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Dichu\Documents\Data Science\Thinkful\For Github\"/>
    </mc:Choice>
  </mc:AlternateContent>
  <bookViews>
    <workbookView xWindow="0" yWindow="0" windowWidth="20490" windowHeight="7755" firstSheet="12" activeTab="15"/>
  </bookViews>
  <sheets>
    <sheet name="Overview" sheetId="14" r:id="rId1"/>
    <sheet name="Data_Description" sheetId="4" r:id="rId2"/>
    <sheet name="Stats" sheetId="11" r:id="rId3"/>
    <sheet name="data_for_correlation" sheetId="3" state="hidden" r:id="rId4"/>
    <sheet name="Correlation" sheetId="5" r:id="rId5"/>
    <sheet name="Overall_Quality" sheetId="6" r:id="rId6"/>
    <sheet name="Living_Area_Onesamplettest" sheetId="7" r:id="rId7"/>
    <sheet name="Garage_Cars" sheetId="8" r:id="rId8"/>
    <sheet name="YearBuilt" sheetId="9" r:id="rId9"/>
    <sheet name="Total BsmSq.ft" sheetId="21" r:id="rId10"/>
    <sheet name="Type of Homes" sheetId="13" r:id="rId11"/>
    <sheet name="Kitchen_Quality" sheetId="16" r:id="rId12"/>
    <sheet name="Top_Bottom 10 Neighbourhood" sheetId="17" r:id="rId13"/>
    <sheet name="Months Sold" sheetId="20" r:id="rId14"/>
    <sheet name="AA test" sheetId="12" r:id="rId15"/>
    <sheet name="housing-price-data-04042019" sheetId="1" r:id="rId16"/>
  </sheets>
  <definedNames>
    <definedName name="_xlnm._FilterDatabase" localSheetId="15" hidden="1">'housing-price-data-04042019'!$A$1:$CC$1461</definedName>
  </definedNames>
  <calcPr calcId="152511"/>
  <pivotCaches>
    <pivotCache cacheId="0" r:id="rId17"/>
    <pivotCache cacheId="1" r:id="rId18"/>
    <pivotCache cacheId="2" r:id="rId19"/>
    <pivotCache cacheId="3" r:id="rId20"/>
  </pivotCaches>
</workbook>
</file>

<file path=xl/calcChain.xml><?xml version="1.0" encoding="utf-8"?>
<calcChain xmlns="http://schemas.openxmlformats.org/spreadsheetml/2006/main">
  <c r="M12" i="21" l="1"/>
  <c r="M10" i="21"/>
  <c r="M11" i="21" s="1"/>
  <c r="L10" i="21"/>
  <c r="L11" i="21" s="1"/>
  <c r="H20" i="21"/>
  <c r="H22" i="21" s="1"/>
  <c r="H24" i="21" s="1"/>
  <c r="H19" i="21"/>
  <c r="H18" i="21"/>
  <c r="L12" i="21" l="1"/>
  <c r="H23" i="2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2" i="1"/>
  <c r="H20" i="13" l="1"/>
  <c r="H19" i="13"/>
  <c r="H23" i="13" s="1"/>
  <c r="M10" i="13"/>
  <c r="M11" i="13" s="1"/>
  <c r="L10" i="13"/>
  <c r="L12" i="13" s="1"/>
  <c r="H22" i="13"/>
  <c r="H18" i="13"/>
  <c r="O20" i="12"/>
  <c r="O22" i="12" s="1"/>
  <c r="O23" i="12" s="1"/>
  <c r="O19" i="12"/>
  <c r="O18" i="12"/>
  <c r="O24" i="12" l="1"/>
  <c r="M12" i="13"/>
  <c r="L11" i="13"/>
  <c r="H24" i="13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2" i="12"/>
  <c r="M10" i="9" l="1"/>
  <c r="M11" i="9" s="1"/>
  <c r="L10" i="9"/>
  <c r="L12" i="9" s="1"/>
  <c r="H20" i="9"/>
  <c r="H22" i="9" s="1"/>
  <c r="H24" i="9" s="1"/>
  <c r="H19" i="9"/>
  <c r="H18" i="9"/>
  <c r="M10" i="8"/>
  <c r="M11" i="8" s="1"/>
  <c r="L10" i="8"/>
  <c r="L12" i="8" s="1"/>
  <c r="H20" i="8"/>
  <c r="H22" i="8" s="1"/>
  <c r="H19" i="8"/>
  <c r="H24" i="8" s="1"/>
  <c r="H18" i="8"/>
  <c r="M12" i="6"/>
  <c r="L12" i="6"/>
  <c r="M11" i="6"/>
  <c r="L11" i="6"/>
  <c r="M10" i="6"/>
  <c r="L10" i="6"/>
  <c r="H19" i="6"/>
  <c r="H20" i="6"/>
  <c r="H22" i="6" s="1"/>
  <c r="H18" i="6"/>
  <c r="M9" i="7"/>
  <c r="M10" i="7" s="1"/>
  <c r="I17" i="7"/>
  <c r="I18" i="7" s="1"/>
  <c r="I20" i="6"/>
  <c r="I18" i="6"/>
  <c r="I22" i="6"/>
  <c r="I24" i="6"/>
  <c r="I24" i="9"/>
  <c r="I22" i="9"/>
  <c r="I23" i="9"/>
  <c r="I19" i="9"/>
  <c r="I23" i="6"/>
  <c r="I20" i="9"/>
  <c r="I18" i="9"/>
  <c r="I19" i="6"/>
  <c r="M11" i="7" l="1"/>
  <c r="H23" i="9"/>
  <c r="M12" i="8"/>
  <c r="M12" i="9"/>
  <c r="L11" i="9"/>
  <c r="L11" i="8"/>
  <c r="H23" i="8"/>
  <c r="H24" i="6"/>
  <c r="H23" i="6"/>
  <c r="I20" i="7"/>
  <c r="I21" i="7"/>
</calcChain>
</file>

<file path=xl/sharedStrings.xml><?xml version="1.0" encoding="utf-8"?>
<sst xmlns="http://schemas.openxmlformats.org/spreadsheetml/2006/main" count="64359" uniqueCount="852">
  <si>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</si>
  <si>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</si>
  <si>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</si>
  <si>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</si>
  <si>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</si>
  <si>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</si>
  <si>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</si>
  <si>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</si>
  <si>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</si>
  <si>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</si>
  <si>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</si>
  <si>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</si>
  <si>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</si>
  <si>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</si>
  <si>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</si>
  <si>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</si>
  <si>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</si>
  <si>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</si>
  <si>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</si>
  <si>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</si>
  <si>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</si>
  <si>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</si>
  <si>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</si>
  <si>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</si>
  <si>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</si>
  <si>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</si>
  <si>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</si>
  <si>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</si>
  <si>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</si>
  <si>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</si>
  <si>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</si>
  <si>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</si>
  <si>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</si>
  <si>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</si>
  <si>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</si>
  <si>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</si>
  <si>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</si>
  <si>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</si>
  <si>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</si>
  <si>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</si>
  <si>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</si>
  <si>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</si>
  <si>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</si>
  <si>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</si>
  <si>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</si>
  <si>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</si>
  <si>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</si>
  <si>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</si>
  <si>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</si>
  <si>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</si>
  <si>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</si>
  <si>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</si>
  <si>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</si>
  <si>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</si>
  <si>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</si>
  <si>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</si>
  <si>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</si>
  <si>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</si>
  <si>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</si>
  <si>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</si>
  <si>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</si>
  <si>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</si>
  <si>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</si>
  <si>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</si>
  <si>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</si>
  <si>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</si>
  <si>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</si>
  <si>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</si>
  <si>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</si>
  <si>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</si>
  <si>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</si>
  <si>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</si>
  <si>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</si>
  <si>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</si>
  <si>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</si>
  <si>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</si>
  <si>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</si>
  <si>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</si>
  <si>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</si>
  <si>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</si>
  <si>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</si>
  <si>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</si>
  <si>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</si>
  <si>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</si>
  <si>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</si>
  <si>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</si>
  <si>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</si>
  <si>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</si>
  <si>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</si>
  <si>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</si>
  <si>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</si>
  <si>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</si>
  <si>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</si>
  <si>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</si>
  <si>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</si>
  <si>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</si>
  <si>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</si>
  <si>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</si>
  <si>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</si>
  <si>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</si>
  <si>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</si>
  <si>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</si>
  <si>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</si>
  <si>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</si>
  <si>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</si>
  <si>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</si>
  <si>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</si>
  <si>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</si>
  <si>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</si>
  <si>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</si>
  <si>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</si>
  <si>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</si>
  <si>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</si>
  <si>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</si>
  <si>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</si>
  <si>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</si>
  <si>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</si>
  <si>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</si>
  <si>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</si>
  <si>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</si>
  <si>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</si>
  <si>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</si>
  <si>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</si>
  <si>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</si>
  <si>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</si>
  <si>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</si>
  <si>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</si>
  <si>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</si>
  <si>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</si>
  <si>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</si>
  <si>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</si>
  <si>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</si>
  <si>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</si>
  <si>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</si>
  <si>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</si>
  <si>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</si>
  <si>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</si>
  <si>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</si>
  <si>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</si>
  <si>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</si>
  <si>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</si>
  <si>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</si>
  <si>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</si>
  <si>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</si>
  <si>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</si>
  <si>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</si>
  <si>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</si>
  <si>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</si>
  <si>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</si>
  <si>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</si>
  <si>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</si>
  <si>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</si>
  <si>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</si>
  <si>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</si>
  <si>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</si>
  <si>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</si>
  <si>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</si>
  <si>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</si>
  <si>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</si>
  <si>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</si>
  <si>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</si>
  <si>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</si>
  <si>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</si>
  <si>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</si>
  <si>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</si>
  <si>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</si>
  <si>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</si>
  <si>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</si>
  <si>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</si>
  <si>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</si>
  <si>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</si>
  <si>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</si>
  <si>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</si>
  <si>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</si>
  <si>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</si>
  <si>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</si>
  <si>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</si>
  <si>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</si>
  <si>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</si>
  <si>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</si>
  <si>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</si>
  <si>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</si>
  <si>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</si>
  <si>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</si>
  <si>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</si>
  <si>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</si>
  <si>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</si>
  <si>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</si>
  <si>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</si>
  <si>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</si>
  <si>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</si>
  <si>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</si>
  <si>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</si>
  <si>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</si>
  <si>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</si>
  <si>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</si>
  <si>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</si>
  <si>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</si>
  <si>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</si>
  <si>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</si>
  <si>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</si>
  <si>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</si>
  <si>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</si>
  <si>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</si>
  <si>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</si>
  <si>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</si>
  <si>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</si>
  <si>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</si>
  <si>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</si>
  <si>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</si>
  <si>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</si>
  <si>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</si>
  <si>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</si>
  <si>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</si>
  <si>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</si>
  <si>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</si>
  <si>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</si>
  <si>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</si>
  <si>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</si>
  <si>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</si>
  <si>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</si>
  <si>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</si>
  <si>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</si>
  <si>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</si>
  <si>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</si>
  <si>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</si>
  <si>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</si>
  <si>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</si>
  <si>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</si>
  <si>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</si>
  <si>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</si>
  <si>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</si>
  <si>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</si>
  <si>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</si>
  <si>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</si>
  <si>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</si>
  <si>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</si>
  <si>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</si>
  <si>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</si>
  <si>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</si>
  <si>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</si>
  <si>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</si>
  <si>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</si>
  <si>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</si>
  <si>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</si>
  <si>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</si>
  <si>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</si>
  <si>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</si>
  <si>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</si>
  <si>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</si>
  <si>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</si>
  <si>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</si>
  <si>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</si>
  <si>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</si>
  <si>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</si>
  <si>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</si>
  <si>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MSSubClass: Identifies the type of dwelling involved in the sale.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</si>
  <si>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</si>
  <si>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</si>
  <si>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</si>
  <si>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</si>
  <si>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</si>
  <si>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</si>
  <si>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</si>
  <si>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</si>
  <si>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</si>
  <si>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</si>
  <si>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</si>
  <si>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</si>
  <si>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</si>
  <si>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</si>
  <si>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</si>
  <si>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</si>
  <si>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MSZoning: Identifies the general zoning classification of the sale.</t>
  </si>
  <si>
    <t xml:space="preserve">       A</t>
  </si>
  <si>
    <t>Agriculture</t>
  </si>
  <si>
    <t xml:space="preserve">       C</t>
  </si>
  <si>
    <t>Commercial</t>
  </si>
  <si>
    <t xml:space="preserve">       FV</t>
  </si>
  <si>
    <t>Floating Village Residential</t>
  </si>
  <si>
    <t xml:space="preserve">       I</t>
  </si>
  <si>
    <t>Industrial</t>
  </si>
  <si>
    <t xml:space="preserve">       RH</t>
  </si>
  <si>
    <t>Residential High Density</t>
  </si>
  <si>
    <t xml:space="preserve">       RL</t>
  </si>
  <si>
    <t>Residential Low Density</t>
  </si>
  <si>
    <t xml:space="preserve">       RP</t>
  </si>
  <si>
    <t xml:space="preserve">Residential Low Density Park </t>
  </si>
  <si>
    <t xml:space="preserve">       RM</t>
  </si>
  <si>
    <t>Residential Medium Density</t>
  </si>
  <si>
    <t>LotFrontage: Linear feet of street connected to property</t>
  </si>
  <si>
    <t>LotArea: Lot size in square feet</t>
  </si>
  <si>
    <t>Street: Type of road access to property</t>
  </si>
  <si>
    <t xml:space="preserve">       Grvl</t>
  </si>
  <si>
    <t>Gravel</t>
  </si>
  <si>
    <t xml:space="preserve">       Pave</t>
  </si>
  <si>
    <t>Paved</t>
  </si>
  <si>
    <t xml:space="preserve">       </t>
  </si>
  <si>
    <t>Alley: Type of alley access to property</t>
  </si>
  <si>
    <t xml:space="preserve">       NA </t>
  </si>
  <si>
    <t>No alley access</t>
  </si>
  <si>
    <t>LotShape: General shape of property</t>
  </si>
  <si>
    <t xml:space="preserve">       Reg</t>
  </si>
  <si>
    <t>Regular</t>
  </si>
  <si>
    <t xml:space="preserve">       IR1</t>
  </si>
  <si>
    <t>Slightly irregular</t>
  </si>
  <si>
    <t xml:space="preserve">       IR2</t>
  </si>
  <si>
    <t>Moderately Irregular</t>
  </si>
  <si>
    <t xml:space="preserve">       IR3</t>
  </si>
  <si>
    <t>Irregular</t>
  </si>
  <si>
    <t>LandContour: Flatness of the property</t>
  </si>
  <si>
    <t xml:space="preserve">       Lvl</t>
  </si>
  <si>
    <t>Near Flat/Level</t>
  </si>
  <si>
    <t xml:space="preserve">       Bnk</t>
  </si>
  <si>
    <t>Banked - Quick and significant rise from street grade to building</t>
  </si>
  <si>
    <t xml:space="preserve">       HLS</t>
  </si>
  <si>
    <t>Hillside - Significant slope from side to side</t>
  </si>
  <si>
    <t xml:space="preserve">       Low</t>
  </si>
  <si>
    <t>Depression</t>
  </si>
  <si>
    <t>Utilities: Type of utilities available</t>
  </si>
  <si>
    <t xml:space="preserve">       AllPub</t>
  </si>
  <si>
    <t>All public Utilities (E,G,W,&amp; S)</t>
  </si>
  <si>
    <t xml:space="preserve">       NoSewr</t>
  </si>
  <si>
    <t>Electricity, Gas, and Water (Septic Tank)</t>
  </si>
  <si>
    <t xml:space="preserve">       NoSeWa</t>
  </si>
  <si>
    <t>Electricity and Gas Only</t>
  </si>
  <si>
    <t xml:space="preserve">       ELO</t>
  </si>
  <si>
    <t>Electricity only</t>
  </si>
  <si>
    <t>LotConfig: Lot configuration</t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</si>
  <si>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</si>
  <si>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</si>
  <si>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</si>
  <si>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</si>
  <si>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</si>
  <si>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</si>
  <si>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</si>
  <si>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</si>
  <si>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t xml:space="preserve">       FR3</t>
  </si>
  <si>
    <t>Frontage on 3 sides of property</t>
  </si>
  <si>
    <t>LandSlope: Slope of property</t>
  </si>
  <si>
    <t xml:space="preserve">       Gtl</t>
  </si>
  <si>
    <t>Gentle slope</t>
  </si>
  <si>
    <t xml:space="preserve">       Mod</t>
  </si>
  <si>
    <t>Moderate Slope</t>
  </si>
  <si>
    <t xml:space="preserve">       Sev</t>
  </si>
  <si>
    <t>Severe Slope</t>
  </si>
  <si>
    <t>Neighborhood: Physical locations within Ames city limits</t>
  </si>
  <si>
    <t xml:space="preserve">       Blmngtn</t>
  </si>
  <si>
    <t>Bloomington Heights</t>
  </si>
  <si>
    <t xml:space="preserve">       Blueste</t>
  </si>
  <si>
    <t>Bluestem</t>
  </si>
  <si>
    <t xml:space="preserve">       BrDale</t>
  </si>
  <si>
    <t>Briardale</t>
  </si>
  <si>
    <t xml:space="preserve">       BrkSide</t>
  </si>
  <si>
    <t>Brookside</t>
  </si>
  <si>
    <t xml:space="preserve">       ClearCr</t>
  </si>
  <si>
    <t>Clear Creek</t>
  </si>
  <si>
    <t xml:space="preserve">       CollgCr</t>
  </si>
  <si>
    <t>College Creek</t>
  </si>
  <si>
    <t xml:space="preserve">       Crawfor</t>
  </si>
  <si>
    <t>Crawford</t>
  </si>
  <si>
    <t xml:space="preserve">       Edwards</t>
  </si>
  <si>
    <t xml:space="preserve">       Gilbert</t>
  </si>
  <si>
    <t xml:space="preserve">       IDOTRR</t>
  </si>
  <si>
    <t>Iowa DOT and Rail Road</t>
  </si>
  <si>
    <t xml:space="preserve">       MeadowV</t>
  </si>
  <si>
    <t>Meadow Village</t>
  </si>
  <si>
    <t xml:space="preserve">       Mitchel</t>
  </si>
  <si>
    <t>Mitchell</t>
  </si>
  <si>
    <t xml:space="preserve">       Names</t>
  </si>
  <si>
    <t>North Ames</t>
  </si>
  <si>
    <t xml:space="preserve">       NoRidge</t>
  </si>
  <si>
    <t>Northridge</t>
  </si>
  <si>
    <t xml:space="preserve">       NPkVill</t>
  </si>
  <si>
    <t>Northpark Villa</t>
  </si>
  <si>
    <t xml:space="preserve">       NridgHt</t>
  </si>
  <si>
    <t>Northridge Heights</t>
  </si>
  <si>
    <t xml:space="preserve">       NWAmes</t>
  </si>
  <si>
    <t>Northwest Ames</t>
  </si>
  <si>
    <t xml:space="preserve">       OldTown</t>
  </si>
  <si>
    <t>Old Town</t>
  </si>
  <si>
    <t xml:space="preserve">       SWISU</t>
  </si>
  <si>
    <t>South &amp; West of Iowa State University</t>
  </si>
  <si>
    <t xml:space="preserve">       Sawyer</t>
  </si>
  <si>
    <t xml:space="preserve">       SawyerW</t>
  </si>
  <si>
    <t>Sawyer West</t>
  </si>
  <si>
    <t xml:space="preserve">       Somerst</t>
  </si>
  <si>
    <t>Somerset</t>
  </si>
  <si>
    <t xml:space="preserve">       StoneBr</t>
  </si>
  <si>
    <t>Stone Brook</t>
  </si>
  <si>
    <t xml:space="preserve">       Timber</t>
  </si>
  <si>
    <t>Timberland</t>
  </si>
  <si>
    <t xml:space="preserve">       Veenker</t>
  </si>
  <si>
    <t>Condition1: Proximity to various conditions</t>
  </si>
  <si>
    <t xml:space="preserve">       Artery</t>
  </si>
  <si>
    <t>Adjacent to arterial street</t>
  </si>
  <si>
    <t xml:space="preserve">       Feedr</t>
  </si>
  <si>
    <t>Adjacent to feeder street</t>
  </si>
  <si>
    <t xml:space="preserve">       Norm</t>
  </si>
  <si>
    <t xml:space="preserve">       RRNn</t>
  </si>
  <si>
    <t>Within 200' of North-South Railroad</t>
  </si>
  <si>
    <t xml:space="preserve">       RRAn</t>
  </si>
  <si>
    <t>Adjacent to North-South Railroad</t>
  </si>
  <si>
    <t xml:space="preserve">       PosN</t>
  </si>
  <si>
    <t>Near positive off-site feature--park, greenbelt, etc.</t>
  </si>
  <si>
    <t xml:space="preserve">       PosA</t>
  </si>
  <si>
    <t>Adjacent to postive off-site feature</t>
  </si>
  <si>
    <t xml:space="preserve">       RRNe</t>
  </si>
  <si>
    <t>Within 200' of East-West Railroad</t>
  </si>
  <si>
    <t xml:space="preserve">       RRAe</t>
  </si>
  <si>
    <t>Adjacent to East-West Railroad</t>
  </si>
  <si>
    <t>Condition2: Proximity to various conditions (if more than one is present)</t>
  </si>
  <si>
    <t>BldgType: Type of dwelling</t>
  </si>
  <si>
    <t xml:space="preserve">       1Fam</t>
  </si>
  <si>
    <t>Single-family Detached</t>
  </si>
  <si>
    <t xml:space="preserve">       2FmCon</t>
  </si>
  <si>
    <t>Two-family Conversion; originally built as one-family dwelling</t>
  </si>
  <si>
    <t xml:space="preserve">       Duplx</t>
  </si>
  <si>
    <t xml:space="preserve">       TwnhsE</t>
  </si>
  <si>
    <t>Townhouse End Unit</t>
  </si>
  <si>
    <t xml:space="preserve">       TwnhsI</t>
  </si>
  <si>
    <t>Townhouse Inside Unit</t>
  </si>
  <si>
    <t>HouseStyle: Style of dwelling</t>
  </si>
  <si>
    <t xml:space="preserve">       1Story</t>
  </si>
  <si>
    <t>One story</t>
  </si>
  <si>
    <t xml:space="preserve">       1.5Fin</t>
  </si>
  <si>
    <t>One and one-half story: 2nd level finished</t>
  </si>
  <si>
    <t xml:space="preserve">       1.5Unf</t>
  </si>
  <si>
    <t>One and one-half story: 2nd level unfinished</t>
  </si>
  <si>
    <t xml:space="preserve">       2Story</t>
  </si>
  <si>
    <t>Two story</t>
  </si>
  <si>
    <t xml:space="preserve">       2.5Fin</t>
  </si>
  <si>
    <t>Two and one-half story: 2nd level finished</t>
  </si>
  <si>
    <t xml:space="preserve">       2.5Unf</t>
  </si>
  <si>
    <t>Two and one-half story: 2nd level unfinished</t>
  </si>
  <si>
    <t xml:space="preserve">       SFoyer</t>
  </si>
  <si>
    <t>Split Foyer</t>
  </si>
  <si>
    <t xml:space="preserve">       SLvl</t>
  </si>
  <si>
    <t>Split Level</t>
  </si>
  <si>
    <t>OverallQual: Rates the overall material and finish of the house</t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</si>
  <si>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</si>
  <si>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</si>
  <si>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</si>
  <si>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</si>
  <si>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</si>
  <si>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</si>
  <si>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</si>
  <si>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</si>
  <si>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</si>
  <si>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</si>
  <si>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t>OverallCond: Rates the overall condition of the house</t>
  </si>
  <si>
    <t>YearBuilt: Original construction date</t>
  </si>
  <si>
    <t>YearRemodAdd: Remodel date (same as construction date if no remodeling or additions)</t>
  </si>
  <si>
    <t>RoofStyle: Type of roof</t>
  </si>
  <si>
    <t xml:space="preserve">       Flat</t>
  </si>
  <si>
    <t xml:space="preserve">       Gable</t>
  </si>
  <si>
    <t xml:space="preserve">       Gambrel</t>
  </si>
  <si>
    <t>Gabrel (Barn)</t>
  </si>
  <si>
    <t xml:space="preserve">       Hip</t>
  </si>
  <si>
    <t xml:space="preserve">       Mansard</t>
  </si>
  <si>
    <t xml:space="preserve">       Shed</t>
  </si>
  <si>
    <t>RoofMatl: Roof material</t>
  </si>
  <si>
    <t xml:space="preserve">       ClyTile</t>
  </si>
  <si>
    <t>Clay or Tile</t>
  </si>
  <si>
    <t xml:space="preserve">       CompShg</t>
  </si>
  <si>
    <t>Standard (Composite) Shingle</t>
  </si>
  <si>
    <t xml:space="preserve">       Membran</t>
  </si>
  <si>
    <t>Membrane</t>
  </si>
  <si>
    <t xml:space="preserve">       Metal</t>
  </si>
  <si>
    <t xml:space="preserve">       Roll</t>
  </si>
  <si>
    <t xml:space="preserve">       Tar&amp;Grv</t>
  </si>
  <si>
    <t>Gravel &amp; Tar</t>
  </si>
  <si>
    <t xml:space="preserve">       WdShake</t>
  </si>
  <si>
    <t>Wood Shakes</t>
  </si>
  <si>
    <t xml:space="preserve">       WdShngl</t>
  </si>
  <si>
    <t>Wood Shingles</t>
  </si>
  <si>
    <t>Exterior1st: Exterior covering on house</t>
  </si>
  <si>
    <t xml:space="preserve">       AsbShng</t>
  </si>
  <si>
    <t>Asbestos Shingles</t>
  </si>
  <si>
    <t xml:space="preserve">       AsphShn</t>
  </si>
  <si>
    <t>Asphalt Shingles</t>
  </si>
  <si>
    <t xml:space="preserve">       BrkComm</t>
  </si>
  <si>
    <t>Brick Common</t>
  </si>
  <si>
    <t xml:space="preserve">       BrkFace</t>
  </si>
  <si>
    <t>Brick Face</t>
  </si>
  <si>
    <t xml:space="preserve">       CBlock</t>
  </si>
  <si>
    <t>Cinder Block</t>
  </si>
  <si>
    <t xml:space="preserve">       CemntBd</t>
  </si>
  <si>
    <t>Cement Board</t>
  </si>
  <si>
    <t xml:space="preserve">       HdBoard</t>
  </si>
  <si>
    <t>Hard Board</t>
  </si>
  <si>
    <t xml:space="preserve">       ImStucc</t>
  </si>
  <si>
    <t>Imitation Stucco</t>
  </si>
  <si>
    <t xml:space="preserve">       MetalSd</t>
  </si>
  <si>
    <t>Metal Siding</t>
  </si>
  <si>
    <t xml:space="preserve">       Other</t>
  </si>
  <si>
    <t xml:space="preserve">       Plywood</t>
  </si>
  <si>
    <t xml:space="preserve">       PreCast</t>
  </si>
  <si>
    <t>PreCast</t>
  </si>
  <si>
    <t xml:space="preserve">       Stone</t>
  </si>
  <si>
    <t xml:space="preserve">       Stucco</t>
  </si>
  <si>
    <t xml:space="preserve">       VinylSd</t>
  </si>
  <si>
    <t>Vinyl Siding</t>
  </si>
  <si>
    <t xml:space="preserve">       Wd Sdng</t>
  </si>
  <si>
    <t>Wood Siding</t>
  </si>
  <si>
    <t xml:space="preserve">       WdShing</t>
  </si>
  <si>
    <t>Exterior2nd: Exterior covering on house (if more than one material)</t>
  </si>
  <si>
    <t>MasVnrType: Masonry veneer type</t>
  </si>
  <si>
    <t xml:space="preserve">       BrkCmn</t>
  </si>
  <si>
    <t xml:space="preserve">       None</t>
  </si>
  <si>
    <t>MasVnrArea: Masonry veneer area in square feet</t>
  </si>
  <si>
    <t xml:space="preserve">ExterQual: Evaluates the quality of the material on the exterior </t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</si>
  <si>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</si>
  <si>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</si>
  <si>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</si>
  <si>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</si>
  <si>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</si>
  <si>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</si>
  <si>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t>ExterCond: Evaluates the present condition of the material on the exterior</t>
  </si>
  <si>
    <t>Foundation: Type of foundation</t>
  </si>
  <si>
    <t xml:space="preserve">       BrkTil</t>
  </si>
  <si>
    <t>Brick &amp; Tile</t>
  </si>
  <si>
    <t xml:space="preserve">       PConc</t>
  </si>
  <si>
    <t>Poured Contrete</t>
  </si>
  <si>
    <t xml:space="preserve">       Slab</t>
  </si>
  <si>
    <t xml:space="preserve">       Wood</t>
  </si>
  <si>
    <t>BsmtQual: Evaluates the height of the basement</t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</si>
  <si>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</si>
  <si>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</si>
  <si>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</si>
  <si>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</si>
  <si>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</si>
  <si>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</si>
  <si>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</si>
  <si>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t>BsmtCond: Evaluates the general condition of the basement</t>
  </si>
  <si>
    <t>Typical - slight dampness allowed</t>
  </si>
  <si>
    <t>Fair - dampness or some cracking or settling</t>
  </si>
  <si>
    <t>Poor - Severe cracking, settling, or wetness</t>
  </si>
  <si>
    <t>BsmtExposure: Refers to walkout or garden level walls</t>
  </si>
  <si>
    <t>Good Exposure</t>
  </si>
  <si>
    <t xml:space="preserve">       Av</t>
  </si>
  <si>
    <t>Average Exposure (split levels or foyers typically score average or above)</t>
  </si>
  <si>
    <t xml:space="preserve">       Mn</t>
  </si>
  <si>
    <t>Mimimum Exposure</t>
  </si>
  <si>
    <t xml:space="preserve">       No</t>
  </si>
  <si>
    <t>No Exposure</t>
  </si>
  <si>
    <t>BsmtFinType1: Rating of basement finished area</t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</si>
  <si>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</si>
  <si>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</si>
  <si>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</si>
  <si>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</si>
  <si>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</si>
  <si>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</si>
  <si>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</si>
  <si>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</si>
  <si>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</si>
  <si>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</si>
  <si>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</si>
  <si>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Unfinshed</t>
  </si>
  <si>
    <t>BsmtFinSF1: Type 1 finished square feet</t>
  </si>
  <si>
    <t>BsmtFinType2: Rating of basement finished area (if multiple types)</t>
  </si>
  <si>
    <t>BsmtFinSF2: Type 2 finished square feet</t>
  </si>
  <si>
    <t>BsmtUnfSF: Unfinished square feet of basement area</t>
  </si>
  <si>
    <t>TotalBsmtSF: Total square feet of basement area</t>
  </si>
  <si>
    <t>Heating: Type of heating</t>
  </si>
  <si>
    <t xml:space="preserve">       Floor</t>
  </si>
  <si>
    <t>Floor Furnace</t>
  </si>
  <si>
    <t xml:space="preserve">       GasA</t>
  </si>
  <si>
    <t>Gas forced warm air furnace</t>
  </si>
  <si>
    <t xml:space="preserve">       GasW</t>
  </si>
  <si>
    <t>Gas hot water or steam heat</t>
  </si>
  <si>
    <t xml:space="preserve">       Grav</t>
  </si>
  <si>
    <t>Gravity furnace</t>
  </si>
  <si>
    <t xml:space="preserve">       OthW</t>
  </si>
  <si>
    <t>Hot water or steam heat other than gas</t>
  </si>
  <si>
    <t xml:space="preserve">       Wall</t>
  </si>
  <si>
    <t>Wall furnace</t>
  </si>
  <si>
    <t>HeatingQC: Heating quality and condition</t>
  </si>
  <si>
    <t>CentralAir: Central air conditioning</t>
  </si>
  <si>
    <t xml:space="preserve">       N</t>
  </si>
  <si>
    <t xml:space="preserve">       Y</t>
  </si>
  <si>
    <t>Yes</t>
  </si>
  <si>
    <t>Electrical: Electrical system</t>
  </si>
  <si>
    <t xml:space="preserve">       SBrkr</t>
  </si>
  <si>
    <t>Standard Circuit Breakers &amp; Romex</t>
  </si>
  <si>
    <t xml:space="preserve">       FuseA</t>
  </si>
  <si>
    <t>Fuse Box over 60 AMP and all Romex wiring (Average)</t>
  </si>
  <si>
    <t xml:space="preserve">       FuseF</t>
  </si>
  <si>
    <t>60 AMP Fuse Box and mostly Romex wiring (Fair)</t>
  </si>
  <si>
    <t xml:space="preserve">       FuseP</t>
  </si>
  <si>
    <t>60 AMP Fuse Box and mostly knob &amp; tube wiring (poor)</t>
  </si>
  <si>
    <t xml:space="preserve">       Mix</t>
  </si>
  <si>
    <t>Mixed</t>
  </si>
  <si>
    <t>1stFlrSF: First Floor square feet</t>
  </si>
  <si>
    <t xml:space="preserve"> </t>
  </si>
  <si>
    <t>2ndFlrSF: Second floor square feet</t>
  </si>
  <si>
    <t>LowQualFinSF: Low quality finished square feet (all floors)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</si>
  <si>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</si>
  <si>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</si>
  <si>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</si>
  <si>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</si>
  <si>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</si>
  <si>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Bedroom: Bedrooms above grade (does NOT include basement bedrooms)</t>
  </si>
  <si>
    <t>Kitchen: Kitchens above grade</t>
  </si>
  <si>
    <t>KitchenQual: Kitchen quality</t>
  </si>
  <si>
    <t>Typical/Average</t>
  </si>
  <si>
    <t>TotRmsAbvGrd: Total rooms above grade (does not include bathrooms)</t>
  </si>
  <si>
    <t>Functional: Home functionality (Assume typical unless deductions are warranted)</t>
  </si>
  <si>
    <t xml:space="preserve">       Typ</t>
  </si>
  <si>
    <t>Typical Functionality</t>
  </si>
  <si>
    <t xml:space="preserve">       Min1</t>
  </si>
  <si>
    <t>Minor Deductions 1</t>
  </si>
  <si>
    <t xml:space="preserve">       Min2</t>
  </si>
  <si>
    <t>Minor Deductions 2</t>
  </si>
  <si>
    <t>Moderate Deductions</t>
  </si>
  <si>
    <t xml:space="preserve">       Maj1</t>
  </si>
  <si>
    <t>Major Deductions 1</t>
  </si>
  <si>
    <t xml:space="preserve">       Maj2</t>
  </si>
  <si>
    <t>Major Deductions 2</t>
  </si>
  <si>
    <t>Severely Damaged</t>
  </si>
  <si>
    <t xml:space="preserve">       Sal</t>
  </si>
  <si>
    <t>Salvage only</t>
  </si>
  <si>
    <t>Fireplaces: Number of fireplaces</t>
  </si>
  <si>
    <t>FireplaceQu: Fireplace quality</t>
  </si>
  <si>
    <t>Excellent - Exceptional Masonry Fireplace</t>
  </si>
  <si>
    <t>Good - Masonry Fireplace in main level</t>
  </si>
  <si>
    <t>Average - Prefabricated Fireplace in main living area or Masonry Fireplace in basement</t>
  </si>
  <si>
    <t>Fair - Prefabricated Fireplace in basement</t>
  </si>
  <si>
    <t>Poor - Ben Franklin Stove</t>
  </si>
  <si>
    <t>No Fireplace</t>
  </si>
  <si>
    <t>GarageType: Garage location</t>
  </si>
  <si>
    <t xml:space="preserve">       2Types</t>
  </si>
  <si>
    <t>More than one type of garage</t>
  </si>
  <si>
    <t xml:space="preserve">       Attchd</t>
  </si>
  <si>
    <t>Attached to home</t>
  </si>
  <si>
    <t xml:space="preserve">       Basment</t>
  </si>
  <si>
    <t>Basement Garage</t>
  </si>
  <si>
    <t xml:space="preserve">       BuiltIn</t>
  </si>
  <si>
    <t>Built-In (Garage part of house - typically has room above garage)</t>
  </si>
  <si>
    <t xml:space="preserve">       CarPort</t>
  </si>
  <si>
    <t>Car Port</t>
  </si>
  <si>
    <t xml:space="preserve">       Detchd</t>
  </si>
  <si>
    <t>Detached from home</t>
  </si>
  <si>
    <t>No Garage</t>
  </si>
  <si>
    <t>GarageYrBlt: Year garage was built</t>
  </si>
  <si>
    <t>GarageFinish: Interior finish of the garage</t>
  </si>
  <si>
    <t xml:space="preserve">       Fin</t>
  </si>
  <si>
    <t>Finished</t>
  </si>
  <si>
    <t xml:space="preserve">       RFn</t>
  </si>
  <si>
    <t>Rough Finished</t>
  </si>
  <si>
    <t>Unfinished</t>
  </si>
  <si>
    <t>GarageCars: Size of garage in car capacity</t>
  </si>
  <si>
    <t>GarageArea: Size of garage in square feet</t>
  </si>
  <si>
    <t>GarageQual: Garage quality</t>
  </si>
  <si>
    <t>GarageCond: Garage condition</t>
  </si>
  <si>
    <t>PavedDrive: Paved driveway</t>
  </si>
  <si>
    <t xml:space="preserve">Paved </t>
  </si>
  <si>
    <t xml:space="preserve">       P</t>
  </si>
  <si>
    <t>Partial Pavement</t>
  </si>
  <si>
    <t>Dirt/Gravel</t>
  </si>
  <si>
    <t>WoodDeckSF: Wood deck area in square feet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</si>
  <si>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</si>
  <si>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</si>
  <si>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</si>
  <si>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</si>
  <si>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</si>
  <si>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</si>
  <si>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>No Pool</t>
  </si>
  <si>
    <t>Fence: Fence quality</t>
  </si>
  <si>
    <t xml:space="preserve">       GdPrv</t>
  </si>
  <si>
    <t>Good Privacy</t>
  </si>
  <si>
    <t xml:space="preserve">       MnPrv</t>
  </si>
  <si>
    <t>Minimum Privacy</t>
  </si>
  <si>
    <t xml:space="preserve">       GdWo</t>
  </si>
  <si>
    <t>Good Wood</t>
  </si>
  <si>
    <t xml:space="preserve">       MnWw</t>
  </si>
  <si>
    <t>Minimum Wood/Wire</t>
  </si>
  <si>
    <t>No Fence</t>
  </si>
  <si>
    <t>MiscFeature: Miscellaneous feature not covered in other categories</t>
  </si>
  <si>
    <t xml:space="preserve">       Elev</t>
  </si>
  <si>
    <t>Elevator</t>
  </si>
  <si>
    <t xml:space="preserve">       Gar2</t>
  </si>
  <si>
    <t>2nd Garage (if not described in garage section)</t>
  </si>
  <si>
    <t xml:space="preserve">       Othr</t>
  </si>
  <si>
    <t>Shed (over 100 SF)</t>
  </si>
  <si>
    <t xml:space="preserve">       TenC</t>
  </si>
  <si>
    <t>Tennis Court</t>
  </si>
  <si>
    <t>MiscVal: $Value of miscellaneous feature</t>
  </si>
  <si>
    <t>MoSold: Month Sold (MM)</t>
  </si>
  <si>
    <t>YrSold: Year Sold (YYYY)</t>
  </si>
  <si>
    <t>SaleType: Type of sale</t>
  </si>
  <si>
    <t xml:space="preserve">       WD </t>
  </si>
  <si>
    <t>Warranty Deed - Conventional</t>
  </si>
  <si>
    <t xml:space="preserve">       CWD</t>
  </si>
  <si>
    <t>Warranty Deed - Cash</t>
  </si>
  <si>
    <t xml:space="preserve">       VWD</t>
  </si>
  <si>
    <t>Warranty Deed - VA Loan</t>
  </si>
  <si>
    <t xml:space="preserve">       New</t>
  </si>
  <si>
    <t>Home just constructed and sold</t>
  </si>
  <si>
    <t xml:space="preserve">       COD</t>
  </si>
  <si>
    <t>Court Officer Deed/Estate</t>
  </si>
  <si>
    <t xml:space="preserve">       Con</t>
  </si>
  <si>
    <t>Contract 15% Down payment regular terms</t>
  </si>
  <si>
    <t xml:space="preserve">       ConLw</t>
  </si>
  <si>
    <t>Contract Low Down payment and low interest</t>
  </si>
  <si>
    <t xml:space="preserve">       ConLI</t>
  </si>
  <si>
    <t>Contract Low Interest</t>
  </si>
  <si>
    <t xml:space="preserve">       ConLD</t>
  </si>
  <si>
    <t>Contract Low Down</t>
  </si>
  <si>
    <t xml:space="preserve">       Oth</t>
  </si>
  <si>
    <t>SaleCondition: Condition of sale</t>
  </si>
  <si>
    <t xml:space="preserve">       Normal</t>
  </si>
  <si>
    <t>Normal Sale</t>
  </si>
  <si>
    <t xml:space="preserve">       Abnorml</t>
  </si>
  <si>
    <t>Abnormal Sale -  trade, foreclosure, short sale</t>
  </si>
  <si>
    <t xml:space="preserve">       AdjLand</t>
  </si>
  <si>
    <t>Adjoining Land Purchase</t>
  </si>
  <si>
    <t xml:space="preserve">       Alloca</t>
  </si>
  <si>
    <t>Allocation - two linked properties with separate deeds, typically condo with a garage unit</t>
  </si>
  <si>
    <t xml:space="preserve">       Family</t>
  </si>
  <si>
    <t>Sale between family members</t>
  </si>
  <si>
    <t xml:space="preserve">       Partial</t>
  </si>
  <si>
    <t>Home was not completed when last assessed (associated with New Homes)</t>
  </si>
  <si>
    <t>Sum of SalePrice</t>
  </si>
  <si>
    <t>Row Labels</t>
  </si>
  <si>
    <t>(Multiple Items)</t>
  </si>
  <si>
    <t>Sum of GrLivArea</t>
  </si>
  <si>
    <t>GrLivArea-1600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</si>
  <si>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</si>
  <si>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</si>
  <si>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</si>
  <si>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</si>
  <si>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</si>
  <si>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</si>
  <si>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</si>
  <si>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</si>
  <si>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</si>
  <si>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</si>
  <si>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</si>
  <si>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</si>
  <si>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</si>
  <si>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</si>
  <si>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</si>
  <si>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</si>
  <si>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</si>
  <si>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</si>
  <si>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</si>
  <si>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</si>
  <si>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</si>
  <si>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</si>
  <si>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</si>
  <si>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standard error of sample</t>
  </si>
  <si>
    <t>margin of error</t>
  </si>
  <si>
    <t>length of c.i.</t>
  </si>
  <si>
    <t>GrLivArea-1500</t>
  </si>
  <si>
    <t>Ho: μ = 1500
Ha: μ ≠ 1500</t>
  </si>
  <si>
    <t>Fail to reject the null that the sample mean is equal to the hypothesized population of 1500</t>
  </si>
  <si>
    <t>The sample mean is not significantly different than 1500 at p = .261.</t>
  </si>
  <si>
    <t>With 95% confidence the population mean is between 1488 and 1542.</t>
  </si>
  <si>
    <t>Standard error</t>
  </si>
  <si>
    <t>margin of error upper</t>
  </si>
  <si>
    <t>margin of error lower</t>
  </si>
  <si>
    <t>&gt;5</t>
  </si>
  <si>
    <t>OverallQual &gt; 5</t>
  </si>
  <si>
    <t>OverallQual &lt;= 5</t>
  </si>
  <si>
    <t>total sample size</t>
  </si>
  <si>
    <t>mean difference</t>
  </si>
  <si>
    <t>standard error of difference</t>
  </si>
  <si>
    <t>c.i. lower</t>
  </si>
  <si>
    <t>c.i. upper</t>
  </si>
  <si>
    <t>Ho: μ1 - μ2 = 0
Ha: μ1 - μ2 ≠ 0</t>
  </si>
  <si>
    <t>Reject the null that there is no difference between the population means of Overall Quality and  and Sales Price.</t>
  </si>
  <si>
    <t>&lt;= 5</t>
  </si>
  <si>
    <t>&lt; 2</t>
  </si>
  <si>
    <t>&gt;= 2</t>
  </si>
  <si>
    <t>GarageCars &gt;= 2</t>
  </si>
  <si>
    <t>GarageCars &lt; 2</t>
  </si>
  <si>
    <t>This difference is significant at the &lt;.05 level. With 95% confidence, the difference is between 81678 and 93420 means.</t>
  </si>
  <si>
    <t>&gt; 2000</t>
  </si>
  <si>
    <t>&lt; 2000</t>
  </si>
  <si>
    <t>Reject the null that there is no difference between the population means of YearBuilt and Remodeled and  and Sales Price.</t>
  </si>
  <si>
    <t>This difference is significant at the &lt;.05 level. With 95% confidence, the difference is between 75252 and 94548 means.</t>
  </si>
  <si>
    <t>Reject the null that there is no difference between the population means of number of Car Garages and  and Sales Price.</t>
  </si>
  <si>
    <t>This difference is significant at the &lt;.05 level. With 95% confidence, the difference is between 76966 and 88601 means.</t>
  </si>
  <si>
    <t>Rand</t>
  </si>
  <si>
    <t>Rand_Bucket</t>
  </si>
  <si>
    <t>A1</t>
  </si>
  <si>
    <t>A2</t>
  </si>
  <si>
    <t xml:space="preserve">H₀: µ₁ - µ₂ = 0  
Hₐ: µ₁ - µ₂ ≠ 0  </t>
  </si>
  <si>
    <t>confidence interval (standard error of difference * critical value)</t>
  </si>
  <si>
    <t>Lower limit</t>
  </si>
  <si>
    <t>Upper limit</t>
  </si>
  <si>
    <t>Since p-value &gt;0.05, we fail to reject the null hypothesis that there is no significant difference between specified populations, any observed difference is due to random chance, hence eliminating the bias.</t>
  </si>
  <si>
    <t>This difference is significant at the &lt;.05 level. With 95% confidence, the difference is between 2611 and 23325 means.</t>
  </si>
  <si>
    <t>Reject the null that there is no difference between the population means of Building Type and  and Sales Price.</t>
  </si>
  <si>
    <t>Single Fam &amp; Duplex</t>
  </si>
  <si>
    <t>Town Homes</t>
  </si>
  <si>
    <t>Grand Total</t>
  </si>
  <si>
    <t>Month Sold</t>
  </si>
  <si>
    <t>Scenario: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</si>
  <si>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</si>
  <si>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 xml:space="preserve">Kaggle Data Set: </t>
  </si>
  <si>
    <t>https://www.kaggle.com/c/house-prices-advanced-regression-techniques/data</t>
  </si>
  <si>
    <t xml:space="preserve">Below you will find definitions for each column of each sheet found in the named tabs of the worksheet. </t>
  </si>
  <si>
    <t>Data_Description</t>
  </si>
  <si>
    <t>Description of all the fields in the raw data</t>
  </si>
  <si>
    <t>Stats</t>
  </si>
  <si>
    <t>Descriptive Statistics of Sale Price, Overall Quality, Living Area and Garage Cars</t>
  </si>
  <si>
    <t>Correlation</t>
  </si>
  <si>
    <t xml:space="preserve"> Identify data fields that have a very high correlation with the sale price of the house. We use sale price as the baseline for this data analysis.</t>
  </si>
  <si>
    <t>Overall_Quality</t>
  </si>
  <si>
    <t>Garage Cars</t>
  </si>
  <si>
    <t>Year Built</t>
  </si>
  <si>
    <t>Building Type</t>
  </si>
  <si>
    <t>Did a t- test on all these factors and found a significant statistical difference with the Sales Price.</t>
  </si>
  <si>
    <t>Living Area</t>
  </si>
  <si>
    <t>Did a one sample t test and found no differene between sample and population means.</t>
  </si>
  <si>
    <t>Kitchen</t>
  </si>
  <si>
    <t>Neighborhoods</t>
  </si>
  <si>
    <t>Created Pivot tables and charts found a positive correlation with Sales Price.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</si>
  <si>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</si>
  <si>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</si>
  <si>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</si>
  <si>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</si>
  <si>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</si>
  <si>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</si>
  <si>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</si>
  <si>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</si>
  <si>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</si>
  <si>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</si>
  <si>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</si>
  <si>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</si>
  <si>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Months Sold</t>
  </si>
  <si>
    <t xml:space="preserve">Shows </t>
  </si>
  <si>
    <t>AA Test</t>
  </si>
  <si>
    <t>Did a t-test to find if there was a sampling bias on Sales Price.</t>
  </si>
  <si>
    <t>The variable that most drive home prices:</t>
  </si>
  <si>
    <t>1. Overall Quality</t>
  </si>
  <si>
    <t>2. Garage Cars</t>
  </si>
  <si>
    <t>3. Year Built and Remodel added</t>
  </si>
  <si>
    <t>4. Living Area</t>
  </si>
  <si>
    <t>5. Total Basement SF</t>
  </si>
  <si>
    <t>6. Kitchen Quality</t>
  </si>
  <si>
    <t>7. Neighborhoods</t>
  </si>
  <si>
    <t>8. Full Baths</t>
  </si>
  <si>
    <t>&lt; 1500</t>
  </si>
  <si>
    <t>&gt;= 1500</t>
  </si>
  <si>
    <t>Reject the null that there is no difference between the population means of Total Basement Sq.Ft and  and Sales Price.</t>
  </si>
  <si>
    <t>This difference is significant at the &lt;.05 level. With 95% confidence, the difference is between 106400 and 136423 means.</t>
  </si>
  <si>
    <t>SalePrice (in $)</t>
  </si>
  <si>
    <t xml:space="preserve">OverallQual </t>
  </si>
  <si>
    <t>GrLivArea (in Sq.Ft)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</si>
</sst>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 (Body)"/>
    </font>
    <font>
      <sz val="10"/>
      <color rgb="FF373A36"/>
      <name val="Arial"/>
      <family val="2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wrapText="1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33" borderId="0" xfId="0" applyFill="1"/>
    <xf numFmtId="0" fontId="0" fillId="33" borderId="0" xfId="0" applyFill="1" applyAlignment="1">
      <alignment horizontal="left" vertical="top"/>
    </xf>
    <xf numFmtId="0" fontId="0" fillId="34" borderId="0" xfId="0" applyFill="1"/>
    <xf numFmtId="0" fontId="16" fillId="0" borderId="0" xfId="0" applyFont="1"/>
    <xf numFmtId="0" fontId="21" fillId="0" borderId="0" xfId="42"/>
    <xf numFmtId="0" fontId="0" fillId="0" borderId="0" xfId="0" applyBorder="1" applyAlignment="1">
      <alignment vertical="center"/>
    </xf>
    <xf numFmtId="0" fontId="0" fillId="0" borderId="0" xfId="0" applyBorder="1"/>
    <xf numFmtId="0" fontId="0" fillId="0" borderId="0" xfId="0" applyBorder="1" applyAlignment="1">
      <alignment vertical="center" wrapText="1"/>
    </xf>
    <xf numFmtId="0" fontId="0" fillId="0" borderId="12" xfId="0" applyBorder="1"/>
    <xf numFmtId="0" fontId="0" fillId="0" borderId="0" xfId="0" applyBorder="1" applyAlignment="1">
      <alignment horizontal="left" vertical="center" wrapText="1"/>
    </xf>
    <xf numFmtId="0" fontId="0" fillId="0" borderId="0" xfId="0" applyFill="1" applyBorder="1" applyAlignment="1">
      <alignment vertical="center"/>
    </xf>
    <xf numFmtId="0" fontId="0" fillId="0" borderId="12" xfId="0" applyFill="1" applyBorder="1"/>
    <xf numFmtId="2" fontId="0" fillId="0" borderId="0" xfId="0" applyNumberFormat="1" applyFill="1" applyBorder="1" applyAlignment="1"/>
    <xf numFmtId="0" fontId="20" fillId="0" borderId="0" xfId="0" applyFont="1" applyAlignment="1">
      <alignment horizontal="left" vertical="center" wrapText="1"/>
    </xf>
    <xf numFmtId="0" fontId="0" fillId="0" borderId="0" xfId="0" applyBorder="1" applyAlignment="1">
      <alignment horizontal="left" vertical="top" wrapText="1"/>
    </xf>
    <xf numFmtId="0" fontId="0" fillId="33" borderId="0" xfId="0" applyFill="1" applyAlignment="1">
      <alignment horizontal="left"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99FF66"/>
      <color rgb="FFFFFF66"/>
      <color rgb="FF3399FF"/>
      <color rgb="FFCC99FF"/>
      <color rgb="FFFF9933"/>
      <color rgb="FF454545"/>
      <color rgb="FFCCFF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Quality Vs Sales Price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Overall_Quality!$L$11:$M$11</c:f>
                <c:numCache>
                  <c:formatCode>General</c:formatCode>
                  <c:ptCount val="2"/>
                  <c:pt idx="0">
                    <c:v>5252.7305667489518</c:v>
                  </c:pt>
                  <c:pt idx="1">
                    <c:v>2621.8919732919462</c:v>
                  </c:pt>
                </c:numCache>
              </c:numRef>
            </c:plus>
            <c:minus>
              <c:numRef>
                <c:f>Overall_Quality!$L$12:$M$12</c:f>
                <c:numCache>
                  <c:formatCode>General</c:formatCode>
                  <c:ptCount val="2"/>
                  <c:pt idx="0">
                    <c:v>5252.7305667489518</c:v>
                  </c:pt>
                  <c:pt idx="1">
                    <c:v>2621.8919732919462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Overall_Quality!$L$6:$M$6</c:f>
              <c:strCache>
                <c:ptCount val="2"/>
                <c:pt idx="0">
                  <c:v>OverallQual &gt; 5</c:v>
                </c:pt>
                <c:pt idx="1">
                  <c:v>OverallQual &lt;= 5</c:v>
                </c:pt>
              </c:strCache>
            </c:strRef>
          </c:cat>
          <c:val>
            <c:numRef>
              <c:f>Overall_Quality!$L$7:$M$7</c:f>
              <c:numCache>
                <c:formatCode>General</c:formatCode>
                <c:ptCount val="2"/>
                <c:pt idx="0">
                  <c:v>213182.53253796094</c:v>
                </c:pt>
                <c:pt idx="1">
                  <c:v>125633.18029739778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148808"/>
        <c:axId val="375151552"/>
      </c:barChart>
      <c:catAx>
        <c:axId val="37514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51552"/>
        <c:crosses val="autoZero"/>
        <c:auto val="1"/>
        <c:lblAlgn val="ctr"/>
        <c:lblOffset val="100"/>
        <c:noMultiLvlLbl val="0"/>
      </c:catAx>
      <c:valAx>
        <c:axId val="375151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48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Living_Area_Onesamplettest!$M$5</c:f>
              <c:strCache>
                <c:ptCount val="1"/>
                <c:pt idx="0">
                  <c:v>GrLivArea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Living_Area_Onesamplettest!$M$10</c:f>
                <c:numCache>
                  <c:formatCode>General</c:formatCode>
                  <c:ptCount val="1"/>
                  <c:pt idx="0">
                    <c:v>26.976686184207683</c:v>
                  </c:pt>
                </c:numCache>
              </c:numRef>
            </c:plus>
            <c:minus>
              <c:numRef>
                <c:f>Living_Area_Onesamplettest!$M$11</c:f>
                <c:numCache>
                  <c:formatCode>General</c:formatCode>
                  <c:ptCount val="1"/>
                  <c:pt idx="0">
                    <c:v>26.976686184207683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Living_Area_Onesamplettest!$M$6</c:f>
              <c:numCache>
                <c:formatCode>General</c:formatCode>
                <c:ptCount val="1"/>
                <c:pt idx="0">
                  <c:v>1515.4636986301371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150376"/>
        <c:axId val="375148024"/>
      </c:barChart>
      <c:catAx>
        <c:axId val="37515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48024"/>
        <c:crosses val="autoZero"/>
        <c:auto val="1"/>
        <c:lblAlgn val="ctr"/>
        <c:lblOffset val="100"/>
        <c:noMultiLvlLbl val="0"/>
      </c:catAx>
      <c:valAx>
        <c:axId val="375148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5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No: of Car Garages</a:t>
            </a:r>
            <a:r>
              <a:rPr lang="en-US" baseline="0"/>
              <a:t> Vs. Sales Price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Garage_Cars!$L$11:$M$11</c:f>
                <c:numCache>
                  <c:formatCode>General</c:formatCode>
                  <c:ptCount val="2"/>
                  <c:pt idx="0">
                    <c:v>4994.7381706611195</c:v>
                  </c:pt>
                  <c:pt idx="1">
                    <c:v>2983.3902570486007</c:v>
                  </c:pt>
                </c:numCache>
              </c:numRef>
            </c:plus>
            <c:minus>
              <c:numRef>
                <c:f>Garage_Cars!$L$12:$M$12</c:f>
                <c:numCache>
                  <c:formatCode>General</c:formatCode>
                  <c:ptCount val="2"/>
                  <c:pt idx="0">
                    <c:v>4994.7381706611195</c:v>
                  </c:pt>
                  <c:pt idx="1">
                    <c:v>2983.3902570486007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Garage_Cars!$L$6:$M$6</c:f>
              <c:strCache>
                <c:ptCount val="2"/>
                <c:pt idx="0">
                  <c:v>GarageCars &gt;= 2</c:v>
                </c:pt>
                <c:pt idx="1">
                  <c:v>GarageCars &lt; 2</c:v>
                </c:pt>
              </c:strCache>
            </c:strRef>
          </c:cat>
          <c:val>
            <c:numRef>
              <c:f>Garage_Cars!$L$7:$M$7</c:f>
              <c:numCache>
                <c:formatCode>General</c:formatCode>
                <c:ptCount val="2"/>
                <c:pt idx="0">
                  <c:v>206436.81980198019</c:v>
                </c:pt>
                <c:pt idx="1">
                  <c:v>123652.79555555555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149592"/>
        <c:axId val="375148416"/>
      </c:barChart>
      <c:catAx>
        <c:axId val="37514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48416"/>
        <c:crosses val="autoZero"/>
        <c:auto val="1"/>
        <c:lblAlgn val="ctr"/>
        <c:lblOffset val="100"/>
        <c:noMultiLvlLbl val="0"/>
      </c:catAx>
      <c:valAx>
        <c:axId val="375148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49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Built and Remodeled Vs.Sales</a:t>
            </a:r>
            <a:r>
              <a:rPr lang="en-US" baseline="0"/>
              <a:t> Price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YearBuilt!$L$11:$M$11</c:f>
                <c:numCache>
                  <c:formatCode>General</c:formatCode>
                  <c:ptCount val="2"/>
                  <c:pt idx="0">
                    <c:v>8703.8234202765252</c:v>
                  </c:pt>
                  <c:pt idx="1">
                    <c:v>4161.7040434853088</c:v>
                  </c:pt>
                </c:numCache>
              </c:numRef>
            </c:plus>
            <c:minus>
              <c:numRef>
                <c:f>YearBuilt!$L$12:$M$12</c:f>
                <c:numCache>
                  <c:formatCode>General</c:formatCode>
                  <c:ptCount val="2"/>
                  <c:pt idx="0">
                    <c:v>8703.8234202765252</c:v>
                  </c:pt>
                  <c:pt idx="1">
                    <c:v>4161.7040434853088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YearBuilt!$L$6:$M$6</c:f>
              <c:strCache>
                <c:ptCount val="2"/>
                <c:pt idx="0">
                  <c:v>&gt; 2000</c:v>
                </c:pt>
                <c:pt idx="1">
                  <c:v>&lt; 2000</c:v>
                </c:pt>
              </c:strCache>
            </c:strRef>
          </c:cat>
          <c:val>
            <c:numRef>
              <c:f>YearBuilt!$L$7:$M$7</c:f>
              <c:numCache>
                <c:formatCode>General</c:formatCode>
                <c:ptCount val="2"/>
                <c:pt idx="0">
                  <c:v>244527.4587912088</c:v>
                </c:pt>
                <c:pt idx="1">
                  <c:v>159627.90446521287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321000"/>
        <c:axId val="423320608"/>
      </c:barChart>
      <c:catAx>
        <c:axId val="42332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0608"/>
        <c:crosses val="autoZero"/>
        <c:auto val="1"/>
        <c:lblAlgn val="ctr"/>
        <c:lblOffset val="100"/>
        <c:noMultiLvlLbl val="0"/>
      </c:catAx>
      <c:valAx>
        <c:axId val="42332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1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Bsmt.SqFt Vs. Sales Price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'Total BsmSq.ft'!$L$11:$M$11</c:f>
                <c:numCache>
                  <c:formatCode>General</c:formatCode>
                  <c:ptCount val="2"/>
                  <c:pt idx="0">
                    <c:v>14651.774721232523</c:v>
                  </c:pt>
                  <c:pt idx="1">
                    <c:v>3269.2670545900687</c:v>
                  </c:pt>
                </c:numCache>
              </c:numRef>
            </c:plus>
            <c:minus>
              <c:numRef>
                <c:f>'Total BsmSq.ft'!$L$12:$M$12</c:f>
                <c:numCache>
                  <c:formatCode>General</c:formatCode>
                  <c:ptCount val="2"/>
                  <c:pt idx="0">
                    <c:v>14651.774721232523</c:v>
                  </c:pt>
                  <c:pt idx="1">
                    <c:v>3269.2670545900687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'Total BsmSq.ft'!$L$6:$M$6</c:f>
              <c:strCache>
                <c:ptCount val="2"/>
                <c:pt idx="0">
                  <c:v>&gt;= 1500</c:v>
                </c:pt>
                <c:pt idx="1">
                  <c:v>&lt; 1500</c:v>
                </c:pt>
              </c:strCache>
            </c:strRef>
          </c:cat>
          <c:val>
            <c:numRef>
              <c:f>'Total BsmSq.ft'!$L$7:$M$7</c:f>
              <c:numCache>
                <c:formatCode>General</c:formatCode>
                <c:ptCount val="2"/>
                <c:pt idx="0">
                  <c:v>285370.8382352941</c:v>
                </c:pt>
                <c:pt idx="1">
                  <c:v>163959.59760956175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317864"/>
        <c:axId val="423324528"/>
      </c:barChart>
      <c:catAx>
        <c:axId val="42331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4528"/>
        <c:crosses val="autoZero"/>
        <c:auto val="1"/>
        <c:lblAlgn val="ctr"/>
        <c:lblOffset val="100"/>
        <c:noMultiLvlLbl val="0"/>
      </c:catAx>
      <c:valAx>
        <c:axId val="42332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17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 Type Vs Sales</a:t>
            </a:r>
            <a:r>
              <a:rPr lang="en-US" baseline="0"/>
              <a:t> Price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'Type of Homes'!$L$11:$M$11</c:f>
                <c:numCache>
                  <c:formatCode>General</c:formatCode>
                  <c:ptCount val="2"/>
                  <c:pt idx="0">
                    <c:v>4444.1820611612711</c:v>
                  </c:pt>
                  <c:pt idx="1">
                    <c:v>9354.9321597434518</c:v>
                  </c:pt>
                </c:numCache>
              </c:numRef>
            </c:plus>
            <c:minus>
              <c:numRef>
                <c:f>'Type of Homes'!$L$12:$M$12</c:f>
                <c:numCache>
                  <c:formatCode>General</c:formatCode>
                  <c:ptCount val="2"/>
                  <c:pt idx="0">
                    <c:v>4444.1820611612711</c:v>
                  </c:pt>
                  <c:pt idx="1">
                    <c:v>9354.9321597434518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'Type of Homes'!$L$6:$M$6</c:f>
              <c:strCache>
                <c:ptCount val="2"/>
                <c:pt idx="0">
                  <c:v>Single Fam &amp; Duplex</c:v>
                </c:pt>
                <c:pt idx="1">
                  <c:v>Town Homes</c:v>
                </c:pt>
              </c:strCache>
            </c:strRef>
          </c:cat>
          <c:val>
            <c:numRef>
              <c:f>'Type of Homes'!$L$7:$M$7</c:f>
              <c:numCache>
                <c:formatCode>General</c:formatCode>
                <c:ptCount val="2"/>
                <c:pt idx="0">
                  <c:v>182315.71834228703</c:v>
                </c:pt>
                <c:pt idx="1">
                  <c:v>169347.54777070065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323352"/>
        <c:axId val="423319040"/>
      </c:barChart>
      <c:catAx>
        <c:axId val="42332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19040"/>
        <c:crosses val="autoZero"/>
        <c:auto val="1"/>
        <c:lblAlgn val="ctr"/>
        <c:lblOffset val="100"/>
        <c:noMultiLvlLbl val="0"/>
      </c:catAx>
      <c:valAx>
        <c:axId val="423319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3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[Capstone2-housing-price-data-Manju-Github.xlsx]Kitchen_Quality!PivotTable19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Kitchen Quality Vs. Sales Price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Kitchen_Quality!$B$1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Kitchen_Quality!$A$2:$A$6</c:f>
              <c:strCache>
                <c:ptCount val="4"/>
                <c:pt idx="0">
                  <c:v>Ex</c:v>
                </c:pt>
                <c:pt idx="1">
                  <c:v>Fa</c:v>
                </c:pt>
                <c:pt idx="2">
                  <c:v>Gd</c:v>
                </c:pt>
                <c:pt idx="3">
                  <c:v>TA</c:v>
                </c:pt>
              </c:strCache>
            </c:strRef>
          </c:cat>
          <c:val>
            <c:numRef>
              <c:f>Kitchen_Quality!$B$2:$B$6</c:f>
              <c:numCache>
                <c:formatCode>General</c:formatCode>
                <c:ptCount val="4"/>
                <c:pt idx="0">
                  <c:v>32855467</c:v>
                </c:pt>
                <c:pt idx="1">
                  <c:v>4117043</c:v>
                </c:pt>
                <c:pt idx="2">
                  <c:v>124299990</c:v>
                </c:pt>
                <c:pt idx="3">
                  <c:v>102872446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3321784"/>
        <c:axId val="423320216"/>
      </c:barChart>
      <c:catAx>
        <c:axId val="423321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0216"/>
        <c:crosses val="autoZero"/>
        <c:auto val="1"/>
        <c:lblAlgn val="ctr"/>
        <c:lblOffset val="100"/>
        <c:noMultiLvlLbl val="0"/>
      </c:catAx>
      <c:valAx>
        <c:axId val="423320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1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[Capstone2-housing-price-data-Manju-Github.xlsx]Top_Bottom 10 Neighbourhood!PivotTable20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Neigborhoods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'Top_Bottom 10 Neighbourhood'!$B$3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'Top_Bottom 10 Neighbourhood'!$A$4:$A$14</c:f>
              <c:strCache>
                <c:ptCount val="10"/>
                <c:pt idx="0">
                  <c:v>NAmes</c:v>
                </c:pt>
                <c:pt idx="1">
                  <c:v>CollgCr</c:v>
                </c:pt>
                <c:pt idx="2">
                  <c:v>NridgHt</c:v>
                </c:pt>
                <c:pt idx="3">
                  <c:v>Somerst</c:v>
                </c:pt>
                <c:pt idx="4">
                  <c:v>Gilbert</c:v>
                </c:pt>
                <c:pt idx="5">
                  <c:v>OldTown</c:v>
                </c:pt>
                <c:pt idx="6">
                  <c:v>NWAmes</c:v>
                </c:pt>
                <c:pt idx="7">
                  <c:v>NoRidge</c:v>
                </c:pt>
                <c:pt idx="8">
                  <c:v>Edwards</c:v>
                </c:pt>
                <c:pt idx="9">
                  <c:v>SawyerW</c:v>
                </c:pt>
              </c:strCache>
            </c:strRef>
          </c:cat>
          <c:val>
            <c:numRef>
              <c:f>'Top_Bottom 10 Neighbourhood'!$B$4:$B$14</c:f>
              <c:numCache>
                <c:formatCode>General</c:formatCode>
                <c:ptCount val="10"/>
                <c:pt idx="0">
                  <c:v>32815593</c:v>
                </c:pt>
                <c:pt idx="1">
                  <c:v>29694866</c:v>
                </c:pt>
                <c:pt idx="2">
                  <c:v>24352838</c:v>
                </c:pt>
                <c:pt idx="3">
                  <c:v>19382666</c:v>
                </c:pt>
                <c:pt idx="4">
                  <c:v>15235506</c:v>
                </c:pt>
                <c:pt idx="5">
                  <c:v>14489459</c:v>
                </c:pt>
                <c:pt idx="6">
                  <c:v>13800655</c:v>
                </c:pt>
                <c:pt idx="7">
                  <c:v>13747108</c:v>
                </c:pt>
                <c:pt idx="8">
                  <c:v>12821970</c:v>
                </c:pt>
                <c:pt idx="9">
                  <c:v>11006792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23322568"/>
        <c:axId val="423322960"/>
      </c:barChart>
      <c:catAx>
        <c:axId val="423322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2960"/>
        <c:crosses val="autoZero"/>
        <c:auto val="1"/>
        <c:lblAlgn val="ctr"/>
        <c:lblOffset val="100"/>
        <c:noMultiLvlLbl val="0"/>
      </c:catAx>
      <c:valAx>
        <c:axId val="42332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[Capstone2-housing-price-data-Manju-Github.xlsx]Top_Bottom 10 Neighbourhood!PivotTable21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  <a:r>
              <a:rPr lang="en-US" baseline="0"/>
              <a:t> 10 Neighborhoods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'Top_Bottom 10 Neighbourhood'!$E$3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'Top_Bottom 10 Neighbourhood'!$D$4:$D$14</c:f>
              <c:strCache>
                <c:ptCount val="10"/>
                <c:pt idx="0">
                  <c:v>Blueste</c:v>
                </c:pt>
                <c:pt idx="1">
                  <c:v>NPkVill</c:v>
                </c:pt>
                <c:pt idx="2">
                  <c:v>BrDale</c:v>
                </c:pt>
                <c:pt idx="3">
                  <c:v>MeadowV</c:v>
                </c:pt>
                <c:pt idx="4">
                  <c:v>Veenker</c:v>
                </c:pt>
                <c:pt idx="5">
                  <c:v>Blmngtn</c:v>
                </c:pt>
                <c:pt idx="6">
                  <c:v>SWISU</c:v>
                </c:pt>
                <c:pt idx="7">
                  <c:v>IDOTRR</c:v>
                </c:pt>
                <c:pt idx="8">
                  <c:v>ClearCr</c:v>
                </c:pt>
                <c:pt idx="9">
                  <c:v>BrkSide</c:v>
                </c:pt>
              </c:strCache>
            </c:strRef>
          </c:cat>
          <c:val>
            <c:numRef>
              <c:f>'Top_Bottom 10 Neighbourhood'!$E$4:$E$14</c:f>
              <c:numCache>
                <c:formatCode>General</c:formatCode>
                <c:ptCount val="10"/>
                <c:pt idx="0">
                  <c:v>275000</c:v>
                </c:pt>
                <c:pt idx="1">
                  <c:v>1284250</c:v>
                </c:pt>
                <c:pt idx="2">
                  <c:v>1671900</c:v>
                </c:pt>
                <c:pt idx="3">
                  <c:v>1675800</c:v>
                </c:pt>
                <c:pt idx="4">
                  <c:v>2626500</c:v>
                </c:pt>
                <c:pt idx="5">
                  <c:v>3312805</c:v>
                </c:pt>
                <c:pt idx="6">
                  <c:v>3564784</c:v>
                </c:pt>
                <c:pt idx="7">
                  <c:v>3704580</c:v>
                </c:pt>
                <c:pt idx="8">
                  <c:v>5951832</c:v>
                </c:pt>
                <c:pt idx="9">
                  <c:v>7240375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23324136"/>
        <c:axId val="423319432"/>
      </c:barChart>
      <c:catAx>
        <c:axId val="423324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19432"/>
        <c:crosses val="autoZero"/>
        <c:auto val="1"/>
        <c:lblAlgn val="ctr"/>
        <c:lblOffset val="100"/>
        <c:noMultiLvlLbl val="0"/>
      </c:catAx>
      <c:valAx>
        <c:axId val="42331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4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[Capstone2-housing-price-data-Manju-Github.xlsx]Months Sold!PivotTable22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Months Sold Vs. Sales Price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'Months Sold'!$B$1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'Months Sold'!$A$2:$A$13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'Months Sold'!$B$2:$B$13</c:f>
              <c:numCache>
                <c:formatCode>General</c:formatCode>
                <c:ptCount val="12"/>
                <c:pt idx="0">
                  <c:v>10628863</c:v>
                </c:pt>
                <c:pt idx="1">
                  <c:v>9249864</c:v>
                </c:pt>
                <c:pt idx="2">
                  <c:v>19424916</c:v>
                </c:pt>
                <c:pt idx="3">
                  <c:v>24181960</c:v>
                </c:pt>
                <c:pt idx="4">
                  <c:v>35150683</c:v>
                </c:pt>
                <c:pt idx="5">
                  <c:v>44881121</c:v>
                </c:pt>
                <c:pt idx="6">
                  <c:v>43601499</c:v>
                </c:pt>
                <c:pt idx="7">
                  <c:v>22527523</c:v>
                </c:pt>
                <c:pt idx="8">
                  <c:v>12328042</c:v>
                </c:pt>
                <c:pt idx="9">
                  <c:v>15981194</c:v>
                </c:pt>
                <c:pt idx="10">
                  <c:v>15184662</c:v>
                </c:pt>
                <c:pt idx="11">
                  <c:v>11004619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3319824"/>
        <c:axId val="424982120"/>
      </c:barChart>
      <c:catAx>
        <c:axId val="42331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982120"/>
        <c:crosses val="autoZero"/>
        <c:auto val="1"/>
        <c:lblAlgn val="ctr"/>
        <c:lblOffset val="100"/>
        <c:noMultiLvlLbl val="0"/>
      </c:catAx>
      <c:valAx>
        <c:axId val="424982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1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12</xdr:row>
      <xdr:rowOff>157162</xdr:rowOff>
    </xdr:from>
    <xdr:to>
      <xdr:col>17</xdr:col>
      <xdr:colOff>600075</xdr:colOff>
      <xdr:row>27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12</xdr:row>
      <xdr:rowOff>100012</xdr:rowOff>
    </xdr:from>
    <xdr:to>
      <xdr:col>17</xdr:col>
      <xdr:colOff>209550</xdr:colOff>
      <xdr:row>26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695325</xdr:colOff>
      <xdr:row>12</xdr:row>
      <xdr:rowOff>185737</xdr:rowOff>
    </xdr:from>
    <xdr:to>
      <xdr:col>18</xdr:col>
      <xdr:colOff>171450</xdr:colOff>
      <xdr:row>27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12</xdr:row>
      <xdr:rowOff>138112</xdr:rowOff>
    </xdr:from>
    <xdr:to>
      <xdr:col>20</xdr:col>
      <xdr:colOff>314325</xdr:colOff>
      <xdr:row>27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385762</xdr:colOff>
      <xdr:row>12</xdr:row>
      <xdr:rowOff>80962</xdr:rowOff>
    </xdr:from>
    <xdr:to>
      <xdr:col>20</xdr:col>
      <xdr:colOff>80962</xdr:colOff>
      <xdr:row>26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357187</xdr:colOff>
      <xdr:row>12</xdr:row>
      <xdr:rowOff>128587</xdr:rowOff>
    </xdr:from>
    <xdr:to>
      <xdr:col>17</xdr:col>
      <xdr:colOff>385762</xdr:colOff>
      <xdr:row>27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5</xdr:row>
      <xdr:rowOff>4762</xdr:rowOff>
    </xdr:from>
    <xdr:to>
      <xdr:col>11</xdr:col>
      <xdr:colOff>28575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80962</xdr:rowOff>
    </xdr:from>
    <xdr:to>
      <xdr:col>4</xdr:col>
      <xdr:colOff>895350</xdr:colOff>
      <xdr:row>30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176212</xdr:colOff>
      <xdr:row>16</xdr:row>
      <xdr:rowOff>61912</xdr:rowOff>
    </xdr:from>
    <xdr:to>
      <xdr:col>12</xdr:col>
      <xdr:colOff>481012</xdr:colOff>
      <xdr:row>30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438149</xdr:colOff>
      <xdr:row>5</xdr:row>
      <xdr:rowOff>4762</xdr:rowOff>
    </xdr:from>
    <xdr:to>
      <xdr:col>13</xdr:col>
      <xdr:colOff>66674</xdr:colOff>
      <xdr:row>20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jeev Ramachandran" refreshedDate="44285.663420833334" createdVersion="5" refreshedVersion="5" minRefreshableVersion="3" recordCount="1460">
  <cacheSource type="worksheet">
    <worksheetSource ref="A1:O1461" sheet="data_for_correlation"/>
  </cacheSource>
  <cacheFields count="1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LotArea" numFmtId="0">
      <sharedItems containsSemiMixedTypes="0" containsString="0" containsNumber="1" containsInteger="1" minValue="1300" maxValue="215245"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TotalBsmtSF" numFmtId="0">
      <sharedItems containsSemiMixedTypes="0" containsString="0" containsNumber="1" containsInteger="1" minValue="0" maxValue="6110"/>
    </cacheField>
    <cacheField name="GrLivArea" numFmtId="0">
      <sharedItems containsSemiMixedTypes="0" containsString="0" containsNumber="1" containsInteger="1" minValue="334" maxValue="5642"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BedroomAbvGr" numFmtId="0">
      <sharedItems containsSemiMixedTypes="0" containsString="0" containsNumber="1" containsInteger="1" minValue="0" maxValue="8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YrSold" numFmtId="0">
      <sharedItems containsSemiMixedTypes="0" containsString="0" containsNumber="1" containsInteger="1" minValue="2006" maxValue="2010"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jeev Ramachandran" refreshedDate="44286.406324537034" createdVersion="5" refreshedVersion="5" minRefreshableVersion="3" recordCount="1460">
  <cacheSource type="worksheet">
    <worksheetSource ref="A1:CC1461" sheet="housing-price-data-04042019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jeev Ramachandran" refreshedDate="44286.426129398147" createdVersion="5" refreshedVersion="5" minRefreshableVersion="3" recordCount="1460">
  <cacheSource type="worksheet">
    <worksheetSource ref="A1:D1461" sheet="AA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2.0748102918777267E-4" maxValue="0.99971263102319174"/>
    </cacheField>
    <cacheField name="Rand_Bucket" numFmtId="0">
      <sharedItems count="2">
        <s v="A2"/>
        <s v="A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ajeev Ramachandran" refreshedDate="44286.774318518517" createdVersion="5" refreshedVersion="5" minRefreshableVersion="3" recordCount="1460">
  <cacheSource type="worksheet">
    <worksheetSource ref="CC1:CD1461" sheet="housing-price-data-04042019"/>
  </cacheSource>
  <cacheFields count="2">
    <cacheField name="SalePrice" numFmtId="0">
      <sharedItems containsSemiMixedTypes="0" containsString="0" containsNumber="1" containsInteger="1" minValue="34900" maxValue="755000"/>
    </cacheField>
    <cacheField name="Month Sold" numFmtId="0">
      <sharedItems count="12">
        <s v="February"/>
        <s v="May"/>
        <s v="September"/>
        <s v="December"/>
        <s v="October"/>
        <s v="August"/>
        <s v="November"/>
        <s v="April"/>
        <s v="January"/>
        <s v="July"/>
        <s v="March"/>
        <s v="Ju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60"/>
    <n v="8450"/>
    <x v="0"/>
    <n v="5"/>
    <n v="2003"/>
    <n v="2003"/>
    <n v="856"/>
    <n v="1710"/>
    <x v="0"/>
    <n v="3"/>
    <n v="2"/>
    <n v="1"/>
    <n v="2008"/>
    <n v="208500"/>
  </r>
  <r>
    <x v="1"/>
    <n v="20"/>
    <n v="9600"/>
    <x v="1"/>
    <n v="8"/>
    <n v="1976"/>
    <n v="1976"/>
    <n v="1262"/>
    <n v="1262"/>
    <x v="0"/>
    <n v="3"/>
    <n v="2"/>
    <n v="0"/>
    <n v="2007"/>
    <n v="181500"/>
  </r>
  <r>
    <x v="2"/>
    <n v="60"/>
    <n v="11250"/>
    <x v="0"/>
    <n v="5"/>
    <n v="2001"/>
    <n v="2002"/>
    <n v="920"/>
    <n v="1786"/>
    <x v="0"/>
    <n v="3"/>
    <n v="2"/>
    <n v="1"/>
    <n v="2008"/>
    <n v="223500"/>
  </r>
  <r>
    <x v="3"/>
    <n v="70"/>
    <n v="9550"/>
    <x v="0"/>
    <n v="5"/>
    <n v="1915"/>
    <n v="1970"/>
    <n v="756"/>
    <n v="1717"/>
    <x v="1"/>
    <n v="3"/>
    <n v="1"/>
    <n v="0"/>
    <n v="2006"/>
    <n v="140000"/>
  </r>
  <r>
    <x v="4"/>
    <n v="60"/>
    <n v="14260"/>
    <x v="2"/>
    <n v="5"/>
    <n v="2000"/>
    <n v="2000"/>
    <n v="1145"/>
    <n v="2198"/>
    <x v="1"/>
    <n v="4"/>
    <n v="2"/>
    <n v="1"/>
    <n v="2008"/>
    <n v="250000"/>
  </r>
  <r>
    <x v="5"/>
    <n v="50"/>
    <n v="14115"/>
    <x v="3"/>
    <n v="5"/>
    <n v="1993"/>
    <n v="1995"/>
    <n v="796"/>
    <n v="1362"/>
    <x v="0"/>
    <n v="1"/>
    <n v="1"/>
    <n v="1"/>
    <n v="2009"/>
    <n v="143000"/>
  </r>
  <r>
    <x v="6"/>
    <n v="20"/>
    <n v="10084"/>
    <x v="2"/>
    <n v="5"/>
    <n v="2004"/>
    <n v="2005"/>
    <n v="1686"/>
    <n v="1694"/>
    <x v="0"/>
    <n v="3"/>
    <n v="2"/>
    <n v="0"/>
    <n v="2007"/>
    <n v="307000"/>
  </r>
  <r>
    <x v="7"/>
    <n v="60"/>
    <n v="10382"/>
    <x v="0"/>
    <n v="6"/>
    <n v="1973"/>
    <n v="1973"/>
    <n v="1107"/>
    <n v="2090"/>
    <x v="0"/>
    <n v="3"/>
    <n v="2"/>
    <n v="1"/>
    <n v="2009"/>
    <n v="200000"/>
  </r>
  <r>
    <x v="8"/>
    <n v="50"/>
    <n v="6120"/>
    <x v="0"/>
    <n v="5"/>
    <n v="1931"/>
    <n v="1950"/>
    <n v="952"/>
    <n v="1774"/>
    <x v="0"/>
    <n v="2"/>
    <n v="2"/>
    <n v="0"/>
    <n v="2008"/>
    <n v="129900"/>
  </r>
  <r>
    <x v="9"/>
    <n v="190"/>
    <n v="7420"/>
    <x v="3"/>
    <n v="6"/>
    <n v="1939"/>
    <n v="1950"/>
    <n v="991"/>
    <n v="1077"/>
    <x v="2"/>
    <n v="2"/>
    <n v="1"/>
    <n v="0"/>
    <n v="2008"/>
    <n v="118000"/>
  </r>
  <r>
    <x v="10"/>
    <n v="20"/>
    <n v="11200"/>
    <x v="3"/>
    <n v="5"/>
    <n v="1965"/>
    <n v="1965"/>
    <n v="1040"/>
    <n v="1040"/>
    <x v="2"/>
    <n v="3"/>
    <n v="1"/>
    <n v="0"/>
    <n v="2008"/>
    <n v="129500"/>
  </r>
  <r>
    <x v="11"/>
    <n v="60"/>
    <n v="11924"/>
    <x v="4"/>
    <n v="5"/>
    <n v="2005"/>
    <n v="2006"/>
    <n v="1175"/>
    <n v="2324"/>
    <x v="1"/>
    <n v="4"/>
    <n v="3"/>
    <n v="0"/>
    <n v="2006"/>
    <n v="345000"/>
  </r>
  <r>
    <x v="12"/>
    <n v="20"/>
    <n v="12968"/>
    <x v="3"/>
    <n v="6"/>
    <n v="1962"/>
    <n v="1962"/>
    <n v="912"/>
    <n v="912"/>
    <x v="2"/>
    <n v="2"/>
    <n v="1"/>
    <n v="0"/>
    <n v="2008"/>
    <n v="144000"/>
  </r>
  <r>
    <x v="13"/>
    <n v="20"/>
    <n v="10652"/>
    <x v="0"/>
    <n v="5"/>
    <n v="2006"/>
    <n v="2007"/>
    <n v="1494"/>
    <n v="1494"/>
    <x v="1"/>
    <n v="3"/>
    <n v="2"/>
    <n v="0"/>
    <n v="2007"/>
    <n v="279500"/>
  </r>
  <r>
    <x v="14"/>
    <n v="20"/>
    <n v="10920"/>
    <x v="1"/>
    <n v="5"/>
    <n v="1960"/>
    <n v="1960"/>
    <n v="1253"/>
    <n v="1253"/>
    <x v="2"/>
    <n v="2"/>
    <n v="1"/>
    <n v="1"/>
    <n v="2008"/>
    <n v="157000"/>
  </r>
  <r>
    <x v="15"/>
    <n v="45"/>
    <n v="6120"/>
    <x v="0"/>
    <n v="8"/>
    <n v="1929"/>
    <n v="2001"/>
    <n v="832"/>
    <n v="854"/>
    <x v="0"/>
    <n v="2"/>
    <n v="1"/>
    <n v="0"/>
    <n v="2007"/>
    <n v="132000"/>
  </r>
  <r>
    <x v="16"/>
    <n v="20"/>
    <n v="11241"/>
    <x v="1"/>
    <n v="7"/>
    <n v="1970"/>
    <n v="1970"/>
    <n v="1004"/>
    <n v="1004"/>
    <x v="0"/>
    <n v="2"/>
    <n v="1"/>
    <n v="0"/>
    <n v="2010"/>
    <n v="149000"/>
  </r>
  <r>
    <x v="17"/>
    <n v="90"/>
    <n v="10791"/>
    <x v="5"/>
    <n v="5"/>
    <n v="1967"/>
    <n v="1967"/>
    <n v="0"/>
    <n v="1296"/>
    <x v="0"/>
    <n v="2"/>
    <n v="2"/>
    <n v="0"/>
    <n v="2006"/>
    <n v="90000"/>
  </r>
  <r>
    <x v="18"/>
    <n v="20"/>
    <n v="13695"/>
    <x v="3"/>
    <n v="5"/>
    <n v="2004"/>
    <n v="2004"/>
    <n v="1114"/>
    <n v="1114"/>
    <x v="0"/>
    <n v="3"/>
    <n v="1"/>
    <n v="1"/>
    <n v="2008"/>
    <n v="159000"/>
  </r>
  <r>
    <x v="19"/>
    <n v="20"/>
    <n v="7560"/>
    <x v="3"/>
    <n v="6"/>
    <n v="1958"/>
    <n v="1965"/>
    <n v="1029"/>
    <n v="1339"/>
    <x v="2"/>
    <n v="3"/>
    <n v="1"/>
    <n v="0"/>
    <n v="2009"/>
    <n v="139000"/>
  </r>
  <r>
    <x v="20"/>
    <n v="60"/>
    <n v="14215"/>
    <x v="2"/>
    <n v="5"/>
    <n v="2005"/>
    <n v="2006"/>
    <n v="1158"/>
    <n v="2376"/>
    <x v="1"/>
    <n v="4"/>
    <n v="3"/>
    <n v="1"/>
    <n v="2006"/>
    <n v="325300"/>
  </r>
  <r>
    <x v="21"/>
    <n v="45"/>
    <n v="7449"/>
    <x v="0"/>
    <n v="7"/>
    <n v="1930"/>
    <n v="1950"/>
    <n v="637"/>
    <n v="1108"/>
    <x v="2"/>
    <n v="3"/>
    <n v="1"/>
    <n v="0"/>
    <n v="2007"/>
    <n v="139400"/>
  </r>
  <r>
    <x v="22"/>
    <n v="20"/>
    <n v="9742"/>
    <x v="2"/>
    <n v="5"/>
    <n v="2002"/>
    <n v="2002"/>
    <n v="1777"/>
    <n v="1795"/>
    <x v="0"/>
    <n v="3"/>
    <n v="2"/>
    <n v="0"/>
    <n v="2008"/>
    <n v="230000"/>
  </r>
  <r>
    <x v="23"/>
    <n v="120"/>
    <n v="4224"/>
    <x v="3"/>
    <n v="7"/>
    <n v="1976"/>
    <n v="1976"/>
    <n v="1040"/>
    <n v="1060"/>
    <x v="0"/>
    <n v="3"/>
    <n v="1"/>
    <n v="0"/>
    <n v="2007"/>
    <n v="129900"/>
  </r>
  <r>
    <x v="24"/>
    <n v="20"/>
    <n v="8246"/>
    <x v="3"/>
    <n v="8"/>
    <n v="1968"/>
    <n v="2001"/>
    <n v="1060"/>
    <n v="1060"/>
    <x v="2"/>
    <n v="3"/>
    <n v="1"/>
    <n v="0"/>
    <n v="2010"/>
    <n v="154000"/>
  </r>
  <r>
    <x v="25"/>
    <n v="20"/>
    <n v="14230"/>
    <x v="2"/>
    <n v="5"/>
    <n v="2007"/>
    <n v="2007"/>
    <n v="1566"/>
    <n v="1600"/>
    <x v="1"/>
    <n v="3"/>
    <n v="2"/>
    <n v="0"/>
    <n v="2009"/>
    <n v="256300"/>
  </r>
  <r>
    <x v="26"/>
    <n v="20"/>
    <n v="7200"/>
    <x v="3"/>
    <n v="7"/>
    <n v="1951"/>
    <n v="2000"/>
    <n v="900"/>
    <n v="900"/>
    <x v="0"/>
    <n v="3"/>
    <n v="1"/>
    <n v="0"/>
    <n v="2010"/>
    <n v="134800"/>
  </r>
  <r>
    <x v="27"/>
    <n v="20"/>
    <n v="11478"/>
    <x v="2"/>
    <n v="5"/>
    <n v="2007"/>
    <n v="2008"/>
    <n v="1704"/>
    <n v="1704"/>
    <x v="1"/>
    <n v="3"/>
    <n v="2"/>
    <n v="0"/>
    <n v="2010"/>
    <n v="306000"/>
  </r>
  <r>
    <x v="28"/>
    <n v="20"/>
    <n v="16321"/>
    <x v="3"/>
    <n v="6"/>
    <n v="1957"/>
    <n v="1997"/>
    <n v="1484"/>
    <n v="1600"/>
    <x v="2"/>
    <n v="2"/>
    <n v="1"/>
    <n v="0"/>
    <n v="2006"/>
    <n v="207500"/>
  </r>
  <r>
    <x v="29"/>
    <n v="30"/>
    <n v="6324"/>
    <x v="5"/>
    <n v="6"/>
    <n v="1927"/>
    <n v="1950"/>
    <n v="520"/>
    <n v="520"/>
    <x v="2"/>
    <n v="1"/>
    <n v="1"/>
    <n v="0"/>
    <n v="2008"/>
    <n v="68500"/>
  </r>
  <r>
    <x v="30"/>
    <n v="70"/>
    <n v="8500"/>
    <x v="5"/>
    <n v="4"/>
    <n v="1920"/>
    <n v="1950"/>
    <n v="649"/>
    <n v="1317"/>
    <x v="2"/>
    <n v="3"/>
    <n v="1"/>
    <n v="0"/>
    <n v="2008"/>
    <n v="40000"/>
  </r>
  <r>
    <x v="31"/>
    <n v="20"/>
    <n v="8544"/>
    <x v="3"/>
    <n v="6"/>
    <n v="1966"/>
    <n v="2006"/>
    <n v="1228"/>
    <n v="1228"/>
    <x v="2"/>
    <n v="3"/>
    <n v="1"/>
    <n v="1"/>
    <n v="2008"/>
    <n v="149350"/>
  </r>
  <r>
    <x v="32"/>
    <n v="20"/>
    <n v="11049"/>
    <x v="2"/>
    <n v="5"/>
    <n v="2007"/>
    <n v="2007"/>
    <n v="1234"/>
    <n v="1234"/>
    <x v="0"/>
    <n v="3"/>
    <n v="2"/>
    <n v="0"/>
    <n v="2008"/>
    <n v="179900"/>
  </r>
  <r>
    <x v="33"/>
    <n v="20"/>
    <n v="10552"/>
    <x v="3"/>
    <n v="5"/>
    <n v="1959"/>
    <n v="1959"/>
    <n v="1398"/>
    <n v="1700"/>
    <x v="0"/>
    <n v="4"/>
    <n v="1"/>
    <n v="1"/>
    <n v="2010"/>
    <n v="165500"/>
  </r>
  <r>
    <x v="34"/>
    <n v="120"/>
    <n v="7313"/>
    <x v="4"/>
    <n v="5"/>
    <n v="2005"/>
    <n v="2005"/>
    <n v="1561"/>
    <n v="1561"/>
    <x v="0"/>
    <n v="2"/>
    <n v="2"/>
    <n v="0"/>
    <n v="2007"/>
    <n v="277500"/>
  </r>
  <r>
    <x v="35"/>
    <n v="60"/>
    <n v="13418"/>
    <x v="2"/>
    <n v="5"/>
    <n v="2004"/>
    <n v="2005"/>
    <n v="1117"/>
    <n v="2452"/>
    <x v="1"/>
    <n v="4"/>
    <n v="3"/>
    <n v="1"/>
    <n v="2006"/>
    <n v="309000"/>
  </r>
  <r>
    <x v="36"/>
    <n v="20"/>
    <n v="10859"/>
    <x v="3"/>
    <n v="5"/>
    <n v="1994"/>
    <n v="1995"/>
    <n v="1097"/>
    <n v="1097"/>
    <x v="0"/>
    <n v="3"/>
    <n v="1"/>
    <n v="1"/>
    <n v="2009"/>
    <n v="145000"/>
  </r>
  <r>
    <x v="37"/>
    <n v="20"/>
    <n v="8532"/>
    <x v="3"/>
    <n v="6"/>
    <n v="1954"/>
    <n v="1990"/>
    <n v="1297"/>
    <n v="1297"/>
    <x v="0"/>
    <n v="3"/>
    <n v="1"/>
    <n v="0"/>
    <n v="2009"/>
    <n v="153000"/>
  </r>
  <r>
    <x v="38"/>
    <n v="20"/>
    <n v="7922"/>
    <x v="3"/>
    <n v="7"/>
    <n v="1953"/>
    <n v="2007"/>
    <n v="1057"/>
    <n v="1057"/>
    <x v="2"/>
    <n v="3"/>
    <n v="1"/>
    <n v="0"/>
    <n v="2010"/>
    <n v="109000"/>
  </r>
  <r>
    <x v="39"/>
    <n v="90"/>
    <n v="6040"/>
    <x v="5"/>
    <n v="5"/>
    <n v="1955"/>
    <n v="1955"/>
    <n v="0"/>
    <n v="1152"/>
    <x v="3"/>
    <n v="2"/>
    <n v="2"/>
    <n v="0"/>
    <n v="2008"/>
    <n v="82000"/>
  </r>
  <r>
    <x v="40"/>
    <n v="20"/>
    <n v="8658"/>
    <x v="1"/>
    <n v="5"/>
    <n v="1965"/>
    <n v="1965"/>
    <n v="1088"/>
    <n v="1324"/>
    <x v="0"/>
    <n v="3"/>
    <n v="2"/>
    <n v="0"/>
    <n v="2006"/>
    <n v="160000"/>
  </r>
  <r>
    <x v="41"/>
    <n v="20"/>
    <n v="16905"/>
    <x v="3"/>
    <n v="6"/>
    <n v="1959"/>
    <n v="1959"/>
    <n v="1350"/>
    <n v="1328"/>
    <x v="2"/>
    <n v="2"/>
    <n v="1"/>
    <n v="1"/>
    <n v="2007"/>
    <n v="170000"/>
  </r>
  <r>
    <x v="42"/>
    <n v="85"/>
    <n v="9180"/>
    <x v="3"/>
    <n v="7"/>
    <n v="1983"/>
    <n v="1983"/>
    <n v="840"/>
    <n v="884"/>
    <x v="0"/>
    <n v="2"/>
    <n v="1"/>
    <n v="0"/>
    <n v="2007"/>
    <n v="144000"/>
  </r>
  <r>
    <x v="43"/>
    <n v="20"/>
    <n v="9200"/>
    <x v="3"/>
    <n v="6"/>
    <n v="1975"/>
    <n v="1980"/>
    <n v="938"/>
    <n v="938"/>
    <x v="2"/>
    <n v="3"/>
    <n v="1"/>
    <n v="0"/>
    <n v="2008"/>
    <n v="130250"/>
  </r>
  <r>
    <x v="44"/>
    <n v="20"/>
    <n v="7945"/>
    <x v="3"/>
    <n v="6"/>
    <n v="1959"/>
    <n v="1959"/>
    <n v="1150"/>
    <n v="1150"/>
    <x v="2"/>
    <n v="3"/>
    <n v="1"/>
    <n v="0"/>
    <n v="2006"/>
    <n v="141000"/>
  </r>
  <r>
    <x v="45"/>
    <n v="120"/>
    <n v="7658"/>
    <x v="4"/>
    <n v="5"/>
    <n v="2005"/>
    <n v="2005"/>
    <n v="1752"/>
    <n v="1752"/>
    <x v="0"/>
    <n v="2"/>
    <n v="2"/>
    <n v="0"/>
    <n v="2010"/>
    <n v="319900"/>
  </r>
  <r>
    <x v="46"/>
    <n v="50"/>
    <n v="12822"/>
    <x v="0"/>
    <n v="5"/>
    <n v="2003"/>
    <n v="2003"/>
    <n v="1434"/>
    <n v="2149"/>
    <x v="0"/>
    <n v="1"/>
    <n v="1"/>
    <n v="1"/>
    <n v="2009"/>
    <n v="239686"/>
  </r>
  <r>
    <x v="47"/>
    <n v="20"/>
    <n v="11096"/>
    <x v="2"/>
    <n v="5"/>
    <n v="2006"/>
    <n v="2006"/>
    <n v="1656"/>
    <n v="1656"/>
    <x v="1"/>
    <n v="3"/>
    <n v="2"/>
    <n v="0"/>
    <n v="2007"/>
    <n v="249700"/>
  </r>
  <r>
    <x v="48"/>
    <n v="190"/>
    <n v="4456"/>
    <x v="5"/>
    <n v="5"/>
    <n v="1920"/>
    <n v="2008"/>
    <n v="736"/>
    <n v="1452"/>
    <x v="3"/>
    <n v="2"/>
    <n v="2"/>
    <n v="0"/>
    <n v="2009"/>
    <n v="113000"/>
  </r>
  <r>
    <x v="49"/>
    <n v="20"/>
    <n v="7742"/>
    <x v="3"/>
    <n v="7"/>
    <n v="1966"/>
    <n v="1966"/>
    <n v="955"/>
    <n v="955"/>
    <x v="2"/>
    <n v="3"/>
    <n v="1"/>
    <n v="0"/>
    <n v="2007"/>
    <n v="127000"/>
  </r>
  <r>
    <x v="50"/>
    <n v="60"/>
    <n v="13869"/>
    <x v="1"/>
    <n v="6"/>
    <n v="1997"/>
    <n v="1997"/>
    <n v="794"/>
    <n v="1470"/>
    <x v="0"/>
    <n v="3"/>
    <n v="2"/>
    <n v="0"/>
    <n v="2007"/>
    <n v="177000"/>
  </r>
  <r>
    <x v="51"/>
    <n v="50"/>
    <n v="6240"/>
    <x v="1"/>
    <n v="6"/>
    <n v="1934"/>
    <n v="1950"/>
    <n v="816"/>
    <n v="1176"/>
    <x v="0"/>
    <n v="3"/>
    <n v="1"/>
    <n v="0"/>
    <n v="2006"/>
    <n v="114500"/>
  </r>
  <r>
    <x v="52"/>
    <n v="90"/>
    <n v="8472"/>
    <x v="3"/>
    <n v="5"/>
    <n v="1963"/>
    <n v="1963"/>
    <n v="816"/>
    <n v="816"/>
    <x v="0"/>
    <n v="2"/>
    <n v="1"/>
    <n v="0"/>
    <n v="2010"/>
    <n v="110000"/>
  </r>
  <r>
    <x v="53"/>
    <n v="20"/>
    <n v="50271"/>
    <x v="4"/>
    <n v="5"/>
    <n v="1981"/>
    <n v="1987"/>
    <n v="1842"/>
    <n v="1842"/>
    <x v="1"/>
    <n v="0"/>
    <n v="0"/>
    <n v="1"/>
    <n v="2006"/>
    <n v="385000"/>
  </r>
  <r>
    <x v="54"/>
    <n v="80"/>
    <n v="7134"/>
    <x v="3"/>
    <n v="5"/>
    <n v="1955"/>
    <n v="1955"/>
    <n v="384"/>
    <n v="1360"/>
    <x v="0"/>
    <n v="3"/>
    <n v="1"/>
    <n v="0"/>
    <n v="2007"/>
    <n v="130000"/>
  </r>
  <r>
    <x v="55"/>
    <n v="20"/>
    <n v="10175"/>
    <x v="1"/>
    <n v="5"/>
    <n v="1964"/>
    <n v="1964"/>
    <n v="1425"/>
    <n v="1425"/>
    <x v="0"/>
    <n v="3"/>
    <n v="2"/>
    <n v="0"/>
    <n v="2008"/>
    <n v="180500"/>
  </r>
  <r>
    <x v="56"/>
    <n v="160"/>
    <n v="2645"/>
    <x v="2"/>
    <n v="5"/>
    <n v="1999"/>
    <n v="2000"/>
    <n v="970"/>
    <n v="1739"/>
    <x v="0"/>
    <n v="3"/>
    <n v="2"/>
    <n v="1"/>
    <n v="2009"/>
    <n v="172500"/>
  </r>
  <r>
    <x v="57"/>
    <n v="60"/>
    <n v="11645"/>
    <x v="0"/>
    <n v="5"/>
    <n v="2004"/>
    <n v="2004"/>
    <n v="860"/>
    <n v="1720"/>
    <x v="0"/>
    <n v="3"/>
    <n v="2"/>
    <n v="1"/>
    <n v="2006"/>
    <n v="196500"/>
  </r>
  <r>
    <x v="58"/>
    <n v="60"/>
    <n v="13682"/>
    <x v="6"/>
    <n v="5"/>
    <n v="2006"/>
    <n v="2006"/>
    <n v="1410"/>
    <n v="2945"/>
    <x v="1"/>
    <n v="3"/>
    <n v="3"/>
    <n v="1"/>
    <n v="2006"/>
    <n v="438780"/>
  </r>
  <r>
    <x v="59"/>
    <n v="20"/>
    <n v="7200"/>
    <x v="3"/>
    <n v="7"/>
    <n v="1972"/>
    <n v="1972"/>
    <n v="780"/>
    <n v="780"/>
    <x v="2"/>
    <n v="2"/>
    <n v="1"/>
    <n v="0"/>
    <n v="2008"/>
    <n v="124900"/>
  </r>
  <r>
    <x v="60"/>
    <n v="20"/>
    <n v="13072"/>
    <x v="1"/>
    <n v="5"/>
    <n v="2004"/>
    <n v="2004"/>
    <n v="1158"/>
    <n v="1158"/>
    <x v="0"/>
    <n v="3"/>
    <n v="1"/>
    <n v="1"/>
    <n v="2006"/>
    <n v="158000"/>
  </r>
  <r>
    <x v="61"/>
    <n v="75"/>
    <n v="7200"/>
    <x v="3"/>
    <n v="7"/>
    <n v="1920"/>
    <n v="1996"/>
    <n v="530"/>
    <n v="1111"/>
    <x v="2"/>
    <n v="3"/>
    <n v="1"/>
    <n v="0"/>
    <n v="2007"/>
    <n v="101000"/>
  </r>
  <r>
    <x v="62"/>
    <n v="120"/>
    <n v="6442"/>
    <x v="2"/>
    <n v="5"/>
    <n v="2006"/>
    <n v="2006"/>
    <n v="1370"/>
    <n v="1370"/>
    <x v="0"/>
    <n v="2"/>
    <n v="2"/>
    <n v="0"/>
    <n v="2007"/>
    <n v="202500"/>
  </r>
  <r>
    <x v="63"/>
    <n v="70"/>
    <n v="10300"/>
    <x v="0"/>
    <n v="6"/>
    <n v="1921"/>
    <n v="1950"/>
    <n v="576"/>
    <n v="1710"/>
    <x v="0"/>
    <n v="3"/>
    <n v="2"/>
    <n v="0"/>
    <n v="2010"/>
    <n v="140000"/>
  </r>
  <r>
    <x v="64"/>
    <n v="60"/>
    <n v="9375"/>
    <x v="0"/>
    <n v="5"/>
    <n v="1997"/>
    <n v="1998"/>
    <n v="1057"/>
    <n v="2034"/>
    <x v="0"/>
    <n v="3"/>
    <n v="2"/>
    <n v="1"/>
    <n v="2009"/>
    <n v="219500"/>
  </r>
  <r>
    <x v="65"/>
    <n v="60"/>
    <n v="9591"/>
    <x v="2"/>
    <n v="5"/>
    <n v="2004"/>
    <n v="2005"/>
    <n v="1143"/>
    <n v="2473"/>
    <x v="1"/>
    <n v="4"/>
    <n v="2"/>
    <n v="1"/>
    <n v="2007"/>
    <n v="317000"/>
  </r>
  <r>
    <x v="66"/>
    <n v="20"/>
    <n v="19900"/>
    <x v="0"/>
    <n v="5"/>
    <n v="1970"/>
    <n v="1989"/>
    <n v="1947"/>
    <n v="2207"/>
    <x v="0"/>
    <n v="3"/>
    <n v="2"/>
    <n v="0"/>
    <n v="2010"/>
    <n v="180000"/>
  </r>
  <r>
    <x v="67"/>
    <n v="20"/>
    <n v="10665"/>
    <x v="0"/>
    <n v="5"/>
    <n v="2003"/>
    <n v="2003"/>
    <n v="1453"/>
    <n v="1479"/>
    <x v="0"/>
    <n v="3"/>
    <n v="2"/>
    <n v="0"/>
    <n v="2007"/>
    <n v="226000"/>
  </r>
  <r>
    <x v="68"/>
    <n v="30"/>
    <n v="4608"/>
    <x v="5"/>
    <n v="6"/>
    <n v="1945"/>
    <n v="1950"/>
    <n v="747"/>
    <n v="747"/>
    <x v="2"/>
    <n v="2"/>
    <n v="1"/>
    <n v="0"/>
    <n v="2010"/>
    <n v="80000"/>
  </r>
  <r>
    <x v="69"/>
    <n v="50"/>
    <n v="15593"/>
    <x v="0"/>
    <n v="4"/>
    <n v="1953"/>
    <n v="1953"/>
    <n v="1304"/>
    <n v="2287"/>
    <x v="0"/>
    <n v="3"/>
    <n v="2"/>
    <n v="0"/>
    <n v="2006"/>
    <n v="225000"/>
  </r>
  <r>
    <x v="70"/>
    <n v="20"/>
    <n v="13651"/>
    <x v="0"/>
    <n v="6"/>
    <n v="1973"/>
    <n v="1973"/>
    <n v="2223"/>
    <n v="2223"/>
    <x v="0"/>
    <n v="3"/>
    <n v="2"/>
    <n v="0"/>
    <n v="2007"/>
    <n v="244000"/>
  </r>
  <r>
    <x v="71"/>
    <n v="20"/>
    <n v="7599"/>
    <x v="5"/>
    <n v="6"/>
    <n v="1982"/>
    <n v="2006"/>
    <n v="845"/>
    <n v="845"/>
    <x v="0"/>
    <n v="2"/>
    <n v="1"/>
    <n v="0"/>
    <n v="2007"/>
    <n v="129500"/>
  </r>
  <r>
    <x v="72"/>
    <n v="60"/>
    <n v="10141"/>
    <x v="0"/>
    <n v="5"/>
    <n v="1998"/>
    <n v="1998"/>
    <n v="832"/>
    <n v="1718"/>
    <x v="0"/>
    <n v="3"/>
    <n v="2"/>
    <n v="1"/>
    <n v="2009"/>
    <n v="185000"/>
  </r>
  <r>
    <x v="73"/>
    <n v="20"/>
    <n v="10200"/>
    <x v="3"/>
    <n v="7"/>
    <n v="1954"/>
    <n v="2003"/>
    <n v="1086"/>
    <n v="1086"/>
    <x v="0"/>
    <n v="3"/>
    <n v="1"/>
    <n v="0"/>
    <n v="2010"/>
    <n v="144900"/>
  </r>
  <r>
    <x v="74"/>
    <n v="50"/>
    <n v="5790"/>
    <x v="7"/>
    <n v="6"/>
    <n v="1915"/>
    <n v="1950"/>
    <n v="840"/>
    <n v="1605"/>
    <x v="2"/>
    <n v="3"/>
    <n v="2"/>
    <n v="0"/>
    <n v="2010"/>
    <n v="107400"/>
  </r>
  <r>
    <x v="75"/>
    <n v="180"/>
    <n v="1596"/>
    <x v="5"/>
    <n v="5"/>
    <n v="1973"/>
    <n v="1973"/>
    <n v="462"/>
    <n v="988"/>
    <x v="2"/>
    <n v="2"/>
    <n v="1"/>
    <n v="0"/>
    <n v="2009"/>
    <n v="91000"/>
  </r>
  <r>
    <x v="76"/>
    <n v="20"/>
    <n v="8475"/>
    <x v="5"/>
    <n v="7"/>
    <n v="1956"/>
    <n v="1956"/>
    <n v="952"/>
    <n v="952"/>
    <x v="2"/>
    <n v="2"/>
    <n v="1"/>
    <n v="0"/>
    <n v="2008"/>
    <n v="135750"/>
  </r>
  <r>
    <x v="77"/>
    <n v="50"/>
    <n v="8635"/>
    <x v="3"/>
    <n v="5"/>
    <n v="1948"/>
    <n v="2001"/>
    <n v="672"/>
    <n v="1285"/>
    <x v="2"/>
    <n v="2"/>
    <n v="1"/>
    <n v="0"/>
    <n v="2008"/>
    <n v="127000"/>
  </r>
  <r>
    <x v="78"/>
    <n v="90"/>
    <n v="10778"/>
    <x v="5"/>
    <n v="5"/>
    <n v="1968"/>
    <n v="1968"/>
    <n v="1768"/>
    <n v="1768"/>
    <x v="3"/>
    <n v="4"/>
    <n v="2"/>
    <n v="0"/>
    <n v="2010"/>
    <n v="136500"/>
  </r>
  <r>
    <x v="79"/>
    <n v="50"/>
    <n v="10440"/>
    <x v="3"/>
    <n v="6"/>
    <n v="1910"/>
    <n v="1981"/>
    <n v="440"/>
    <n v="1230"/>
    <x v="0"/>
    <n v="2"/>
    <n v="1"/>
    <n v="1"/>
    <n v="2009"/>
    <n v="110000"/>
  </r>
  <r>
    <x v="80"/>
    <n v="60"/>
    <n v="13000"/>
    <x v="1"/>
    <n v="6"/>
    <n v="1968"/>
    <n v="1968"/>
    <n v="896"/>
    <n v="2142"/>
    <x v="2"/>
    <n v="4"/>
    <n v="2"/>
    <n v="1"/>
    <n v="2009"/>
    <n v="193500"/>
  </r>
  <r>
    <x v="81"/>
    <n v="120"/>
    <n v="4500"/>
    <x v="1"/>
    <n v="5"/>
    <n v="1998"/>
    <n v="1998"/>
    <n v="1237"/>
    <n v="1337"/>
    <x v="0"/>
    <n v="2"/>
    <n v="2"/>
    <n v="0"/>
    <n v="2006"/>
    <n v="153500"/>
  </r>
  <r>
    <x v="82"/>
    <n v="20"/>
    <n v="10206"/>
    <x v="2"/>
    <n v="5"/>
    <n v="2007"/>
    <n v="2007"/>
    <n v="1563"/>
    <n v="1563"/>
    <x v="1"/>
    <n v="3"/>
    <n v="2"/>
    <n v="0"/>
    <n v="2008"/>
    <n v="245000"/>
  </r>
  <r>
    <x v="83"/>
    <n v="20"/>
    <n v="8892"/>
    <x v="3"/>
    <n v="5"/>
    <n v="1960"/>
    <n v="1960"/>
    <n v="1065"/>
    <n v="1065"/>
    <x v="0"/>
    <n v="3"/>
    <n v="1"/>
    <n v="1"/>
    <n v="2007"/>
    <n v="126500"/>
  </r>
  <r>
    <x v="84"/>
    <n v="80"/>
    <n v="8530"/>
    <x v="0"/>
    <n v="5"/>
    <n v="1995"/>
    <n v="1996"/>
    <n v="384"/>
    <n v="1474"/>
    <x v="0"/>
    <n v="3"/>
    <n v="2"/>
    <n v="1"/>
    <n v="2009"/>
    <n v="168500"/>
  </r>
  <r>
    <x v="85"/>
    <n v="60"/>
    <n v="16059"/>
    <x v="2"/>
    <n v="5"/>
    <n v="1991"/>
    <n v="1992"/>
    <n v="1288"/>
    <n v="2417"/>
    <x v="0"/>
    <n v="4"/>
    <n v="2"/>
    <n v="1"/>
    <n v="2006"/>
    <n v="260000"/>
  </r>
  <r>
    <x v="86"/>
    <n v="60"/>
    <n v="11911"/>
    <x v="1"/>
    <n v="5"/>
    <n v="2005"/>
    <n v="2005"/>
    <n v="684"/>
    <n v="1560"/>
    <x v="0"/>
    <n v="3"/>
    <n v="2"/>
    <n v="1"/>
    <n v="2009"/>
    <n v="174000"/>
  </r>
  <r>
    <x v="87"/>
    <n v="160"/>
    <n v="3951"/>
    <x v="1"/>
    <n v="5"/>
    <n v="2009"/>
    <n v="2009"/>
    <n v="612"/>
    <n v="1224"/>
    <x v="0"/>
    <n v="2"/>
    <n v="2"/>
    <n v="1"/>
    <n v="2009"/>
    <n v="164500"/>
  </r>
  <r>
    <x v="88"/>
    <n v="50"/>
    <n v="8470"/>
    <x v="7"/>
    <n v="2"/>
    <n v="1915"/>
    <n v="1982"/>
    <n v="1013"/>
    <n v="1526"/>
    <x v="3"/>
    <n v="2"/>
    <n v="1"/>
    <n v="0"/>
    <n v="2009"/>
    <n v="85000"/>
  </r>
  <r>
    <x v="89"/>
    <n v="20"/>
    <n v="8070"/>
    <x v="5"/>
    <n v="5"/>
    <n v="1994"/>
    <n v="1995"/>
    <n v="990"/>
    <n v="990"/>
    <x v="3"/>
    <n v="3"/>
    <n v="1"/>
    <n v="0"/>
    <n v="2007"/>
    <n v="123600"/>
  </r>
  <r>
    <x v="90"/>
    <n v="20"/>
    <n v="7200"/>
    <x v="5"/>
    <n v="5"/>
    <n v="1950"/>
    <n v="1950"/>
    <n v="0"/>
    <n v="1040"/>
    <x v="0"/>
    <n v="2"/>
    <n v="1"/>
    <n v="0"/>
    <n v="2006"/>
    <n v="109900"/>
  </r>
  <r>
    <x v="91"/>
    <n v="20"/>
    <n v="8500"/>
    <x v="3"/>
    <n v="3"/>
    <n v="1961"/>
    <n v="1961"/>
    <n v="1235"/>
    <n v="1235"/>
    <x v="0"/>
    <n v="2"/>
    <n v="1"/>
    <n v="0"/>
    <n v="2006"/>
    <n v="98600"/>
  </r>
  <r>
    <x v="92"/>
    <n v="30"/>
    <n v="13360"/>
    <x v="3"/>
    <n v="7"/>
    <n v="1921"/>
    <n v="2006"/>
    <n v="876"/>
    <n v="964"/>
    <x v="0"/>
    <n v="2"/>
    <n v="1"/>
    <n v="0"/>
    <n v="2009"/>
    <n v="163500"/>
  </r>
  <r>
    <x v="93"/>
    <n v="190"/>
    <n v="7200"/>
    <x v="1"/>
    <n v="6"/>
    <n v="1910"/>
    <n v="1998"/>
    <n v="1214"/>
    <n v="2291"/>
    <x v="0"/>
    <n v="4"/>
    <n v="2"/>
    <n v="0"/>
    <n v="2007"/>
    <n v="133900"/>
  </r>
  <r>
    <x v="94"/>
    <n v="60"/>
    <n v="9337"/>
    <x v="1"/>
    <n v="5"/>
    <n v="1997"/>
    <n v="1997"/>
    <n v="824"/>
    <n v="1786"/>
    <x v="0"/>
    <n v="3"/>
    <n v="2"/>
    <n v="1"/>
    <n v="2007"/>
    <n v="204750"/>
  </r>
  <r>
    <x v="95"/>
    <n v="60"/>
    <n v="9765"/>
    <x v="1"/>
    <n v="8"/>
    <n v="1993"/>
    <n v="1993"/>
    <n v="680"/>
    <n v="1470"/>
    <x v="0"/>
    <n v="3"/>
    <n v="2"/>
    <n v="1"/>
    <n v="2009"/>
    <n v="185000"/>
  </r>
  <r>
    <x v="96"/>
    <n v="20"/>
    <n v="10264"/>
    <x v="0"/>
    <n v="5"/>
    <n v="1999"/>
    <n v="1999"/>
    <n v="1588"/>
    <n v="1588"/>
    <x v="0"/>
    <n v="3"/>
    <n v="2"/>
    <n v="0"/>
    <n v="2006"/>
    <n v="214000"/>
  </r>
  <r>
    <x v="97"/>
    <n v="20"/>
    <n v="10921"/>
    <x v="5"/>
    <n v="5"/>
    <n v="1965"/>
    <n v="1965"/>
    <n v="960"/>
    <n v="960"/>
    <x v="2"/>
    <n v="3"/>
    <n v="1"/>
    <n v="0"/>
    <n v="2007"/>
    <n v="94750"/>
  </r>
  <r>
    <x v="98"/>
    <n v="30"/>
    <n v="10625"/>
    <x v="3"/>
    <n v="5"/>
    <n v="1920"/>
    <n v="1950"/>
    <n v="458"/>
    <n v="835"/>
    <x v="2"/>
    <n v="2"/>
    <n v="1"/>
    <n v="0"/>
    <n v="2010"/>
    <n v="83000"/>
  </r>
  <r>
    <x v="99"/>
    <n v="20"/>
    <n v="9320"/>
    <x v="5"/>
    <n v="5"/>
    <n v="1959"/>
    <n v="1959"/>
    <n v="950"/>
    <n v="1225"/>
    <x v="3"/>
    <n v="3"/>
    <n v="1"/>
    <n v="1"/>
    <n v="2010"/>
    <n v="128950"/>
  </r>
  <r>
    <x v="100"/>
    <n v="20"/>
    <n v="10603"/>
    <x v="1"/>
    <n v="7"/>
    <n v="1977"/>
    <n v="2001"/>
    <n v="1610"/>
    <n v="1610"/>
    <x v="0"/>
    <n v="3"/>
    <n v="2"/>
    <n v="0"/>
    <n v="2010"/>
    <n v="205000"/>
  </r>
  <r>
    <x v="101"/>
    <n v="60"/>
    <n v="9206"/>
    <x v="1"/>
    <n v="5"/>
    <n v="1985"/>
    <n v="1985"/>
    <n v="741"/>
    <n v="1732"/>
    <x v="0"/>
    <n v="3"/>
    <n v="2"/>
    <n v="1"/>
    <n v="2010"/>
    <n v="178000"/>
  </r>
  <r>
    <x v="102"/>
    <n v="90"/>
    <n v="7018"/>
    <x v="3"/>
    <n v="5"/>
    <n v="1979"/>
    <n v="1979"/>
    <n v="0"/>
    <n v="1535"/>
    <x v="0"/>
    <n v="4"/>
    <n v="2"/>
    <n v="0"/>
    <n v="2009"/>
    <n v="118964"/>
  </r>
  <r>
    <x v="103"/>
    <n v="20"/>
    <n v="10402"/>
    <x v="0"/>
    <n v="5"/>
    <n v="2009"/>
    <n v="2009"/>
    <n v="1226"/>
    <n v="1226"/>
    <x v="1"/>
    <n v="3"/>
    <n v="2"/>
    <n v="0"/>
    <n v="2010"/>
    <n v="198900"/>
  </r>
  <r>
    <x v="104"/>
    <n v="50"/>
    <n v="7758"/>
    <x v="0"/>
    <n v="4"/>
    <n v="1931"/>
    <n v="1950"/>
    <n v="1040"/>
    <n v="1818"/>
    <x v="2"/>
    <n v="4"/>
    <n v="1"/>
    <n v="1"/>
    <n v="2007"/>
    <n v="169500"/>
  </r>
  <r>
    <x v="105"/>
    <n v="60"/>
    <n v="9375"/>
    <x v="2"/>
    <n v="5"/>
    <n v="2003"/>
    <n v="2004"/>
    <n v="1053"/>
    <n v="1992"/>
    <x v="0"/>
    <n v="3"/>
    <n v="2"/>
    <n v="1"/>
    <n v="2008"/>
    <n v="250000"/>
  </r>
  <r>
    <x v="106"/>
    <n v="30"/>
    <n v="10800"/>
    <x v="5"/>
    <n v="7"/>
    <n v="1885"/>
    <n v="1995"/>
    <n v="641"/>
    <n v="1047"/>
    <x v="2"/>
    <n v="2"/>
    <n v="1"/>
    <n v="0"/>
    <n v="2007"/>
    <n v="100000"/>
  </r>
  <r>
    <x v="107"/>
    <n v="20"/>
    <n v="6000"/>
    <x v="3"/>
    <n v="5"/>
    <n v="1948"/>
    <n v="1950"/>
    <n v="789"/>
    <n v="789"/>
    <x v="2"/>
    <n v="2"/>
    <n v="1"/>
    <n v="0"/>
    <n v="2008"/>
    <n v="115000"/>
  </r>
  <r>
    <x v="108"/>
    <n v="50"/>
    <n v="8500"/>
    <x v="3"/>
    <n v="7"/>
    <n v="1919"/>
    <n v="2005"/>
    <n v="793"/>
    <n v="1517"/>
    <x v="3"/>
    <n v="3"/>
    <n v="2"/>
    <n v="0"/>
    <n v="2007"/>
    <n v="115000"/>
  </r>
  <r>
    <x v="109"/>
    <n v="20"/>
    <n v="11751"/>
    <x v="1"/>
    <n v="6"/>
    <n v="1977"/>
    <n v="1977"/>
    <n v="1844"/>
    <n v="1844"/>
    <x v="0"/>
    <n v="3"/>
    <n v="2"/>
    <n v="0"/>
    <n v="2010"/>
    <n v="190000"/>
  </r>
  <r>
    <x v="110"/>
    <n v="50"/>
    <n v="9525"/>
    <x v="1"/>
    <n v="4"/>
    <n v="1954"/>
    <n v="1972"/>
    <n v="994"/>
    <n v="1855"/>
    <x v="2"/>
    <n v="4"/>
    <n v="2"/>
    <n v="0"/>
    <n v="2006"/>
    <n v="136900"/>
  </r>
  <r>
    <x v="111"/>
    <n v="80"/>
    <n v="7750"/>
    <x v="0"/>
    <n v="5"/>
    <n v="2000"/>
    <n v="2000"/>
    <n v="384"/>
    <n v="1430"/>
    <x v="0"/>
    <n v="3"/>
    <n v="2"/>
    <n v="1"/>
    <n v="2010"/>
    <n v="180000"/>
  </r>
  <r>
    <x v="112"/>
    <n v="60"/>
    <n v="9965"/>
    <x v="0"/>
    <n v="5"/>
    <n v="2007"/>
    <n v="2007"/>
    <n v="1264"/>
    <n v="2696"/>
    <x v="1"/>
    <n v="4"/>
    <n v="2"/>
    <n v="1"/>
    <n v="2007"/>
    <n v="383970"/>
  </r>
  <r>
    <x v="113"/>
    <n v="20"/>
    <n v="21000"/>
    <x v="1"/>
    <n v="5"/>
    <n v="1953"/>
    <n v="1953"/>
    <n v="1809"/>
    <n v="2259"/>
    <x v="0"/>
    <n v="3"/>
    <n v="2"/>
    <n v="0"/>
    <n v="2007"/>
    <n v="217000"/>
  </r>
  <r>
    <x v="114"/>
    <n v="70"/>
    <n v="7259"/>
    <x v="1"/>
    <n v="8"/>
    <n v="1945"/>
    <n v="2002"/>
    <n v="1028"/>
    <n v="2320"/>
    <x v="2"/>
    <n v="3"/>
    <n v="2"/>
    <n v="1"/>
    <n v="2007"/>
    <n v="259500"/>
  </r>
  <r>
    <x v="115"/>
    <n v="160"/>
    <n v="3230"/>
    <x v="1"/>
    <n v="5"/>
    <n v="1999"/>
    <n v="1999"/>
    <n v="729"/>
    <n v="1458"/>
    <x v="0"/>
    <n v="2"/>
    <n v="2"/>
    <n v="1"/>
    <n v="2007"/>
    <n v="176000"/>
  </r>
  <r>
    <x v="116"/>
    <n v="20"/>
    <n v="11616"/>
    <x v="3"/>
    <n v="5"/>
    <n v="1962"/>
    <n v="1962"/>
    <n v="1092"/>
    <n v="1092"/>
    <x v="2"/>
    <n v="3"/>
    <n v="1"/>
    <n v="0"/>
    <n v="2009"/>
    <n v="139000"/>
  </r>
  <r>
    <x v="117"/>
    <n v="20"/>
    <n v="8536"/>
    <x v="3"/>
    <n v="5"/>
    <n v="2006"/>
    <n v="2007"/>
    <n v="1125"/>
    <n v="1125"/>
    <x v="0"/>
    <n v="2"/>
    <n v="1"/>
    <n v="1"/>
    <n v="2007"/>
    <n v="155000"/>
  </r>
  <r>
    <x v="118"/>
    <n v="60"/>
    <n v="12376"/>
    <x v="0"/>
    <n v="5"/>
    <n v="1990"/>
    <n v="1990"/>
    <n v="1673"/>
    <n v="3222"/>
    <x v="1"/>
    <n v="5"/>
    <n v="3"/>
    <n v="0"/>
    <n v="2010"/>
    <n v="320000"/>
  </r>
  <r>
    <x v="119"/>
    <n v="60"/>
    <n v="8461"/>
    <x v="1"/>
    <n v="5"/>
    <n v="2005"/>
    <n v="2006"/>
    <n v="728"/>
    <n v="1456"/>
    <x v="0"/>
    <n v="3"/>
    <n v="2"/>
    <n v="1"/>
    <n v="2006"/>
    <n v="163990"/>
  </r>
  <r>
    <x v="120"/>
    <n v="80"/>
    <n v="21453"/>
    <x v="1"/>
    <n v="5"/>
    <n v="1969"/>
    <n v="1969"/>
    <n v="938"/>
    <n v="988"/>
    <x v="0"/>
    <n v="1"/>
    <n v="1"/>
    <n v="0"/>
    <n v="2006"/>
    <n v="180000"/>
  </r>
  <r>
    <x v="121"/>
    <n v="50"/>
    <n v="6060"/>
    <x v="5"/>
    <n v="5"/>
    <n v="1939"/>
    <n v="1950"/>
    <n v="732"/>
    <n v="1123"/>
    <x v="2"/>
    <n v="3"/>
    <n v="1"/>
    <n v="0"/>
    <n v="2007"/>
    <n v="100000"/>
  </r>
  <r>
    <x v="122"/>
    <n v="20"/>
    <n v="9464"/>
    <x v="1"/>
    <n v="7"/>
    <n v="1958"/>
    <n v="1958"/>
    <n v="1080"/>
    <n v="1080"/>
    <x v="2"/>
    <n v="3"/>
    <n v="1"/>
    <n v="0"/>
    <n v="2008"/>
    <n v="136000"/>
  </r>
  <r>
    <x v="123"/>
    <n v="120"/>
    <n v="7892"/>
    <x v="1"/>
    <n v="5"/>
    <n v="1993"/>
    <n v="1993"/>
    <n v="1199"/>
    <n v="1199"/>
    <x v="0"/>
    <n v="2"/>
    <n v="2"/>
    <n v="0"/>
    <n v="2008"/>
    <n v="153900"/>
  </r>
  <r>
    <x v="124"/>
    <n v="20"/>
    <n v="17043"/>
    <x v="1"/>
    <n v="5"/>
    <n v="1979"/>
    <n v="1998"/>
    <n v="1362"/>
    <n v="1586"/>
    <x v="0"/>
    <n v="3"/>
    <n v="2"/>
    <n v="0"/>
    <n v="2009"/>
    <n v="181000"/>
  </r>
  <r>
    <x v="125"/>
    <n v="190"/>
    <n v="6780"/>
    <x v="1"/>
    <n v="8"/>
    <n v="1935"/>
    <n v="1982"/>
    <n v="520"/>
    <n v="754"/>
    <x v="3"/>
    <n v="2"/>
    <n v="1"/>
    <n v="0"/>
    <n v="2006"/>
    <n v="84500"/>
  </r>
  <r>
    <x v="126"/>
    <n v="120"/>
    <n v="4928"/>
    <x v="1"/>
    <n v="5"/>
    <n v="1976"/>
    <n v="1976"/>
    <n v="1078"/>
    <n v="958"/>
    <x v="0"/>
    <n v="2"/>
    <n v="2"/>
    <n v="0"/>
    <n v="2007"/>
    <n v="128000"/>
  </r>
  <r>
    <x v="127"/>
    <n v="45"/>
    <n v="4388"/>
    <x v="3"/>
    <n v="7"/>
    <n v="1930"/>
    <n v="1950"/>
    <n v="672"/>
    <n v="840"/>
    <x v="3"/>
    <n v="3"/>
    <n v="1"/>
    <n v="0"/>
    <n v="2007"/>
    <n v="87000"/>
  </r>
  <r>
    <x v="128"/>
    <n v="60"/>
    <n v="7590"/>
    <x v="1"/>
    <n v="5"/>
    <n v="1966"/>
    <n v="1966"/>
    <n v="660"/>
    <n v="1348"/>
    <x v="0"/>
    <n v="3"/>
    <n v="1"/>
    <n v="1"/>
    <n v="2006"/>
    <n v="155000"/>
  </r>
  <r>
    <x v="129"/>
    <n v="20"/>
    <n v="8973"/>
    <x v="3"/>
    <n v="7"/>
    <n v="1958"/>
    <n v="1991"/>
    <n v="1008"/>
    <n v="1053"/>
    <x v="0"/>
    <n v="3"/>
    <n v="1"/>
    <n v="1"/>
    <n v="2006"/>
    <n v="150000"/>
  </r>
  <r>
    <x v="130"/>
    <n v="60"/>
    <n v="14200"/>
    <x v="0"/>
    <n v="6"/>
    <n v="1966"/>
    <n v="1966"/>
    <n v="924"/>
    <n v="2157"/>
    <x v="0"/>
    <n v="4"/>
    <n v="2"/>
    <n v="1"/>
    <n v="2006"/>
    <n v="226000"/>
  </r>
  <r>
    <x v="131"/>
    <n v="60"/>
    <n v="12224"/>
    <x v="1"/>
    <n v="5"/>
    <n v="2000"/>
    <n v="2000"/>
    <n v="992"/>
    <n v="2054"/>
    <x v="0"/>
    <n v="3"/>
    <n v="2"/>
    <n v="1"/>
    <n v="2009"/>
    <n v="244000"/>
  </r>
  <r>
    <x v="132"/>
    <n v="20"/>
    <n v="7388"/>
    <x v="3"/>
    <n v="6"/>
    <n v="1959"/>
    <n v="2002"/>
    <n v="1063"/>
    <n v="1327"/>
    <x v="0"/>
    <n v="3"/>
    <n v="1"/>
    <n v="0"/>
    <n v="2007"/>
    <n v="150750"/>
  </r>
  <r>
    <x v="133"/>
    <n v="20"/>
    <n v="6853"/>
    <x v="2"/>
    <n v="5"/>
    <n v="2001"/>
    <n v="2002"/>
    <n v="1267"/>
    <n v="1296"/>
    <x v="0"/>
    <n v="2"/>
    <n v="2"/>
    <n v="0"/>
    <n v="2009"/>
    <n v="220000"/>
  </r>
  <r>
    <x v="134"/>
    <n v="20"/>
    <n v="10335"/>
    <x v="3"/>
    <n v="6"/>
    <n v="1968"/>
    <n v="1993"/>
    <n v="1461"/>
    <n v="1721"/>
    <x v="0"/>
    <n v="3"/>
    <n v="2"/>
    <n v="1"/>
    <n v="2006"/>
    <n v="180000"/>
  </r>
  <r>
    <x v="135"/>
    <n v="20"/>
    <n v="10400"/>
    <x v="0"/>
    <n v="6"/>
    <n v="1970"/>
    <n v="1970"/>
    <n v="1304"/>
    <n v="1682"/>
    <x v="0"/>
    <n v="3"/>
    <n v="2"/>
    <n v="0"/>
    <n v="2008"/>
    <n v="174000"/>
  </r>
  <r>
    <x v="136"/>
    <n v="20"/>
    <n v="10355"/>
    <x v="3"/>
    <n v="5"/>
    <n v="1967"/>
    <n v="1967"/>
    <n v="1214"/>
    <n v="1214"/>
    <x v="2"/>
    <n v="3"/>
    <n v="2"/>
    <n v="0"/>
    <n v="2007"/>
    <n v="143000"/>
  </r>
  <r>
    <x v="137"/>
    <n v="90"/>
    <n v="11070"/>
    <x v="0"/>
    <n v="5"/>
    <n v="1988"/>
    <n v="1989"/>
    <n v="1907"/>
    <n v="1959"/>
    <x v="1"/>
    <n v="5"/>
    <n v="3"/>
    <n v="0"/>
    <n v="2006"/>
    <n v="171000"/>
  </r>
  <r>
    <x v="138"/>
    <n v="60"/>
    <n v="9066"/>
    <x v="2"/>
    <n v="5"/>
    <n v="1999"/>
    <n v="2000"/>
    <n v="1004"/>
    <n v="1852"/>
    <x v="1"/>
    <n v="3"/>
    <n v="2"/>
    <n v="1"/>
    <n v="2008"/>
    <n v="230000"/>
  </r>
  <r>
    <x v="139"/>
    <n v="60"/>
    <n v="15426"/>
    <x v="1"/>
    <n v="5"/>
    <n v="1997"/>
    <n v="1997"/>
    <n v="928"/>
    <n v="1764"/>
    <x v="0"/>
    <n v="3"/>
    <n v="2"/>
    <n v="1"/>
    <n v="2009"/>
    <n v="231500"/>
  </r>
  <r>
    <x v="140"/>
    <n v="20"/>
    <n v="10500"/>
    <x v="5"/>
    <n v="5"/>
    <n v="1971"/>
    <n v="1971"/>
    <n v="864"/>
    <n v="864"/>
    <x v="3"/>
    <n v="3"/>
    <n v="1"/>
    <n v="0"/>
    <n v="2010"/>
    <n v="115000"/>
  </r>
  <r>
    <x v="141"/>
    <n v="20"/>
    <n v="11645"/>
    <x v="0"/>
    <n v="5"/>
    <n v="2005"/>
    <n v="2005"/>
    <n v="1734"/>
    <n v="1734"/>
    <x v="0"/>
    <n v="3"/>
    <n v="2"/>
    <n v="0"/>
    <n v="2006"/>
    <n v="260000"/>
  </r>
  <r>
    <x v="142"/>
    <n v="50"/>
    <n v="8520"/>
    <x v="3"/>
    <n v="4"/>
    <n v="1952"/>
    <n v="1952"/>
    <n v="910"/>
    <n v="1385"/>
    <x v="0"/>
    <n v="4"/>
    <n v="2"/>
    <n v="0"/>
    <n v="2010"/>
    <n v="166000"/>
  </r>
  <r>
    <x v="143"/>
    <n v="20"/>
    <n v="10335"/>
    <x v="0"/>
    <n v="5"/>
    <n v="1999"/>
    <n v="1999"/>
    <n v="1490"/>
    <n v="1501"/>
    <x v="0"/>
    <n v="3"/>
    <n v="2"/>
    <n v="0"/>
    <n v="2009"/>
    <n v="204000"/>
  </r>
  <r>
    <x v="144"/>
    <n v="90"/>
    <n v="9100"/>
    <x v="3"/>
    <n v="5"/>
    <n v="1963"/>
    <n v="1963"/>
    <n v="1728"/>
    <n v="1728"/>
    <x v="0"/>
    <n v="6"/>
    <n v="2"/>
    <n v="0"/>
    <n v="2006"/>
    <n v="125000"/>
  </r>
  <r>
    <x v="145"/>
    <n v="160"/>
    <n v="2522"/>
    <x v="1"/>
    <n v="5"/>
    <n v="2004"/>
    <n v="2006"/>
    <n v="970"/>
    <n v="1709"/>
    <x v="0"/>
    <n v="3"/>
    <n v="2"/>
    <n v="0"/>
    <n v="2006"/>
    <n v="130000"/>
  </r>
  <r>
    <x v="146"/>
    <n v="30"/>
    <n v="6120"/>
    <x v="3"/>
    <n v="7"/>
    <n v="1931"/>
    <n v="1993"/>
    <n v="715"/>
    <n v="875"/>
    <x v="2"/>
    <n v="2"/>
    <n v="1"/>
    <n v="0"/>
    <n v="2009"/>
    <n v="105000"/>
  </r>
  <r>
    <x v="147"/>
    <n v="60"/>
    <n v="9505"/>
    <x v="0"/>
    <n v="5"/>
    <n v="2001"/>
    <n v="2001"/>
    <n v="884"/>
    <n v="2035"/>
    <x v="0"/>
    <n v="3"/>
    <n v="2"/>
    <n v="1"/>
    <n v="2010"/>
    <n v="222500"/>
  </r>
  <r>
    <x v="148"/>
    <n v="20"/>
    <n v="7500"/>
    <x v="0"/>
    <n v="5"/>
    <n v="2004"/>
    <n v="2005"/>
    <n v="1080"/>
    <n v="1080"/>
    <x v="3"/>
    <n v="3"/>
    <n v="1"/>
    <n v="0"/>
    <n v="2008"/>
    <n v="141000"/>
  </r>
  <r>
    <x v="149"/>
    <n v="50"/>
    <n v="6240"/>
    <x v="3"/>
    <n v="4"/>
    <n v="1936"/>
    <n v="1950"/>
    <n v="896"/>
    <n v="1344"/>
    <x v="2"/>
    <n v="3"/>
    <n v="1"/>
    <n v="0"/>
    <n v="2006"/>
    <n v="115000"/>
  </r>
  <r>
    <x v="150"/>
    <n v="20"/>
    <n v="10356"/>
    <x v="3"/>
    <n v="6"/>
    <n v="1975"/>
    <n v="1975"/>
    <n v="969"/>
    <n v="969"/>
    <x v="0"/>
    <n v="3"/>
    <n v="1"/>
    <n v="1"/>
    <n v="2007"/>
    <n v="122000"/>
  </r>
  <r>
    <x v="151"/>
    <n v="20"/>
    <n v="13891"/>
    <x v="2"/>
    <n v="5"/>
    <n v="2007"/>
    <n v="2008"/>
    <n v="1710"/>
    <n v="1710"/>
    <x v="1"/>
    <n v="2"/>
    <n v="2"/>
    <n v="0"/>
    <n v="2008"/>
    <n v="372402"/>
  </r>
  <r>
    <x v="152"/>
    <n v="60"/>
    <n v="14803"/>
    <x v="1"/>
    <n v="5"/>
    <n v="1971"/>
    <n v="1971"/>
    <n v="825"/>
    <n v="1993"/>
    <x v="0"/>
    <n v="4"/>
    <n v="2"/>
    <n v="1"/>
    <n v="2006"/>
    <n v="190000"/>
  </r>
  <r>
    <x v="153"/>
    <n v="20"/>
    <n v="13500"/>
    <x v="1"/>
    <n v="7"/>
    <n v="1960"/>
    <n v="1975"/>
    <n v="1602"/>
    <n v="1252"/>
    <x v="0"/>
    <n v="1"/>
    <n v="1"/>
    <n v="0"/>
    <n v="2008"/>
    <n v="235000"/>
  </r>
  <r>
    <x v="154"/>
    <n v="30"/>
    <n v="11340"/>
    <x v="1"/>
    <n v="5"/>
    <n v="1923"/>
    <n v="1950"/>
    <n v="1200"/>
    <n v="1200"/>
    <x v="2"/>
    <n v="4"/>
    <n v="1"/>
    <n v="0"/>
    <n v="2006"/>
    <n v="125000"/>
  </r>
  <r>
    <x v="155"/>
    <n v="50"/>
    <n v="9600"/>
    <x v="1"/>
    <n v="5"/>
    <n v="1924"/>
    <n v="1950"/>
    <n v="572"/>
    <n v="1096"/>
    <x v="3"/>
    <n v="2"/>
    <n v="1"/>
    <n v="0"/>
    <n v="2008"/>
    <n v="79000"/>
  </r>
  <r>
    <x v="156"/>
    <n v="20"/>
    <n v="7200"/>
    <x v="3"/>
    <n v="7"/>
    <n v="1950"/>
    <n v="1950"/>
    <n v="0"/>
    <n v="1040"/>
    <x v="0"/>
    <n v="2"/>
    <n v="1"/>
    <n v="0"/>
    <n v="2006"/>
    <n v="109500"/>
  </r>
  <r>
    <x v="157"/>
    <n v="60"/>
    <n v="12003"/>
    <x v="2"/>
    <n v="5"/>
    <n v="2009"/>
    <n v="2010"/>
    <n v="774"/>
    <n v="1968"/>
    <x v="1"/>
    <n v="4"/>
    <n v="2"/>
    <n v="1"/>
    <n v="2010"/>
    <n v="269500"/>
  </r>
  <r>
    <x v="158"/>
    <n v="60"/>
    <n v="12552"/>
    <x v="0"/>
    <n v="5"/>
    <n v="2004"/>
    <n v="2005"/>
    <n v="991"/>
    <n v="1947"/>
    <x v="0"/>
    <n v="3"/>
    <n v="2"/>
    <n v="1"/>
    <n v="2010"/>
    <n v="254900"/>
  </r>
  <r>
    <x v="159"/>
    <n v="60"/>
    <n v="19378"/>
    <x v="0"/>
    <n v="5"/>
    <n v="2005"/>
    <n v="2006"/>
    <n v="1392"/>
    <n v="2462"/>
    <x v="0"/>
    <n v="4"/>
    <n v="2"/>
    <n v="1"/>
    <n v="2006"/>
    <n v="320000"/>
  </r>
  <r>
    <x v="160"/>
    <n v="20"/>
    <n v="11120"/>
    <x v="1"/>
    <n v="6"/>
    <n v="1984"/>
    <n v="1984"/>
    <n v="1232"/>
    <n v="1232"/>
    <x v="0"/>
    <n v="3"/>
    <n v="2"/>
    <n v="0"/>
    <n v="2008"/>
    <n v="162500"/>
  </r>
  <r>
    <x v="161"/>
    <n v="60"/>
    <n v="13688"/>
    <x v="4"/>
    <n v="5"/>
    <n v="2003"/>
    <n v="2004"/>
    <n v="1572"/>
    <n v="2668"/>
    <x v="1"/>
    <n v="3"/>
    <n v="2"/>
    <n v="1"/>
    <n v="2008"/>
    <n v="412500"/>
  </r>
  <r>
    <x v="162"/>
    <n v="20"/>
    <n v="12182"/>
    <x v="0"/>
    <n v="5"/>
    <n v="2005"/>
    <n v="2005"/>
    <n v="1541"/>
    <n v="1541"/>
    <x v="0"/>
    <n v="3"/>
    <n v="2"/>
    <n v="0"/>
    <n v="2010"/>
    <n v="220000"/>
  </r>
  <r>
    <x v="163"/>
    <n v="45"/>
    <n v="5500"/>
    <x v="5"/>
    <n v="6"/>
    <n v="1956"/>
    <n v="1956"/>
    <n v="882"/>
    <n v="882"/>
    <x v="3"/>
    <n v="1"/>
    <n v="1"/>
    <n v="0"/>
    <n v="2007"/>
    <n v="103200"/>
  </r>
  <r>
    <x v="164"/>
    <n v="40"/>
    <n v="5400"/>
    <x v="1"/>
    <n v="7"/>
    <n v="1926"/>
    <n v="2004"/>
    <n v="1149"/>
    <n v="1616"/>
    <x v="2"/>
    <n v="3"/>
    <n v="2"/>
    <n v="0"/>
    <n v="2007"/>
    <n v="152000"/>
  </r>
  <r>
    <x v="165"/>
    <n v="190"/>
    <n v="10106"/>
    <x v="3"/>
    <n v="7"/>
    <n v="1940"/>
    <n v="1999"/>
    <n v="644"/>
    <n v="1355"/>
    <x v="3"/>
    <n v="4"/>
    <n v="2"/>
    <n v="0"/>
    <n v="2008"/>
    <n v="127500"/>
  </r>
  <r>
    <x v="166"/>
    <n v="20"/>
    <n v="10708"/>
    <x v="3"/>
    <n v="5"/>
    <n v="1955"/>
    <n v="1993"/>
    <n v="1617"/>
    <n v="1867"/>
    <x v="2"/>
    <n v="2"/>
    <n v="1"/>
    <n v="0"/>
    <n v="2009"/>
    <n v="190000"/>
  </r>
  <r>
    <x v="167"/>
    <n v="60"/>
    <n v="10562"/>
    <x v="2"/>
    <n v="5"/>
    <n v="2007"/>
    <n v="2007"/>
    <n v="1582"/>
    <n v="2161"/>
    <x v="1"/>
    <n v="3"/>
    <n v="1"/>
    <n v="1"/>
    <n v="2007"/>
    <n v="325624"/>
  </r>
  <r>
    <x v="168"/>
    <n v="60"/>
    <n v="8244"/>
    <x v="0"/>
    <n v="5"/>
    <n v="2004"/>
    <n v="2004"/>
    <n v="840"/>
    <n v="1720"/>
    <x v="0"/>
    <n v="3"/>
    <n v="2"/>
    <n v="1"/>
    <n v="2007"/>
    <n v="183500"/>
  </r>
  <r>
    <x v="169"/>
    <n v="20"/>
    <n v="16669"/>
    <x v="2"/>
    <n v="6"/>
    <n v="1981"/>
    <n v="1981"/>
    <n v="1686"/>
    <n v="1707"/>
    <x v="0"/>
    <n v="2"/>
    <n v="2"/>
    <n v="1"/>
    <n v="2006"/>
    <n v="228000"/>
  </r>
  <r>
    <x v="170"/>
    <n v="50"/>
    <n v="12358"/>
    <x v="3"/>
    <n v="6"/>
    <n v="1941"/>
    <n v="1950"/>
    <n v="720"/>
    <n v="1382"/>
    <x v="0"/>
    <n v="2"/>
    <n v="1"/>
    <n v="1"/>
    <n v="2007"/>
    <n v="128500"/>
  </r>
  <r>
    <x v="171"/>
    <n v="20"/>
    <n v="31770"/>
    <x v="1"/>
    <n v="5"/>
    <n v="1960"/>
    <n v="1960"/>
    <n v="1080"/>
    <n v="1656"/>
    <x v="0"/>
    <n v="3"/>
    <n v="1"/>
    <n v="0"/>
    <n v="2010"/>
    <n v="215000"/>
  </r>
  <r>
    <x v="172"/>
    <n v="160"/>
    <n v="5306"/>
    <x v="0"/>
    <n v="7"/>
    <n v="1987"/>
    <n v="1987"/>
    <n v="1064"/>
    <n v="1767"/>
    <x v="0"/>
    <n v="2"/>
    <n v="2"/>
    <n v="0"/>
    <n v="2006"/>
    <n v="239000"/>
  </r>
  <r>
    <x v="173"/>
    <n v="20"/>
    <n v="10197"/>
    <x v="1"/>
    <n v="5"/>
    <n v="1961"/>
    <n v="1961"/>
    <n v="1362"/>
    <n v="1362"/>
    <x v="0"/>
    <n v="3"/>
    <n v="1"/>
    <n v="1"/>
    <n v="2008"/>
    <n v="163000"/>
  </r>
  <r>
    <x v="174"/>
    <n v="20"/>
    <n v="12416"/>
    <x v="1"/>
    <n v="5"/>
    <n v="1986"/>
    <n v="1986"/>
    <n v="1606"/>
    <n v="1651"/>
    <x v="0"/>
    <n v="3"/>
    <n v="2"/>
    <n v="0"/>
    <n v="2008"/>
    <n v="184000"/>
  </r>
  <r>
    <x v="175"/>
    <n v="20"/>
    <n v="12615"/>
    <x v="1"/>
    <n v="7"/>
    <n v="1950"/>
    <n v="2001"/>
    <n v="1202"/>
    <n v="2158"/>
    <x v="0"/>
    <n v="4"/>
    <n v="2"/>
    <n v="0"/>
    <n v="2007"/>
    <n v="243000"/>
  </r>
  <r>
    <x v="176"/>
    <n v="60"/>
    <n v="10029"/>
    <x v="1"/>
    <n v="5"/>
    <n v="1988"/>
    <n v="1989"/>
    <n v="1151"/>
    <n v="2060"/>
    <x v="0"/>
    <n v="4"/>
    <n v="2"/>
    <n v="1"/>
    <n v="2007"/>
    <n v="211000"/>
  </r>
  <r>
    <x v="177"/>
    <n v="50"/>
    <n v="13650"/>
    <x v="3"/>
    <n v="5"/>
    <n v="1958"/>
    <n v="1958"/>
    <n v="1052"/>
    <n v="1920"/>
    <x v="0"/>
    <n v="4"/>
    <n v="2"/>
    <n v="0"/>
    <n v="2006"/>
    <n v="172500"/>
  </r>
  <r>
    <x v="178"/>
    <n v="20"/>
    <n v="17423"/>
    <x v="4"/>
    <n v="5"/>
    <n v="2008"/>
    <n v="2009"/>
    <n v="2216"/>
    <n v="2234"/>
    <x v="1"/>
    <n v="1"/>
    <n v="2"/>
    <n v="0"/>
    <n v="2009"/>
    <n v="501837"/>
  </r>
  <r>
    <x v="179"/>
    <n v="30"/>
    <n v="8520"/>
    <x v="3"/>
    <n v="6"/>
    <n v="1923"/>
    <n v="2006"/>
    <n v="968"/>
    <n v="968"/>
    <x v="0"/>
    <n v="2"/>
    <n v="1"/>
    <n v="0"/>
    <n v="2007"/>
    <n v="100000"/>
  </r>
  <r>
    <x v="180"/>
    <n v="160"/>
    <n v="2117"/>
    <x v="1"/>
    <n v="5"/>
    <n v="2000"/>
    <n v="2000"/>
    <n v="756"/>
    <n v="1525"/>
    <x v="0"/>
    <n v="3"/>
    <n v="2"/>
    <n v="1"/>
    <n v="2007"/>
    <n v="177000"/>
  </r>
  <r>
    <x v="181"/>
    <n v="70"/>
    <n v="7588"/>
    <x v="0"/>
    <n v="6"/>
    <n v="1920"/>
    <n v="1950"/>
    <n v="793"/>
    <n v="1802"/>
    <x v="2"/>
    <n v="4"/>
    <n v="1"/>
    <n v="1"/>
    <n v="2006"/>
    <n v="200100"/>
  </r>
  <r>
    <x v="182"/>
    <n v="20"/>
    <n v="9060"/>
    <x v="3"/>
    <n v="6"/>
    <n v="1957"/>
    <n v="2006"/>
    <n v="0"/>
    <n v="1340"/>
    <x v="2"/>
    <n v="3"/>
    <n v="1"/>
    <n v="0"/>
    <n v="2007"/>
    <n v="120000"/>
  </r>
  <r>
    <x v="183"/>
    <n v="50"/>
    <n v="11426"/>
    <x v="0"/>
    <n v="5"/>
    <n v="2003"/>
    <n v="2003"/>
    <n v="1362"/>
    <n v="2082"/>
    <x v="0"/>
    <n v="3"/>
    <n v="2"/>
    <n v="1"/>
    <n v="2008"/>
    <n v="200000"/>
  </r>
  <r>
    <x v="184"/>
    <n v="50"/>
    <n v="7438"/>
    <x v="3"/>
    <n v="8"/>
    <n v="1908"/>
    <n v="1991"/>
    <n v="504"/>
    <n v="1252"/>
    <x v="0"/>
    <n v="3"/>
    <n v="1"/>
    <n v="0"/>
    <n v="2006"/>
    <n v="127000"/>
  </r>
  <r>
    <x v="185"/>
    <n v="75"/>
    <n v="22950"/>
    <x v="6"/>
    <n v="9"/>
    <n v="1892"/>
    <n v="1993"/>
    <n v="1107"/>
    <n v="3608"/>
    <x v="1"/>
    <n v="4"/>
    <n v="2"/>
    <n v="1"/>
    <n v="2006"/>
    <n v="475000"/>
  </r>
  <r>
    <x v="186"/>
    <n v="80"/>
    <n v="9947"/>
    <x v="0"/>
    <n v="5"/>
    <n v="1990"/>
    <n v="1991"/>
    <n v="1188"/>
    <n v="1217"/>
    <x v="0"/>
    <n v="3"/>
    <n v="2"/>
    <n v="0"/>
    <n v="2009"/>
    <n v="173000"/>
  </r>
  <r>
    <x v="187"/>
    <n v="50"/>
    <n v="10410"/>
    <x v="3"/>
    <n v="7"/>
    <n v="1916"/>
    <n v="1987"/>
    <n v="660"/>
    <n v="1656"/>
    <x v="2"/>
    <n v="3"/>
    <n v="2"/>
    <n v="1"/>
    <n v="2009"/>
    <n v="135000"/>
  </r>
  <r>
    <x v="188"/>
    <n v="90"/>
    <n v="7018"/>
    <x v="3"/>
    <n v="5"/>
    <n v="1979"/>
    <n v="1979"/>
    <n v="1086"/>
    <n v="1224"/>
    <x v="0"/>
    <n v="2"/>
    <n v="0"/>
    <n v="2"/>
    <n v="2009"/>
    <n v="153337"/>
  </r>
  <r>
    <x v="189"/>
    <n v="120"/>
    <n v="4923"/>
    <x v="2"/>
    <n v="5"/>
    <n v="2001"/>
    <n v="2002"/>
    <n v="1593"/>
    <n v="1593"/>
    <x v="0"/>
    <n v="0"/>
    <n v="1"/>
    <n v="1"/>
    <n v="2008"/>
    <n v="286000"/>
  </r>
  <r>
    <x v="190"/>
    <n v="70"/>
    <n v="10570"/>
    <x v="2"/>
    <n v="8"/>
    <n v="1932"/>
    <n v="1994"/>
    <n v="853"/>
    <n v="2727"/>
    <x v="0"/>
    <n v="3"/>
    <n v="2"/>
    <n v="1"/>
    <n v="2007"/>
    <n v="315000"/>
  </r>
  <r>
    <x v="191"/>
    <n v="60"/>
    <n v="7472"/>
    <x v="0"/>
    <n v="9"/>
    <n v="1972"/>
    <n v="2004"/>
    <n v="725"/>
    <n v="1479"/>
    <x v="0"/>
    <n v="4"/>
    <n v="1"/>
    <n v="1"/>
    <n v="2007"/>
    <n v="184000"/>
  </r>
  <r>
    <x v="192"/>
    <n v="20"/>
    <n v="9017"/>
    <x v="0"/>
    <n v="5"/>
    <n v="1999"/>
    <n v="1999"/>
    <n v="1431"/>
    <n v="1431"/>
    <x v="0"/>
    <n v="3"/>
    <n v="2"/>
    <n v="0"/>
    <n v="2009"/>
    <n v="192000"/>
  </r>
  <r>
    <x v="193"/>
    <n v="160"/>
    <n v="2522"/>
    <x v="0"/>
    <n v="5"/>
    <n v="2004"/>
    <n v="2004"/>
    <n v="970"/>
    <n v="1709"/>
    <x v="0"/>
    <n v="3"/>
    <n v="2"/>
    <n v="0"/>
    <n v="2006"/>
    <n v="130000"/>
  </r>
  <r>
    <x v="194"/>
    <n v="20"/>
    <n v="7180"/>
    <x v="3"/>
    <n v="7"/>
    <n v="1972"/>
    <n v="1972"/>
    <n v="864"/>
    <n v="864"/>
    <x v="2"/>
    <n v="3"/>
    <n v="1"/>
    <n v="0"/>
    <n v="2008"/>
    <n v="127000"/>
  </r>
  <r>
    <x v="195"/>
    <n v="160"/>
    <n v="2280"/>
    <x v="1"/>
    <n v="6"/>
    <n v="1976"/>
    <n v="1976"/>
    <n v="855"/>
    <n v="1456"/>
    <x v="0"/>
    <n v="3"/>
    <n v="2"/>
    <n v="1"/>
    <n v="2009"/>
    <n v="148500"/>
  </r>
  <r>
    <x v="196"/>
    <n v="20"/>
    <n v="9416"/>
    <x v="0"/>
    <n v="5"/>
    <n v="2007"/>
    <n v="2007"/>
    <n v="1726"/>
    <n v="1726"/>
    <x v="1"/>
    <n v="3"/>
    <n v="2"/>
    <n v="0"/>
    <n v="2007"/>
    <n v="311872"/>
  </r>
  <r>
    <x v="197"/>
    <n v="75"/>
    <n v="25419"/>
    <x v="2"/>
    <n v="4"/>
    <n v="1918"/>
    <n v="1990"/>
    <n v="1360"/>
    <n v="3112"/>
    <x v="0"/>
    <n v="4"/>
    <n v="2"/>
    <n v="0"/>
    <n v="2006"/>
    <n v="235000"/>
  </r>
  <r>
    <x v="198"/>
    <n v="75"/>
    <n v="5520"/>
    <x v="1"/>
    <n v="6"/>
    <n v="1912"/>
    <n v="1950"/>
    <n v="755"/>
    <n v="2229"/>
    <x v="3"/>
    <n v="5"/>
    <n v="1"/>
    <n v="0"/>
    <n v="2009"/>
    <n v="104000"/>
  </r>
  <r>
    <x v="199"/>
    <n v="20"/>
    <n v="9591"/>
    <x v="2"/>
    <n v="5"/>
    <n v="2004"/>
    <n v="2005"/>
    <n v="1713"/>
    <n v="1713"/>
    <x v="1"/>
    <n v="3"/>
    <n v="2"/>
    <n v="0"/>
    <n v="2009"/>
    <n v="274900"/>
  </r>
  <r>
    <x v="200"/>
    <n v="20"/>
    <n v="8546"/>
    <x v="5"/>
    <n v="5"/>
    <n v="2003"/>
    <n v="2004"/>
    <n v="1121"/>
    <n v="1121"/>
    <x v="0"/>
    <n v="2"/>
    <n v="2"/>
    <n v="0"/>
    <n v="2010"/>
    <n v="140000"/>
  </r>
  <r>
    <x v="201"/>
    <n v="20"/>
    <n v="10125"/>
    <x v="1"/>
    <n v="6"/>
    <n v="1977"/>
    <n v="1977"/>
    <n v="1196"/>
    <n v="1279"/>
    <x v="0"/>
    <n v="3"/>
    <n v="2"/>
    <n v="0"/>
    <n v="2008"/>
    <n v="171500"/>
  </r>
  <r>
    <x v="202"/>
    <n v="50"/>
    <n v="7000"/>
    <x v="1"/>
    <n v="6"/>
    <n v="1924"/>
    <n v="1950"/>
    <n v="617"/>
    <n v="1310"/>
    <x v="2"/>
    <n v="2"/>
    <n v="2"/>
    <n v="0"/>
    <n v="2006"/>
    <n v="112000"/>
  </r>
  <r>
    <x v="203"/>
    <n v="120"/>
    <n v="4438"/>
    <x v="1"/>
    <n v="5"/>
    <n v="2004"/>
    <n v="2004"/>
    <n v="848"/>
    <n v="848"/>
    <x v="0"/>
    <n v="1"/>
    <n v="1"/>
    <n v="0"/>
    <n v="2008"/>
    <n v="149000"/>
  </r>
  <r>
    <x v="204"/>
    <n v="50"/>
    <n v="3500"/>
    <x v="3"/>
    <n v="7"/>
    <n v="1947"/>
    <n v="1950"/>
    <n v="720"/>
    <n v="1284"/>
    <x v="2"/>
    <n v="2"/>
    <n v="1"/>
    <n v="1"/>
    <n v="2009"/>
    <n v="110000"/>
  </r>
  <r>
    <x v="205"/>
    <n v="20"/>
    <n v="11851"/>
    <x v="0"/>
    <n v="5"/>
    <n v="1990"/>
    <n v="1990"/>
    <n v="1424"/>
    <n v="1442"/>
    <x v="0"/>
    <n v="3"/>
    <n v="2"/>
    <n v="0"/>
    <n v="2009"/>
    <n v="180500"/>
  </r>
  <r>
    <x v="206"/>
    <n v="20"/>
    <n v="13673"/>
    <x v="3"/>
    <n v="5"/>
    <n v="1962"/>
    <n v="1962"/>
    <n v="1140"/>
    <n v="1696"/>
    <x v="2"/>
    <n v="3"/>
    <n v="1"/>
    <n v="1"/>
    <n v="2007"/>
    <n v="143900"/>
  </r>
  <r>
    <x v="207"/>
    <n v="20"/>
    <n v="12493"/>
    <x v="5"/>
    <n v="5"/>
    <n v="1960"/>
    <n v="1960"/>
    <n v="1100"/>
    <n v="1100"/>
    <x v="2"/>
    <n v="3"/>
    <n v="1"/>
    <n v="0"/>
    <n v="2008"/>
    <n v="141000"/>
  </r>
  <r>
    <x v="208"/>
    <n v="60"/>
    <n v="14364"/>
    <x v="0"/>
    <n v="5"/>
    <n v="1988"/>
    <n v="1989"/>
    <n v="1157"/>
    <n v="2062"/>
    <x v="0"/>
    <n v="3"/>
    <n v="2"/>
    <n v="1"/>
    <n v="2007"/>
    <n v="277000"/>
  </r>
  <r>
    <x v="209"/>
    <n v="20"/>
    <n v="8250"/>
    <x v="1"/>
    <n v="7"/>
    <n v="1964"/>
    <n v="1964"/>
    <n v="1092"/>
    <n v="1092"/>
    <x v="0"/>
    <n v="3"/>
    <n v="1"/>
    <n v="0"/>
    <n v="2008"/>
    <n v="145000"/>
  </r>
  <r>
    <x v="210"/>
    <n v="30"/>
    <n v="5604"/>
    <x v="3"/>
    <n v="6"/>
    <n v="1925"/>
    <n v="1950"/>
    <n v="864"/>
    <n v="864"/>
    <x v="3"/>
    <n v="2"/>
    <n v="1"/>
    <n v="0"/>
    <n v="2008"/>
    <n v="98000"/>
  </r>
  <r>
    <x v="211"/>
    <n v="20"/>
    <n v="10420"/>
    <x v="1"/>
    <n v="5"/>
    <n v="2009"/>
    <n v="2009"/>
    <n v="1212"/>
    <n v="1212"/>
    <x v="0"/>
    <n v="3"/>
    <n v="2"/>
    <n v="0"/>
    <n v="2010"/>
    <n v="186000"/>
  </r>
  <r>
    <x v="212"/>
    <n v="60"/>
    <n v="8640"/>
    <x v="0"/>
    <n v="5"/>
    <n v="2009"/>
    <n v="2009"/>
    <n v="900"/>
    <n v="1852"/>
    <x v="0"/>
    <n v="3"/>
    <n v="2"/>
    <n v="1"/>
    <n v="2009"/>
    <n v="252678"/>
  </r>
  <r>
    <x v="213"/>
    <n v="20"/>
    <n v="13568"/>
    <x v="3"/>
    <n v="5"/>
    <n v="1995"/>
    <n v="1995"/>
    <n v="990"/>
    <n v="990"/>
    <x v="0"/>
    <n v="3"/>
    <n v="1"/>
    <n v="0"/>
    <n v="2006"/>
    <n v="156000"/>
  </r>
  <r>
    <x v="214"/>
    <n v="60"/>
    <n v="10900"/>
    <x v="1"/>
    <n v="7"/>
    <n v="1977"/>
    <n v="1977"/>
    <n v="689"/>
    <n v="1392"/>
    <x v="2"/>
    <n v="3"/>
    <n v="1"/>
    <n v="1"/>
    <n v="2010"/>
    <n v="161750"/>
  </r>
  <r>
    <x v="215"/>
    <n v="20"/>
    <n v="10011"/>
    <x v="3"/>
    <n v="6"/>
    <n v="1957"/>
    <n v="1996"/>
    <n v="1070"/>
    <n v="1236"/>
    <x v="2"/>
    <n v="2"/>
    <n v="1"/>
    <n v="0"/>
    <n v="2006"/>
    <n v="134450"/>
  </r>
  <r>
    <x v="216"/>
    <n v="20"/>
    <n v="8450"/>
    <x v="0"/>
    <n v="5"/>
    <n v="2004"/>
    <n v="2004"/>
    <n v="1436"/>
    <n v="1436"/>
    <x v="0"/>
    <n v="3"/>
    <n v="2"/>
    <n v="0"/>
    <n v="2008"/>
    <n v="210000"/>
  </r>
  <r>
    <x v="217"/>
    <n v="70"/>
    <n v="9906"/>
    <x v="5"/>
    <n v="4"/>
    <n v="1925"/>
    <n v="1950"/>
    <n v="686"/>
    <n v="1328"/>
    <x v="2"/>
    <n v="3"/>
    <n v="1"/>
    <n v="0"/>
    <n v="2006"/>
    <n v="107000"/>
  </r>
  <r>
    <x v="218"/>
    <n v="50"/>
    <n v="15660"/>
    <x v="0"/>
    <n v="9"/>
    <n v="1939"/>
    <n v="2006"/>
    <n v="798"/>
    <n v="1954"/>
    <x v="0"/>
    <n v="3"/>
    <n v="1"/>
    <n v="1"/>
    <n v="2008"/>
    <n v="311500"/>
  </r>
  <r>
    <x v="219"/>
    <n v="120"/>
    <n v="3010"/>
    <x v="0"/>
    <n v="5"/>
    <n v="2005"/>
    <n v="2006"/>
    <n v="1248"/>
    <n v="1248"/>
    <x v="0"/>
    <n v="2"/>
    <n v="2"/>
    <n v="0"/>
    <n v="2006"/>
    <n v="167240"/>
  </r>
  <r>
    <x v="220"/>
    <n v="20"/>
    <n v="8990"/>
    <x v="0"/>
    <n v="5"/>
    <n v="2006"/>
    <n v="2006"/>
    <n v="1498"/>
    <n v="1498"/>
    <x v="0"/>
    <n v="2"/>
    <n v="2"/>
    <n v="0"/>
    <n v="2006"/>
    <n v="204900"/>
  </r>
  <r>
    <x v="221"/>
    <n v="60"/>
    <n v="8068"/>
    <x v="1"/>
    <n v="5"/>
    <n v="2002"/>
    <n v="2002"/>
    <n v="1010"/>
    <n v="2267"/>
    <x v="0"/>
    <n v="4"/>
    <n v="2"/>
    <n v="1"/>
    <n v="2009"/>
    <n v="200000"/>
  </r>
  <r>
    <x v="222"/>
    <n v="60"/>
    <n v="11475"/>
    <x v="1"/>
    <n v="6"/>
    <n v="1975"/>
    <n v="1975"/>
    <n v="713"/>
    <n v="1552"/>
    <x v="0"/>
    <n v="3"/>
    <n v="2"/>
    <n v="1"/>
    <n v="2006"/>
    <n v="179900"/>
  </r>
  <r>
    <x v="223"/>
    <n v="20"/>
    <n v="10500"/>
    <x v="5"/>
    <n v="6"/>
    <n v="1971"/>
    <n v="1971"/>
    <n v="864"/>
    <n v="864"/>
    <x v="0"/>
    <n v="2"/>
    <n v="1"/>
    <n v="0"/>
    <n v="2009"/>
    <n v="97000"/>
  </r>
  <r>
    <x v="224"/>
    <n v="20"/>
    <n v="13472"/>
    <x v="6"/>
    <n v="5"/>
    <n v="2003"/>
    <n v="2003"/>
    <n v="2392"/>
    <n v="2392"/>
    <x v="1"/>
    <n v="3"/>
    <n v="2"/>
    <n v="0"/>
    <n v="2009"/>
    <n v="386250"/>
  </r>
  <r>
    <x v="225"/>
    <n v="160"/>
    <n v="1680"/>
    <x v="3"/>
    <n v="5"/>
    <n v="1971"/>
    <n v="1971"/>
    <n v="630"/>
    <n v="1302"/>
    <x v="2"/>
    <n v="3"/>
    <n v="2"/>
    <n v="1"/>
    <n v="2009"/>
    <n v="112000"/>
  </r>
  <r>
    <x v="226"/>
    <n v="60"/>
    <n v="9950"/>
    <x v="0"/>
    <n v="5"/>
    <n v="1995"/>
    <n v="1995"/>
    <n v="1203"/>
    <n v="2520"/>
    <x v="1"/>
    <n v="4"/>
    <n v="2"/>
    <n v="1"/>
    <n v="2007"/>
    <n v="290000"/>
  </r>
  <r>
    <x v="227"/>
    <n v="160"/>
    <n v="1869"/>
    <x v="1"/>
    <n v="6"/>
    <n v="1970"/>
    <n v="1970"/>
    <n v="483"/>
    <n v="987"/>
    <x v="2"/>
    <n v="2"/>
    <n v="1"/>
    <n v="1"/>
    <n v="2008"/>
    <n v="106000"/>
  </r>
  <r>
    <x v="228"/>
    <n v="20"/>
    <n v="8521"/>
    <x v="3"/>
    <n v="5"/>
    <n v="1967"/>
    <n v="1967"/>
    <n v="912"/>
    <n v="912"/>
    <x v="2"/>
    <n v="3"/>
    <n v="1"/>
    <n v="0"/>
    <n v="2010"/>
    <n v="125000"/>
  </r>
  <r>
    <x v="229"/>
    <n v="120"/>
    <n v="3182"/>
    <x v="0"/>
    <n v="5"/>
    <n v="2005"/>
    <n v="2006"/>
    <n v="1373"/>
    <n v="1555"/>
    <x v="0"/>
    <n v="2"/>
    <n v="2"/>
    <n v="0"/>
    <n v="2009"/>
    <n v="192500"/>
  </r>
  <r>
    <x v="230"/>
    <n v="20"/>
    <n v="8760"/>
    <x v="1"/>
    <n v="6"/>
    <n v="1959"/>
    <n v="1959"/>
    <n v="1194"/>
    <n v="1194"/>
    <x v="2"/>
    <n v="3"/>
    <n v="1"/>
    <n v="0"/>
    <n v="2010"/>
    <n v="148000"/>
  </r>
  <r>
    <x v="231"/>
    <n v="60"/>
    <n v="15138"/>
    <x v="2"/>
    <n v="5"/>
    <n v="1995"/>
    <n v="1996"/>
    <n v="1462"/>
    <n v="2794"/>
    <x v="1"/>
    <n v="4"/>
    <n v="2"/>
    <n v="1"/>
    <n v="2009"/>
    <n v="403000"/>
  </r>
  <r>
    <x v="232"/>
    <n v="160"/>
    <n v="1680"/>
    <x v="1"/>
    <n v="5"/>
    <n v="1972"/>
    <n v="1972"/>
    <n v="483"/>
    <n v="987"/>
    <x v="2"/>
    <n v="2"/>
    <n v="1"/>
    <n v="1"/>
    <n v="2006"/>
    <n v="94500"/>
  </r>
  <r>
    <x v="233"/>
    <n v="20"/>
    <n v="10650"/>
    <x v="3"/>
    <n v="6"/>
    <n v="1976"/>
    <n v="1976"/>
    <n v="894"/>
    <n v="894"/>
    <x v="2"/>
    <n v="3"/>
    <n v="1"/>
    <n v="0"/>
    <n v="2010"/>
    <n v="128200"/>
  </r>
  <r>
    <x v="234"/>
    <n v="60"/>
    <n v="7851"/>
    <x v="1"/>
    <n v="5"/>
    <n v="2002"/>
    <n v="2002"/>
    <n v="860"/>
    <n v="1960"/>
    <x v="0"/>
    <n v="4"/>
    <n v="2"/>
    <n v="1"/>
    <n v="2010"/>
    <n v="216500"/>
  </r>
  <r>
    <x v="235"/>
    <n v="160"/>
    <n v="1680"/>
    <x v="1"/>
    <n v="3"/>
    <n v="1971"/>
    <n v="1971"/>
    <n v="483"/>
    <n v="987"/>
    <x v="2"/>
    <n v="2"/>
    <n v="1"/>
    <n v="1"/>
    <n v="2008"/>
    <n v="89500"/>
  </r>
  <r>
    <x v="236"/>
    <n v="20"/>
    <n v="8773"/>
    <x v="0"/>
    <n v="5"/>
    <n v="2004"/>
    <n v="2004"/>
    <n v="1414"/>
    <n v="1414"/>
    <x v="0"/>
    <n v="3"/>
    <n v="2"/>
    <n v="0"/>
    <n v="2010"/>
    <n v="185500"/>
  </r>
  <r>
    <x v="237"/>
    <n v="60"/>
    <n v="9453"/>
    <x v="0"/>
    <n v="7"/>
    <n v="1993"/>
    <n v="2003"/>
    <n v="996"/>
    <n v="1744"/>
    <x v="0"/>
    <n v="3"/>
    <n v="2"/>
    <n v="1"/>
    <n v="2010"/>
    <n v="194500"/>
  </r>
  <r>
    <x v="238"/>
    <n v="20"/>
    <n v="12030"/>
    <x v="2"/>
    <n v="5"/>
    <n v="2007"/>
    <n v="2007"/>
    <n v="1694"/>
    <n v="1694"/>
    <x v="1"/>
    <n v="3"/>
    <n v="2"/>
    <n v="0"/>
    <n v="2007"/>
    <n v="318000"/>
  </r>
  <r>
    <x v="239"/>
    <n v="50"/>
    <n v="8741"/>
    <x v="1"/>
    <n v="4"/>
    <n v="1945"/>
    <n v="1950"/>
    <n v="735"/>
    <n v="1487"/>
    <x v="2"/>
    <n v="3"/>
    <n v="1"/>
    <n v="1"/>
    <n v="2010"/>
    <n v="113000"/>
  </r>
  <r>
    <x v="240"/>
    <n v="20"/>
    <n v="9000"/>
    <x v="2"/>
    <n v="5"/>
    <n v="2008"/>
    <n v="2008"/>
    <n v="1566"/>
    <n v="1566"/>
    <x v="0"/>
    <n v="3"/>
    <n v="2"/>
    <n v="0"/>
    <n v="2010"/>
    <n v="262500"/>
  </r>
  <r>
    <x v="241"/>
    <n v="30"/>
    <n v="3880"/>
    <x v="3"/>
    <n v="9"/>
    <n v="1945"/>
    <n v="1997"/>
    <n v="686"/>
    <n v="866"/>
    <x v="3"/>
    <n v="2"/>
    <n v="1"/>
    <n v="0"/>
    <n v="2007"/>
    <n v="110500"/>
  </r>
  <r>
    <x v="242"/>
    <n v="50"/>
    <n v="5000"/>
    <x v="3"/>
    <n v="4"/>
    <n v="1900"/>
    <n v="1950"/>
    <n v="540"/>
    <n v="1440"/>
    <x v="2"/>
    <n v="3"/>
    <n v="1"/>
    <n v="0"/>
    <n v="2006"/>
    <n v="79000"/>
  </r>
  <r>
    <x v="243"/>
    <n v="160"/>
    <n v="10762"/>
    <x v="1"/>
    <n v="6"/>
    <n v="1980"/>
    <n v="1980"/>
    <n v="626"/>
    <n v="1217"/>
    <x v="2"/>
    <n v="3"/>
    <n v="1"/>
    <n v="1"/>
    <n v="2009"/>
    <n v="120000"/>
  </r>
  <r>
    <x v="244"/>
    <n v="60"/>
    <n v="8880"/>
    <x v="0"/>
    <n v="5"/>
    <n v="1994"/>
    <n v="2002"/>
    <n v="948"/>
    <n v="2110"/>
    <x v="0"/>
    <n v="3"/>
    <n v="2"/>
    <n v="1"/>
    <n v="2010"/>
    <n v="205000"/>
  </r>
  <r>
    <x v="245"/>
    <n v="20"/>
    <n v="10400"/>
    <x v="0"/>
    <n v="5"/>
    <n v="1988"/>
    <n v="1988"/>
    <n v="1845"/>
    <n v="1872"/>
    <x v="0"/>
    <n v="3"/>
    <n v="2"/>
    <n v="0"/>
    <n v="2006"/>
    <n v="241500"/>
  </r>
  <r>
    <x v="246"/>
    <n v="190"/>
    <n v="9142"/>
    <x v="1"/>
    <n v="8"/>
    <n v="1910"/>
    <n v="1950"/>
    <n v="1020"/>
    <n v="1928"/>
    <x v="2"/>
    <n v="4"/>
    <n v="2"/>
    <n v="0"/>
    <n v="2006"/>
    <n v="137000"/>
  </r>
  <r>
    <x v="247"/>
    <n v="20"/>
    <n v="11310"/>
    <x v="1"/>
    <n v="5"/>
    <n v="1954"/>
    <n v="1954"/>
    <n v="1367"/>
    <n v="1375"/>
    <x v="0"/>
    <n v="2"/>
    <n v="1"/>
    <n v="0"/>
    <n v="2006"/>
    <n v="140000"/>
  </r>
  <r>
    <x v="248"/>
    <n v="60"/>
    <n v="11317"/>
    <x v="0"/>
    <n v="5"/>
    <n v="2003"/>
    <n v="2003"/>
    <n v="840"/>
    <n v="1668"/>
    <x v="0"/>
    <n v="3"/>
    <n v="2"/>
    <n v="1"/>
    <n v="2007"/>
    <n v="180000"/>
  </r>
  <r>
    <x v="249"/>
    <n v="50"/>
    <n v="159000"/>
    <x v="1"/>
    <n v="7"/>
    <n v="1958"/>
    <n v="2006"/>
    <n v="1444"/>
    <n v="2144"/>
    <x v="0"/>
    <n v="4"/>
    <n v="2"/>
    <n v="0"/>
    <n v="2007"/>
    <n v="277000"/>
  </r>
  <r>
    <x v="250"/>
    <n v="30"/>
    <n v="5350"/>
    <x v="7"/>
    <n v="2"/>
    <n v="1940"/>
    <n v="1966"/>
    <n v="728"/>
    <n v="1306"/>
    <x v="3"/>
    <n v="3"/>
    <n v="1"/>
    <n v="0"/>
    <n v="2010"/>
    <n v="76500"/>
  </r>
  <r>
    <x v="251"/>
    <n v="120"/>
    <n v="4750"/>
    <x v="2"/>
    <n v="5"/>
    <n v="2006"/>
    <n v="2007"/>
    <n v="1573"/>
    <n v="1625"/>
    <x v="0"/>
    <n v="2"/>
    <n v="2"/>
    <n v="0"/>
    <n v="2007"/>
    <n v="235000"/>
  </r>
  <r>
    <x v="252"/>
    <n v="60"/>
    <n v="8366"/>
    <x v="1"/>
    <n v="5"/>
    <n v="2004"/>
    <n v="2004"/>
    <n v="798"/>
    <n v="1640"/>
    <x v="0"/>
    <n v="3"/>
    <n v="2"/>
    <n v="1"/>
    <n v="2008"/>
    <n v="173000"/>
  </r>
  <r>
    <x v="253"/>
    <n v="80"/>
    <n v="9350"/>
    <x v="1"/>
    <n v="7"/>
    <n v="1964"/>
    <n v="1991"/>
    <n v="1302"/>
    <n v="1302"/>
    <x v="2"/>
    <n v="3"/>
    <n v="2"/>
    <n v="0"/>
    <n v="2007"/>
    <n v="158000"/>
  </r>
  <r>
    <x v="254"/>
    <n v="20"/>
    <n v="8400"/>
    <x v="3"/>
    <n v="6"/>
    <n v="1957"/>
    <n v="1957"/>
    <n v="1314"/>
    <n v="1314"/>
    <x v="2"/>
    <n v="3"/>
    <n v="1"/>
    <n v="0"/>
    <n v="2010"/>
    <n v="145000"/>
  </r>
  <r>
    <x v="255"/>
    <n v="60"/>
    <n v="8738"/>
    <x v="0"/>
    <n v="5"/>
    <n v="1999"/>
    <n v="1999"/>
    <n v="975"/>
    <n v="2291"/>
    <x v="0"/>
    <n v="4"/>
    <n v="2"/>
    <n v="1"/>
    <n v="2006"/>
    <n v="230000"/>
  </r>
  <r>
    <x v="256"/>
    <n v="60"/>
    <n v="8791"/>
    <x v="1"/>
    <n v="5"/>
    <n v="2003"/>
    <n v="2003"/>
    <n v="864"/>
    <n v="1728"/>
    <x v="0"/>
    <n v="3"/>
    <n v="2"/>
    <n v="1"/>
    <n v="2008"/>
    <n v="207500"/>
  </r>
  <r>
    <x v="257"/>
    <n v="20"/>
    <n v="8814"/>
    <x v="0"/>
    <n v="5"/>
    <n v="2006"/>
    <n v="2006"/>
    <n v="1604"/>
    <n v="1604"/>
    <x v="0"/>
    <n v="3"/>
    <n v="2"/>
    <n v="1"/>
    <n v="2009"/>
    <n v="220000"/>
  </r>
  <r>
    <x v="258"/>
    <n v="60"/>
    <n v="12435"/>
    <x v="0"/>
    <n v="5"/>
    <n v="2001"/>
    <n v="2001"/>
    <n v="963"/>
    <n v="1792"/>
    <x v="0"/>
    <n v="3"/>
    <n v="2"/>
    <n v="1"/>
    <n v="2008"/>
    <n v="231500"/>
  </r>
  <r>
    <x v="259"/>
    <n v="20"/>
    <n v="12702"/>
    <x v="3"/>
    <n v="5"/>
    <n v="1956"/>
    <n v="1956"/>
    <n v="0"/>
    <n v="882"/>
    <x v="2"/>
    <n v="2"/>
    <n v="1"/>
    <n v="0"/>
    <n v="2008"/>
    <n v="97000"/>
  </r>
  <r>
    <x v="260"/>
    <n v="80"/>
    <n v="19296"/>
    <x v="1"/>
    <n v="5"/>
    <n v="1962"/>
    <n v="1962"/>
    <n v="1362"/>
    <n v="1382"/>
    <x v="0"/>
    <n v="3"/>
    <n v="1"/>
    <n v="0"/>
    <n v="2009"/>
    <n v="176000"/>
  </r>
  <r>
    <x v="261"/>
    <n v="60"/>
    <n v="9588"/>
    <x v="2"/>
    <n v="5"/>
    <n v="2007"/>
    <n v="2007"/>
    <n v="1482"/>
    <n v="2574"/>
    <x v="1"/>
    <n v="3"/>
    <n v="2"/>
    <n v="1"/>
    <n v="2007"/>
    <n v="276000"/>
  </r>
  <r>
    <x v="262"/>
    <n v="80"/>
    <n v="8471"/>
    <x v="1"/>
    <n v="7"/>
    <n v="1977"/>
    <n v="1995"/>
    <n v="506"/>
    <n v="1212"/>
    <x v="0"/>
    <n v="3"/>
    <n v="1"/>
    <n v="0"/>
    <n v="2006"/>
    <n v="151000"/>
  </r>
  <r>
    <x v="263"/>
    <n v="50"/>
    <n v="5500"/>
    <x v="3"/>
    <n v="7"/>
    <n v="1929"/>
    <n v="2001"/>
    <n v="926"/>
    <n v="1316"/>
    <x v="0"/>
    <n v="3"/>
    <n v="1"/>
    <n v="0"/>
    <n v="2010"/>
    <n v="130000"/>
  </r>
  <r>
    <x v="264"/>
    <n v="30"/>
    <n v="5232"/>
    <x v="3"/>
    <n v="5"/>
    <n v="1925"/>
    <n v="2004"/>
    <n v="680"/>
    <n v="764"/>
    <x v="0"/>
    <n v="2"/>
    <n v="1"/>
    <n v="0"/>
    <n v="2008"/>
    <n v="73000"/>
  </r>
  <r>
    <x v="265"/>
    <n v="20"/>
    <n v="12090"/>
    <x v="1"/>
    <n v="6"/>
    <n v="1981"/>
    <n v="1981"/>
    <n v="1422"/>
    <n v="1422"/>
    <x v="0"/>
    <n v="3"/>
    <n v="2"/>
    <n v="0"/>
    <n v="2008"/>
    <n v="175500"/>
  </r>
  <r>
    <x v="266"/>
    <n v="60"/>
    <n v="11207"/>
    <x v="1"/>
    <n v="5"/>
    <n v="1997"/>
    <n v="1997"/>
    <n v="802"/>
    <n v="1511"/>
    <x v="0"/>
    <n v="3"/>
    <n v="2"/>
    <n v="1"/>
    <n v="2006"/>
    <n v="185000"/>
  </r>
  <r>
    <x v="267"/>
    <n v="75"/>
    <n v="8400"/>
    <x v="3"/>
    <n v="8"/>
    <n v="1939"/>
    <n v="1997"/>
    <n v="720"/>
    <n v="2192"/>
    <x v="2"/>
    <n v="4"/>
    <n v="2"/>
    <n v="1"/>
    <n v="2008"/>
    <n v="179500"/>
  </r>
  <r>
    <x v="268"/>
    <n v="30"/>
    <n v="6900"/>
    <x v="3"/>
    <n v="6"/>
    <n v="1940"/>
    <n v="1955"/>
    <n v="740"/>
    <n v="778"/>
    <x v="2"/>
    <n v="2"/>
    <n v="1"/>
    <n v="0"/>
    <n v="2008"/>
    <n v="120500"/>
  </r>
  <r>
    <x v="269"/>
    <n v="20"/>
    <n v="7917"/>
    <x v="1"/>
    <n v="7"/>
    <n v="1976"/>
    <n v="1976"/>
    <n v="1143"/>
    <n v="1113"/>
    <x v="2"/>
    <n v="3"/>
    <n v="1"/>
    <n v="1"/>
    <n v="2007"/>
    <n v="148000"/>
  </r>
  <r>
    <x v="270"/>
    <n v="60"/>
    <n v="10728"/>
    <x v="2"/>
    <n v="5"/>
    <n v="2006"/>
    <n v="2006"/>
    <n v="1095"/>
    <n v="1939"/>
    <x v="1"/>
    <n v="3"/>
    <n v="2"/>
    <n v="1"/>
    <n v="2006"/>
    <n v="266000"/>
  </r>
  <r>
    <x v="271"/>
    <n v="20"/>
    <n v="39104"/>
    <x v="0"/>
    <n v="7"/>
    <n v="1954"/>
    <n v="2005"/>
    <n v="1385"/>
    <n v="1363"/>
    <x v="0"/>
    <n v="2"/>
    <n v="1"/>
    <n v="0"/>
    <n v="2008"/>
    <n v="241500"/>
  </r>
  <r>
    <x v="272"/>
    <n v="60"/>
    <n v="11764"/>
    <x v="2"/>
    <n v="7"/>
    <n v="1999"/>
    <n v="2007"/>
    <n v="1152"/>
    <n v="2270"/>
    <x v="1"/>
    <n v="4"/>
    <n v="2"/>
    <n v="1"/>
    <n v="2010"/>
    <n v="290000"/>
  </r>
  <r>
    <x v="273"/>
    <n v="20"/>
    <n v="9600"/>
    <x v="1"/>
    <n v="6"/>
    <n v="1958"/>
    <n v="1988"/>
    <n v="1240"/>
    <n v="1632"/>
    <x v="2"/>
    <n v="3"/>
    <n v="2"/>
    <n v="0"/>
    <n v="2009"/>
    <n v="139000"/>
  </r>
  <r>
    <x v="274"/>
    <n v="20"/>
    <n v="8314"/>
    <x v="3"/>
    <n v="7"/>
    <n v="1982"/>
    <n v="1982"/>
    <n v="816"/>
    <n v="816"/>
    <x v="2"/>
    <n v="2"/>
    <n v="1"/>
    <n v="0"/>
    <n v="2007"/>
    <n v="124500"/>
  </r>
  <r>
    <x v="275"/>
    <n v="50"/>
    <n v="7264"/>
    <x v="0"/>
    <n v="7"/>
    <n v="1925"/>
    <n v="2007"/>
    <n v="952"/>
    <n v="1548"/>
    <x v="0"/>
    <n v="3"/>
    <n v="2"/>
    <n v="1"/>
    <n v="2009"/>
    <n v="205000"/>
  </r>
  <r>
    <x v="276"/>
    <n v="20"/>
    <n v="9196"/>
    <x v="0"/>
    <n v="5"/>
    <n v="2003"/>
    <n v="2003"/>
    <n v="1560"/>
    <n v="1560"/>
    <x v="0"/>
    <n v="3"/>
    <n v="2"/>
    <n v="0"/>
    <n v="2010"/>
    <n v="201000"/>
  </r>
  <r>
    <x v="277"/>
    <n v="20"/>
    <n v="19138"/>
    <x v="5"/>
    <n v="5"/>
    <n v="1951"/>
    <n v="1951"/>
    <n v="864"/>
    <n v="864"/>
    <x v="0"/>
    <n v="2"/>
    <n v="1"/>
    <n v="0"/>
    <n v="2010"/>
    <n v="141000"/>
  </r>
  <r>
    <x v="278"/>
    <n v="20"/>
    <n v="14450"/>
    <x v="4"/>
    <n v="5"/>
    <n v="2006"/>
    <n v="2007"/>
    <n v="2121"/>
    <n v="2121"/>
    <x v="1"/>
    <n v="3"/>
    <n v="2"/>
    <n v="1"/>
    <n v="2007"/>
    <n v="415298"/>
  </r>
  <r>
    <x v="279"/>
    <n v="60"/>
    <n v="10005"/>
    <x v="0"/>
    <n v="5"/>
    <n v="1977"/>
    <n v="1977"/>
    <n v="1160"/>
    <n v="2022"/>
    <x v="0"/>
    <n v="4"/>
    <n v="2"/>
    <n v="1"/>
    <n v="2008"/>
    <n v="192000"/>
  </r>
  <r>
    <x v="280"/>
    <n v="60"/>
    <n v="11287"/>
    <x v="0"/>
    <n v="6"/>
    <n v="1989"/>
    <n v="1989"/>
    <n v="807"/>
    <n v="1982"/>
    <x v="0"/>
    <n v="3"/>
    <n v="2"/>
    <n v="1"/>
    <n v="2007"/>
    <n v="228500"/>
  </r>
  <r>
    <x v="281"/>
    <n v="20"/>
    <n v="7200"/>
    <x v="1"/>
    <n v="5"/>
    <n v="2006"/>
    <n v="2006"/>
    <n v="1262"/>
    <n v="1262"/>
    <x v="0"/>
    <n v="2"/>
    <n v="2"/>
    <n v="0"/>
    <n v="2006"/>
    <n v="185000"/>
  </r>
  <r>
    <x v="282"/>
    <n v="120"/>
    <n v="5063"/>
    <x v="0"/>
    <n v="5"/>
    <n v="2007"/>
    <n v="2008"/>
    <n v="1314"/>
    <n v="1314"/>
    <x v="0"/>
    <n v="2"/>
    <n v="2"/>
    <n v="0"/>
    <n v="2009"/>
    <n v="207500"/>
  </r>
  <r>
    <x v="283"/>
    <n v="20"/>
    <n v="9612"/>
    <x v="2"/>
    <n v="5"/>
    <n v="2008"/>
    <n v="2009"/>
    <n v="1468"/>
    <n v="1468"/>
    <x v="1"/>
    <n v="3"/>
    <n v="2"/>
    <n v="0"/>
    <n v="2009"/>
    <n v="244600"/>
  </r>
  <r>
    <x v="284"/>
    <n v="120"/>
    <n v="8012"/>
    <x v="1"/>
    <n v="5"/>
    <n v="1992"/>
    <n v="1992"/>
    <n v="1575"/>
    <n v="1575"/>
    <x v="0"/>
    <n v="2"/>
    <n v="2"/>
    <n v="0"/>
    <n v="2007"/>
    <n v="179200"/>
  </r>
  <r>
    <x v="285"/>
    <n v="160"/>
    <n v="4251"/>
    <x v="0"/>
    <n v="5"/>
    <n v="2006"/>
    <n v="2007"/>
    <n v="625"/>
    <n v="1250"/>
    <x v="0"/>
    <n v="2"/>
    <n v="2"/>
    <n v="1"/>
    <n v="2007"/>
    <n v="164700"/>
  </r>
  <r>
    <x v="286"/>
    <n v="50"/>
    <n v="9786"/>
    <x v="1"/>
    <n v="7"/>
    <n v="1962"/>
    <n v="1981"/>
    <n v="912"/>
    <n v="1734"/>
    <x v="0"/>
    <n v="3"/>
    <n v="1"/>
    <n v="1"/>
    <n v="2006"/>
    <n v="159000"/>
  </r>
  <r>
    <x v="287"/>
    <n v="20"/>
    <n v="8125"/>
    <x v="5"/>
    <n v="4"/>
    <n v="1971"/>
    <n v="1971"/>
    <n v="858"/>
    <n v="858"/>
    <x v="3"/>
    <n v="3"/>
    <n v="1"/>
    <n v="0"/>
    <n v="2006"/>
    <n v="88000"/>
  </r>
  <r>
    <x v="288"/>
    <n v="20"/>
    <n v="9819"/>
    <x v="3"/>
    <n v="5"/>
    <n v="1967"/>
    <n v="1967"/>
    <n v="882"/>
    <n v="900"/>
    <x v="2"/>
    <n v="3"/>
    <n v="1"/>
    <n v="0"/>
    <n v="2010"/>
    <n v="122000"/>
  </r>
  <r>
    <x v="289"/>
    <n v="70"/>
    <n v="8730"/>
    <x v="1"/>
    <n v="7"/>
    <n v="1915"/>
    <n v="2003"/>
    <n v="698"/>
    <n v="1396"/>
    <x v="2"/>
    <n v="3"/>
    <n v="1"/>
    <n v="0"/>
    <n v="2007"/>
    <n v="153575"/>
  </r>
  <r>
    <x v="290"/>
    <n v="60"/>
    <n v="15611"/>
    <x v="2"/>
    <n v="5"/>
    <n v="2006"/>
    <n v="2006"/>
    <n v="1079"/>
    <n v="1919"/>
    <x v="0"/>
    <n v="3"/>
    <n v="2"/>
    <n v="1"/>
    <n v="2006"/>
    <n v="233230"/>
  </r>
  <r>
    <x v="291"/>
    <n v="190"/>
    <n v="5687"/>
    <x v="3"/>
    <n v="6"/>
    <n v="1912"/>
    <n v="2000"/>
    <n v="780"/>
    <n v="1716"/>
    <x v="3"/>
    <n v="6"/>
    <n v="2"/>
    <n v="0"/>
    <n v="2008"/>
    <n v="135900"/>
  </r>
  <r>
    <x v="292"/>
    <n v="50"/>
    <n v="11409"/>
    <x v="3"/>
    <n v="4"/>
    <n v="1949"/>
    <n v="2008"/>
    <n v="768"/>
    <n v="1716"/>
    <x v="2"/>
    <n v="3"/>
    <n v="1"/>
    <n v="1"/>
    <n v="2009"/>
    <n v="131000"/>
  </r>
  <r>
    <x v="293"/>
    <n v="60"/>
    <n v="16659"/>
    <x v="0"/>
    <n v="7"/>
    <n v="1977"/>
    <n v="1994"/>
    <n v="795"/>
    <n v="2263"/>
    <x v="0"/>
    <n v="3"/>
    <n v="2"/>
    <n v="1"/>
    <n v="2006"/>
    <n v="235000"/>
  </r>
  <r>
    <x v="294"/>
    <n v="20"/>
    <n v="9600"/>
    <x v="1"/>
    <n v="5"/>
    <n v="1953"/>
    <n v="1953"/>
    <n v="1416"/>
    <n v="1644"/>
    <x v="0"/>
    <n v="3"/>
    <n v="1"/>
    <n v="0"/>
    <n v="2009"/>
    <n v="167000"/>
  </r>
  <r>
    <x v="295"/>
    <n v="80"/>
    <n v="7937"/>
    <x v="1"/>
    <n v="6"/>
    <n v="1984"/>
    <n v="1984"/>
    <n v="1003"/>
    <n v="1003"/>
    <x v="0"/>
    <n v="3"/>
    <n v="1"/>
    <n v="0"/>
    <n v="2006"/>
    <n v="142500"/>
  </r>
  <r>
    <x v="296"/>
    <n v="50"/>
    <n v="13710"/>
    <x v="3"/>
    <n v="5"/>
    <n v="1950"/>
    <n v="1950"/>
    <n v="910"/>
    <n v="1558"/>
    <x v="2"/>
    <n v="4"/>
    <n v="1"/>
    <n v="1"/>
    <n v="2007"/>
    <n v="152000"/>
  </r>
  <r>
    <x v="297"/>
    <n v="60"/>
    <n v="7399"/>
    <x v="0"/>
    <n v="5"/>
    <n v="1997"/>
    <n v="1998"/>
    <n v="975"/>
    <n v="1950"/>
    <x v="0"/>
    <n v="3"/>
    <n v="2"/>
    <n v="1"/>
    <n v="2007"/>
    <n v="239000"/>
  </r>
  <r>
    <x v="298"/>
    <n v="60"/>
    <n v="11700"/>
    <x v="1"/>
    <n v="6"/>
    <n v="1968"/>
    <n v="1968"/>
    <n v="702"/>
    <n v="1743"/>
    <x v="0"/>
    <n v="3"/>
    <n v="1"/>
    <n v="2"/>
    <n v="2007"/>
    <n v="175000"/>
  </r>
  <r>
    <x v="299"/>
    <n v="20"/>
    <n v="14000"/>
    <x v="1"/>
    <n v="8"/>
    <n v="1950"/>
    <n v="2004"/>
    <n v="1092"/>
    <n v="1152"/>
    <x v="2"/>
    <n v="3"/>
    <n v="1"/>
    <n v="0"/>
    <n v="2009"/>
    <n v="158500"/>
  </r>
  <r>
    <x v="300"/>
    <n v="190"/>
    <n v="15750"/>
    <x v="3"/>
    <n v="5"/>
    <n v="1953"/>
    <n v="1953"/>
    <n v="1165"/>
    <n v="1336"/>
    <x v="2"/>
    <n v="2"/>
    <n v="1"/>
    <n v="0"/>
    <n v="2006"/>
    <n v="157000"/>
  </r>
  <r>
    <x v="301"/>
    <n v="60"/>
    <n v="16226"/>
    <x v="2"/>
    <n v="5"/>
    <n v="1998"/>
    <n v="1999"/>
    <n v="1028"/>
    <n v="2452"/>
    <x v="0"/>
    <n v="4"/>
    <n v="2"/>
    <n v="1"/>
    <n v="2007"/>
    <n v="267000"/>
  </r>
  <r>
    <x v="302"/>
    <n v="20"/>
    <n v="13704"/>
    <x v="0"/>
    <n v="5"/>
    <n v="2001"/>
    <n v="2002"/>
    <n v="1541"/>
    <n v="1541"/>
    <x v="1"/>
    <n v="3"/>
    <n v="2"/>
    <n v="0"/>
    <n v="2006"/>
    <n v="205000"/>
  </r>
  <r>
    <x v="303"/>
    <n v="20"/>
    <n v="9800"/>
    <x v="3"/>
    <n v="7"/>
    <n v="1972"/>
    <n v="1972"/>
    <n v="894"/>
    <n v="894"/>
    <x v="0"/>
    <n v="3"/>
    <n v="1"/>
    <n v="0"/>
    <n v="2006"/>
    <n v="149900"/>
  </r>
  <r>
    <x v="304"/>
    <n v="75"/>
    <n v="18386"/>
    <x v="0"/>
    <n v="9"/>
    <n v="1880"/>
    <n v="2002"/>
    <n v="1470"/>
    <n v="3493"/>
    <x v="1"/>
    <n v="3"/>
    <n v="3"/>
    <n v="0"/>
    <n v="2008"/>
    <n v="295000"/>
  </r>
  <r>
    <x v="305"/>
    <n v="20"/>
    <n v="10386"/>
    <x v="2"/>
    <n v="5"/>
    <n v="2004"/>
    <n v="2005"/>
    <n v="2000"/>
    <n v="2000"/>
    <x v="1"/>
    <n v="3"/>
    <n v="2"/>
    <n v="0"/>
    <n v="2007"/>
    <n v="305900"/>
  </r>
  <r>
    <x v="306"/>
    <n v="60"/>
    <n v="13474"/>
    <x v="0"/>
    <n v="5"/>
    <n v="1990"/>
    <n v="1991"/>
    <n v="700"/>
    <n v="2243"/>
    <x v="1"/>
    <n v="4"/>
    <n v="2"/>
    <n v="1"/>
    <n v="2007"/>
    <n v="225000"/>
  </r>
  <r>
    <x v="307"/>
    <n v="50"/>
    <n v="7920"/>
    <x v="1"/>
    <n v="7"/>
    <n v="1920"/>
    <n v="1950"/>
    <n v="319"/>
    <n v="1406"/>
    <x v="3"/>
    <n v="3"/>
    <n v="1"/>
    <n v="0"/>
    <n v="2008"/>
    <n v="89500"/>
  </r>
  <r>
    <x v="308"/>
    <n v="30"/>
    <n v="12342"/>
    <x v="5"/>
    <n v="5"/>
    <n v="1940"/>
    <n v="1950"/>
    <n v="861"/>
    <n v="861"/>
    <x v="0"/>
    <n v="1"/>
    <n v="1"/>
    <n v="0"/>
    <n v="2009"/>
    <n v="82500"/>
  </r>
  <r>
    <x v="309"/>
    <n v="20"/>
    <n v="12378"/>
    <x v="4"/>
    <n v="5"/>
    <n v="2003"/>
    <n v="2004"/>
    <n v="1896"/>
    <n v="1944"/>
    <x v="1"/>
    <n v="3"/>
    <n v="2"/>
    <n v="0"/>
    <n v="2006"/>
    <n v="360000"/>
  </r>
  <r>
    <x v="310"/>
    <n v="60"/>
    <n v="7685"/>
    <x v="1"/>
    <n v="5"/>
    <n v="1993"/>
    <n v="1994"/>
    <n v="697"/>
    <n v="1501"/>
    <x v="0"/>
    <n v="3"/>
    <n v="2"/>
    <n v="1"/>
    <n v="2006"/>
    <n v="165600"/>
  </r>
  <r>
    <x v="311"/>
    <n v="20"/>
    <n v="8000"/>
    <x v="1"/>
    <n v="6"/>
    <n v="1948"/>
    <n v="2002"/>
    <n v="972"/>
    <n v="972"/>
    <x v="2"/>
    <n v="2"/>
    <n v="1"/>
    <n v="0"/>
    <n v="2009"/>
    <n v="132000"/>
  </r>
  <r>
    <x v="312"/>
    <n v="190"/>
    <n v="7800"/>
    <x v="3"/>
    <n v="7"/>
    <n v="1939"/>
    <n v="1950"/>
    <n v="793"/>
    <n v="1118"/>
    <x v="0"/>
    <n v="3"/>
    <n v="1"/>
    <n v="0"/>
    <n v="2006"/>
    <n v="119900"/>
  </r>
  <r>
    <x v="313"/>
    <n v="20"/>
    <n v="215245"/>
    <x v="0"/>
    <n v="5"/>
    <n v="1965"/>
    <n v="1965"/>
    <n v="2136"/>
    <n v="2036"/>
    <x v="0"/>
    <n v="3"/>
    <n v="2"/>
    <n v="0"/>
    <n v="2009"/>
    <n v="375000"/>
  </r>
  <r>
    <x v="314"/>
    <n v="70"/>
    <n v="9600"/>
    <x v="0"/>
    <n v="7"/>
    <n v="1925"/>
    <n v="1990"/>
    <n v="728"/>
    <n v="1641"/>
    <x v="0"/>
    <n v="3"/>
    <n v="1"/>
    <n v="1"/>
    <n v="2006"/>
    <n v="178000"/>
  </r>
  <r>
    <x v="315"/>
    <n v="60"/>
    <n v="7795"/>
    <x v="0"/>
    <n v="5"/>
    <n v="2004"/>
    <n v="2005"/>
    <n v="716"/>
    <n v="1432"/>
    <x v="0"/>
    <n v="3"/>
    <n v="2"/>
    <n v="1"/>
    <n v="2009"/>
    <n v="188500"/>
  </r>
  <r>
    <x v="316"/>
    <n v="60"/>
    <n v="13005"/>
    <x v="0"/>
    <n v="7"/>
    <n v="1980"/>
    <n v="1980"/>
    <n v="845"/>
    <n v="2353"/>
    <x v="0"/>
    <n v="4"/>
    <n v="2"/>
    <n v="1"/>
    <n v="2009"/>
    <n v="260000"/>
  </r>
  <r>
    <x v="317"/>
    <n v="60"/>
    <n v="9000"/>
    <x v="2"/>
    <n v="5"/>
    <n v="2006"/>
    <n v="2006"/>
    <n v="1088"/>
    <n v="1959"/>
    <x v="1"/>
    <n v="3"/>
    <n v="2"/>
    <n v="1"/>
    <n v="2007"/>
    <n v="270000"/>
  </r>
  <r>
    <x v="318"/>
    <n v="60"/>
    <n v="9900"/>
    <x v="0"/>
    <n v="5"/>
    <n v="1993"/>
    <n v="1993"/>
    <n v="1347"/>
    <n v="2646"/>
    <x v="1"/>
    <n v="4"/>
    <n v="2"/>
    <n v="1"/>
    <n v="2009"/>
    <n v="260000"/>
  </r>
  <r>
    <x v="319"/>
    <n v="80"/>
    <n v="14115"/>
    <x v="0"/>
    <n v="5"/>
    <n v="1980"/>
    <n v="1980"/>
    <n v="1372"/>
    <n v="1472"/>
    <x v="0"/>
    <n v="3"/>
    <n v="2"/>
    <n v="0"/>
    <n v="2009"/>
    <n v="187500"/>
  </r>
  <r>
    <x v="320"/>
    <n v="60"/>
    <n v="16259"/>
    <x v="4"/>
    <n v="5"/>
    <n v="2006"/>
    <n v="2006"/>
    <n v="1249"/>
    <n v="2596"/>
    <x v="1"/>
    <n v="4"/>
    <n v="3"/>
    <n v="1"/>
    <n v="2006"/>
    <n v="342643"/>
  </r>
  <r>
    <x v="321"/>
    <n v="60"/>
    <n v="12099"/>
    <x v="2"/>
    <n v="5"/>
    <n v="2004"/>
    <n v="2004"/>
    <n v="1136"/>
    <n v="2468"/>
    <x v="1"/>
    <n v="4"/>
    <n v="2"/>
    <n v="1"/>
    <n v="2007"/>
    <n v="354000"/>
  </r>
  <r>
    <x v="322"/>
    <n v="60"/>
    <n v="10380"/>
    <x v="0"/>
    <n v="5"/>
    <n v="1986"/>
    <n v="1987"/>
    <n v="1502"/>
    <n v="2730"/>
    <x v="0"/>
    <n v="4"/>
    <n v="2"/>
    <n v="1"/>
    <n v="2007"/>
    <n v="301000"/>
  </r>
  <r>
    <x v="323"/>
    <n v="20"/>
    <n v="5820"/>
    <x v="7"/>
    <n v="8"/>
    <n v="1955"/>
    <n v="2005"/>
    <n v="1162"/>
    <n v="1163"/>
    <x v="2"/>
    <n v="3"/>
    <n v="1"/>
    <n v="0"/>
    <n v="2006"/>
    <n v="126175"/>
  </r>
  <r>
    <x v="324"/>
    <n v="80"/>
    <n v="11275"/>
    <x v="0"/>
    <n v="7"/>
    <n v="1967"/>
    <n v="2007"/>
    <n v="710"/>
    <n v="2978"/>
    <x v="0"/>
    <n v="5"/>
    <n v="2"/>
    <n v="1"/>
    <n v="2010"/>
    <n v="242000"/>
  </r>
  <r>
    <x v="325"/>
    <n v="45"/>
    <n v="5000"/>
    <x v="3"/>
    <n v="6"/>
    <n v="1941"/>
    <n v="1950"/>
    <n v="720"/>
    <n v="803"/>
    <x v="0"/>
    <n v="2"/>
    <n v="1"/>
    <n v="0"/>
    <n v="2007"/>
    <n v="87000"/>
  </r>
  <r>
    <x v="326"/>
    <n v="120"/>
    <n v="10846"/>
    <x v="2"/>
    <n v="5"/>
    <n v="1993"/>
    <n v="1993"/>
    <n v="1719"/>
    <n v="1719"/>
    <x v="0"/>
    <n v="1"/>
    <n v="1"/>
    <n v="1"/>
    <n v="2008"/>
    <n v="324000"/>
  </r>
  <r>
    <x v="327"/>
    <n v="20"/>
    <n v="11600"/>
    <x v="1"/>
    <n v="5"/>
    <n v="1960"/>
    <n v="1960"/>
    <n v="1383"/>
    <n v="1383"/>
    <x v="2"/>
    <n v="3"/>
    <n v="1"/>
    <n v="1"/>
    <n v="2006"/>
    <n v="145250"/>
  </r>
  <r>
    <x v="328"/>
    <n v="75"/>
    <n v="11888"/>
    <x v="1"/>
    <n v="6"/>
    <n v="1916"/>
    <n v="1994"/>
    <n v="844"/>
    <n v="2134"/>
    <x v="0"/>
    <n v="5"/>
    <n v="2"/>
    <n v="0"/>
    <n v="2009"/>
    <n v="214500"/>
  </r>
  <r>
    <x v="329"/>
    <n v="70"/>
    <n v="6402"/>
    <x v="3"/>
    <n v="5"/>
    <n v="1920"/>
    <n v="1950"/>
    <n v="596"/>
    <n v="1192"/>
    <x v="2"/>
    <n v="3"/>
    <n v="1"/>
    <n v="0"/>
    <n v="2009"/>
    <n v="78000"/>
  </r>
  <r>
    <x v="330"/>
    <n v="90"/>
    <n v="10624"/>
    <x v="3"/>
    <n v="4"/>
    <n v="1964"/>
    <n v="1964"/>
    <n v="1728"/>
    <n v="1728"/>
    <x v="2"/>
    <n v="6"/>
    <n v="2"/>
    <n v="0"/>
    <n v="2007"/>
    <n v="119000"/>
  </r>
  <r>
    <x v="331"/>
    <n v="20"/>
    <n v="8176"/>
    <x v="3"/>
    <n v="6"/>
    <n v="1958"/>
    <n v="1992"/>
    <n v="1056"/>
    <n v="1056"/>
    <x v="2"/>
    <n v="3"/>
    <n v="1"/>
    <n v="0"/>
    <n v="2007"/>
    <n v="139000"/>
  </r>
  <r>
    <x v="332"/>
    <n v="20"/>
    <n v="10655"/>
    <x v="2"/>
    <n v="5"/>
    <n v="2003"/>
    <n v="2004"/>
    <n v="3206"/>
    <n v="1629"/>
    <x v="1"/>
    <n v="3"/>
    <n v="2"/>
    <n v="0"/>
    <n v="2009"/>
    <n v="284000"/>
  </r>
  <r>
    <x v="333"/>
    <n v="120"/>
    <n v="8198"/>
    <x v="0"/>
    <n v="5"/>
    <n v="2004"/>
    <n v="2004"/>
    <n v="1358"/>
    <n v="1358"/>
    <x v="0"/>
    <n v="2"/>
    <n v="2"/>
    <n v="0"/>
    <n v="2008"/>
    <n v="207000"/>
  </r>
  <r>
    <x v="334"/>
    <n v="60"/>
    <n v="9042"/>
    <x v="1"/>
    <n v="5"/>
    <n v="1998"/>
    <n v="1998"/>
    <n v="943"/>
    <n v="1638"/>
    <x v="0"/>
    <n v="3"/>
    <n v="2"/>
    <n v="1"/>
    <n v="2008"/>
    <n v="192000"/>
  </r>
  <r>
    <x v="335"/>
    <n v="190"/>
    <n v="164660"/>
    <x v="3"/>
    <n v="6"/>
    <n v="1965"/>
    <n v="1965"/>
    <n v="1499"/>
    <n v="1786"/>
    <x v="0"/>
    <n v="3"/>
    <n v="2"/>
    <n v="0"/>
    <n v="2008"/>
    <n v="228950"/>
  </r>
  <r>
    <x v="336"/>
    <n v="20"/>
    <n v="14157"/>
    <x v="4"/>
    <n v="5"/>
    <n v="2005"/>
    <n v="2006"/>
    <n v="1922"/>
    <n v="1922"/>
    <x v="1"/>
    <n v="3"/>
    <n v="2"/>
    <n v="0"/>
    <n v="2007"/>
    <n v="377426"/>
  </r>
  <r>
    <x v="337"/>
    <n v="20"/>
    <n v="9135"/>
    <x v="0"/>
    <n v="5"/>
    <n v="2002"/>
    <n v="2003"/>
    <n v="1536"/>
    <n v="1536"/>
    <x v="0"/>
    <n v="3"/>
    <n v="2"/>
    <n v="0"/>
    <n v="2008"/>
    <n v="214000"/>
  </r>
  <r>
    <x v="338"/>
    <n v="20"/>
    <n v="14145"/>
    <x v="0"/>
    <n v="7"/>
    <n v="1984"/>
    <n v="1998"/>
    <n v="1208"/>
    <n v="1621"/>
    <x v="0"/>
    <n v="3"/>
    <n v="2"/>
    <n v="0"/>
    <n v="2006"/>
    <n v="202500"/>
  </r>
  <r>
    <x v="339"/>
    <n v="20"/>
    <n v="12400"/>
    <x v="1"/>
    <n v="7"/>
    <n v="1958"/>
    <n v="1998"/>
    <n v="1215"/>
    <n v="1215"/>
    <x v="2"/>
    <n v="3"/>
    <n v="1"/>
    <n v="0"/>
    <n v="2009"/>
    <n v="155000"/>
  </r>
  <r>
    <x v="340"/>
    <n v="60"/>
    <n v="14191"/>
    <x v="2"/>
    <n v="5"/>
    <n v="2002"/>
    <n v="2002"/>
    <n v="967"/>
    <n v="1908"/>
    <x v="0"/>
    <n v="4"/>
    <n v="2"/>
    <n v="1"/>
    <n v="2010"/>
    <n v="202900"/>
  </r>
  <r>
    <x v="341"/>
    <n v="20"/>
    <n v="8400"/>
    <x v="5"/>
    <n v="4"/>
    <n v="1950"/>
    <n v="1950"/>
    <n v="721"/>
    <n v="841"/>
    <x v="2"/>
    <n v="2"/>
    <n v="1"/>
    <n v="0"/>
    <n v="2009"/>
    <n v="82000"/>
  </r>
  <r>
    <x v="342"/>
    <n v="90"/>
    <n v="8544"/>
    <x v="7"/>
    <n v="4"/>
    <n v="1949"/>
    <n v="1950"/>
    <n v="0"/>
    <n v="1040"/>
    <x v="0"/>
    <n v="2"/>
    <n v="2"/>
    <n v="0"/>
    <n v="2006"/>
    <n v="87500"/>
  </r>
  <r>
    <x v="343"/>
    <n v="120"/>
    <n v="8849"/>
    <x v="4"/>
    <n v="5"/>
    <n v="2005"/>
    <n v="2005"/>
    <n v="1684"/>
    <n v="1684"/>
    <x v="0"/>
    <n v="2"/>
    <n v="2"/>
    <n v="0"/>
    <n v="2008"/>
    <n v="266000"/>
  </r>
  <r>
    <x v="344"/>
    <n v="160"/>
    <n v="2592"/>
    <x v="3"/>
    <n v="3"/>
    <n v="1976"/>
    <n v="1976"/>
    <n v="536"/>
    <n v="1112"/>
    <x v="2"/>
    <n v="3"/>
    <n v="1"/>
    <n v="1"/>
    <n v="2010"/>
    <n v="85000"/>
  </r>
  <r>
    <x v="345"/>
    <n v="50"/>
    <n v="6435"/>
    <x v="1"/>
    <n v="5"/>
    <n v="1939"/>
    <n v="1950"/>
    <n v="972"/>
    <n v="1577"/>
    <x v="2"/>
    <n v="3"/>
    <n v="1"/>
    <n v="0"/>
    <n v="2006"/>
    <n v="140200"/>
  </r>
  <r>
    <x v="346"/>
    <n v="20"/>
    <n v="12772"/>
    <x v="1"/>
    <n v="8"/>
    <n v="1960"/>
    <n v="1998"/>
    <n v="958"/>
    <n v="958"/>
    <x v="2"/>
    <n v="2"/>
    <n v="1"/>
    <n v="0"/>
    <n v="2007"/>
    <n v="151500"/>
  </r>
  <r>
    <x v="347"/>
    <n v="20"/>
    <n v="17600"/>
    <x v="1"/>
    <n v="5"/>
    <n v="1960"/>
    <n v="1960"/>
    <n v="1478"/>
    <n v="1478"/>
    <x v="0"/>
    <n v="3"/>
    <n v="2"/>
    <n v="0"/>
    <n v="2009"/>
    <n v="157500"/>
  </r>
  <r>
    <x v="348"/>
    <n v="160"/>
    <n v="2448"/>
    <x v="0"/>
    <n v="5"/>
    <n v="2003"/>
    <n v="2004"/>
    <n v="764"/>
    <n v="1626"/>
    <x v="0"/>
    <n v="2"/>
    <n v="2"/>
    <n v="1"/>
    <n v="2008"/>
    <n v="154000"/>
  </r>
  <r>
    <x v="349"/>
    <n v="60"/>
    <n v="20431"/>
    <x v="4"/>
    <n v="5"/>
    <n v="2005"/>
    <n v="2006"/>
    <n v="1848"/>
    <n v="2728"/>
    <x v="1"/>
    <n v="4"/>
    <n v="2"/>
    <n v="1"/>
    <n v="2006"/>
    <n v="437154"/>
  </r>
  <r>
    <x v="350"/>
    <n v="120"/>
    <n v="7820"/>
    <x v="4"/>
    <n v="5"/>
    <n v="2007"/>
    <n v="2007"/>
    <n v="1869"/>
    <n v="1869"/>
    <x v="0"/>
    <n v="2"/>
    <n v="2"/>
    <n v="0"/>
    <n v="2007"/>
    <n v="318061"/>
  </r>
  <r>
    <x v="351"/>
    <n v="120"/>
    <n v="5271"/>
    <x v="0"/>
    <n v="5"/>
    <n v="1986"/>
    <n v="1986"/>
    <n v="1453"/>
    <n v="1453"/>
    <x v="0"/>
    <n v="2"/>
    <n v="1"/>
    <n v="1"/>
    <n v="2006"/>
    <n v="190000"/>
  </r>
  <r>
    <x v="352"/>
    <n v="50"/>
    <n v="9084"/>
    <x v="3"/>
    <n v="6"/>
    <n v="1941"/>
    <n v="1950"/>
    <n v="616"/>
    <n v="1111"/>
    <x v="2"/>
    <n v="3"/>
    <n v="1"/>
    <n v="0"/>
    <n v="2008"/>
    <n v="95000"/>
  </r>
  <r>
    <x v="353"/>
    <n v="30"/>
    <n v="8520"/>
    <x v="1"/>
    <n v="8"/>
    <n v="1928"/>
    <n v="2003"/>
    <n v="624"/>
    <n v="720"/>
    <x v="0"/>
    <n v="2"/>
    <n v="1"/>
    <n v="0"/>
    <n v="2010"/>
    <n v="105900"/>
  </r>
  <r>
    <x v="354"/>
    <n v="50"/>
    <n v="8400"/>
    <x v="1"/>
    <n v="5"/>
    <n v="1940"/>
    <n v="2000"/>
    <n v="940"/>
    <n v="1595"/>
    <x v="2"/>
    <n v="2"/>
    <n v="1"/>
    <n v="0"/>
    <n v="2006"/>
    <n v="140000"/>
  </r>
  <r>
    <x v="355"/>
    <n v="20"/>
    <n v="11249"/>
    <x v="1"/>
    <n v="5"/>
    <n v="1995"/>
    <n v="1995"/>
    <n v="1200"/>
    <n v="1200"/>
    <x v="0"/>
    <n v="3"/>
    <n v="2"/>
    <n v="0"/>
    <n v="2007"/>
    <n v="177500"/>
  </r>
  <r>
    <x v="356"/>
    <n v="20"/>
    <n v="9248"/>
    <x v="1"/>
    <n v="6"/>
    <n v="1992"/>
    <n v="1992"/>
    <n v="1158"/>
    <n v="1167"/>
    <x v="0"/>
    <n v="3"/>
    <n v="2"/>
    <n v="0"/>
    <n v="2009"/>
    <n v="173000"/>
  </r>
  <r>
    <x v="357"/>
    <n v="120"/>
    <n v="4224"/>
    <x v="3"/>
    <n v="5"/>
    <n v="1976"/>
    <n v="1976"/>
    <n v="1142"/>
    <n v="1142"/>
    <x v="0"/>
    <n v="3"/>
    <n v="1"/>
    <n v="1"/>
    <n v="2007"/>
    <n v="134000"/>
  </r>
  <r>
    <x v="358"/>
    <n v="80"/>
    <n v="6930"/>
    <x v="3"/>
    <n v="4"/>
    <n v="1958"/>
    <n v="1958"/>
    <n v="1062"/>
    <n v="1352"/>
    <x v="2"/>
    <n v="3"/>
    <n v="1"/>
    <n v="0"/>
    <n v="2006"/>
    <n v="130000"/>
  </r>
  <r>
    <x v="359"/>
    <n v="60"/>
    <n v="12011"/>
    <x v="2"/>
    <n v="5"/>
    <n v="1998"/>
    <n v="1998"/>
    <n v="1086"/>
    <n v="1924"/>
    <x v="0"/>
    <n v="3"/>
    <n v="2"/>
    <n v="1"/>
    <n v="2006"/>
    <n v="280000"/>
  </r>
  <r>
    <x v="360"/>
    <n v="85"/>
    <n v="7540"/>
    <x v="1"/>
    <n v="6"/>
    <n v="1978"/>
    <n v="1978"/>
    <n v="888"/>
    <n v="912"/>
    <x v="0"/>
    <n v="2"/>
    <n v="1"/>
    <n v="0"/>
    <n v="2007"/>
    <n v="156000"/>
  </r>
  <r>
    <x v="361"/>
    <n v="50"/>
    <n v="9144"/>
    <x v="3"/>
    <n v="5"/>
    <n v="1940"/>
    <n v="1982"/>
    <n v="883"/>
    <n v="1505"/>
    <x v="2"/>
    <n v="3"/>
    <n v="1"/>
    <n v="0"/>
    <n v="2008"/>
    <n v="145000"/>
  </r>
  <r>
    <x v="362"/>
    <n v="85"/>
    <n v="7301"/>
    <x v="0"/>
    <n v="5"/>
    <n v="2003"/>
    <n v="2003"/>
    <n v="0"/>
    <n v="1922"/>
    <x v="0"/>
    <n v="4"/>
    <n v="3"/>
    <n v="0"/>
    <n v="2009"/>
    <n v="198500"/>
  </r>
  <r>
    <x v="363"/>
    <n v="160"/>
    <n v="1680"/>
    <x v="1"/>
    <n v="8"/>
    <n v="1972"/>
    <n v="2007"/>
    <n v="483"/>
    <n v="987"/>
    <x v="2"/>
    <n v="2"/>
    <n v="1"/>
    <n v="1"/>
    <n v="2009"/>
    <n v="118000"/>
  </r>
  <r>
    <x v="364"/>
    <n v="60"/>
    <n v="18800"/>
    <x v="1"/>
    <n v="5"/>
    <n v="1976"/>
    <n v="1976"/>
    <n v="796"/>
    <n v="1574"/>
    <x v="0"/>
    <n v="3"/>
    <n v="2"/>
    <n v="1"/>
    <n v="2006"/>
    <n v="190000"/>
  </r>
  <r>
    <x v="365"/>
    <n v="70"/>
    <n v="10690"/>
    <x v="3"/>
    <n v="7"/>
    <n v="1920"/>
    <n v="1997"/>
    <n v="672"/>
    <n v="1344"/>
    <x v="2"/>
    <n v="3"/>
    <n v="1"/>
    <n v="0"/>
    <n v="2009"/>
    <n v="147000"/>
  </r>
  <r>
    <x v="366"/>
    <n v="20"/>
    <n v="9500"/>
    <x v="1"/>
    <n v="5"/>
    <n v="1963"/>
    <n v="1963"/>
    <n v="1394"/>
    <n v="1394"/>
    <x v="0"/>
    <n v="3"/>
    <n v="1"/>
    <n v="1"/>
    <n v="2009"/>
    <n v="159000"/>
  </r>
  <r>
    <x v="367"/>
    <n v="80"/>
    <n v="9150"/>
    <x v="1"/>
    <n v="5"/>
    <n v="1962"/>
    <n v="1962"/>
    <n v="1099"/>
    <n v="1431"/>
    <x v="2"/>
    <n v="3"/>
    <n v="1"/>
    <n v="0"/>
    <n v="2008"/>
    <n v="165000"/>
  </r>
  <r>
    <x v="368"/>
    <n v="20"/>
    <n v="7800"/>
    <x v="3"/>
    <n v="6"/>
    <n v="1954"/>
    <n v="1954"/>
    <n v="1268"/>
    <n v="1268"/>
    <x v="2"/>
    <n v="2"/>
    <n v="1"/>
    <n v="0"/>
    <n v="2010"/>
    <n v="132000"/>
  </r>
  <r>
    <x v="369"/>
    <n v="20"/>
    <n v="9830"/>
    <x v="3"/>
    <n v="7"/>
    <n v="1959"/>
    <n v="2006"/>
    <n v="1063"/>
    <n v="1287"/>
    <x v="0"/>
    <n v="3"/>
    <n v="1"/>
    <n v="0"/>
    <n v="2010"/>
    <n v="162000"/>
  </r>
  <r>
    <x v="370"/>
    <n v="60"/>
    <n v="8121"/>
    <x v="1"/>
    <n v="5"/>
    <n v="2000"/>
    <n v="2000"/>
    <n v="953"/>
    <n v="1664"/>
    <x v="0"/>
    <n v="3"/>
    <n v="2"/>
    <n v="1"/>
    <n v="2006"/>
    <n v="172400"/>
  </r>
  <r>
    <x v="371"/>
    <n v="50"/>
    <n v="17120"/>
    <x v="5"/>
    <n v="4"/>
    <n v="1959"/>
    <n v="1959"/>
    <n v="0"/>
    <n v="1588"/>
    <x v="0"/>
    <n v="4"/>
    <n v="2"/>
    <n v="0"/>
    <n v="2008"/>
    <n v="134432"/>
  </r>
  <r>
    <x v="372"/>
    <n v="120"/>
    <n v="7175"/>
    <x v="1"/>
    <n v="5"/>
    <n v="1984"/>
    <n v="1984"/>
    <n v="744"/>
    <n v="752"/>
    <x v="2"/>
    <n v="2"/>
    <n v="1"/>
    <n v="0"/>
    <n v="2010"/>
    <n v="125000"/>
  </r>
  <r>
    <x v="373"/>
    <n v="20"/>
    <n v="10634"/>
    <x v="3"/>
    <n v="6"/>
    <n v="1953"/>
    <n v="1953"/>
    <n v="608"/>
    <n v="1319"/>
    <x v="2"/>
    <n v="3"/>
    <n v="1"/>
    <n v="0"/>
    <n v="2009"/>
    <n v="123000"/>
  </r>
  <r>
    <x v="374"/>
    <n v="60"/>
    <n v="8200"/>
    <x v="0"/>
    <n v="5"/>
    <n v="2003"/>
    <n v="2004"/>
    <n v="847"/>
    <n v="1928"/>
    <x v="0"/>
    <n v="4"/>
    <n v="2"/>
    <n v="1"/>
    <n v="2007"/>
    <n v="219500"/>
  </r>
  <r>
    <x v="375"/>
    <n v="30"/>
    <n v="10020"/>
    <x v="8"/>
    <n v="1"/>
    <n v="1922"/>
    <n v="1950"/>
    <n v="683"/>
    <n v="904"/>
    <x v="3"/>
    <n v="1"/>
    <n v="0"/>
    <n v="1"/>
    <n v="2009"/>
    <n v="61000"/>
  </r>
  <r>
    <x v="376"/>
    <n v="85"/>
    <n v="8846"/>
    <x v="3"/>
    <n v="5"/>
    <n v="1996"/>
    <n v="1996"/>
    <n v="870"/>
    <n v="914"/>
    <x v="0"/>
    <n v="2"/>
    <n v="1"/>
    <n v="0"/>
    <n v="2006"/>
    <n v="148000"/>
  </r>
  <r>
    <x v="377"/>
    <n v="60"/>
    <n v="11143"/>
    <x v="2"/>
    <n v="5"/>
    <n v="2004"/>
    <n v="2005"/>
    <n v="1580"/>
    <n v="2466"/>
    <x v="0"/>
    <n v="4"/>
    <n v="3"/>
    <n v="0"/>
    <n v="2007"/>
    <n v="340000"/>
  </r>
  <r>
    <x v="378"/>
    <n v="20"/>
    <n v="11394"/>
    <x v="4"/>
    <n v="2"/>
    <n v="2010"/>
    <n v="2010"/>
    <n v="1856"/>
    <n v="1856"/>
    <x v="1"/>
    <n v="1"/>
    <n v="1"/>
    <n v="1"/>
    <n v="2010"/>
    <n v="394432"/>
  </r>
  <r>
    <x v="379"/>
    <n v="60"/>
    <n v="8123"/>
    <x v="1"/>
    <n v="5"/>
    <n v="2000"/>
    <n v="2000"/>
    <n v="982"/>
    <n v="1800"/>
    <x v="0"/>
    <n v="3"/>
    <n v="2"/>
    <n v="1"/>
    <n v="2009"/>
    <n v="179000"/>
  </r>
  <r>
    <x v="380"/>
    <n v="50"/>
    <n v="5000"/>
    <x v="3"/>
    <n v="6"/>
    <n v="1924"/>
    <n v="1950"/>
    <n v="1026"/>
    <n v="1691"/>
    <x v="2"/>
    <n v="3"/>
    <n v="2"/>
    <n v="0"/>
    <n v="2010"/>
    <n v="127000"/>
  </r>
  <r>
    <x v="381"/>
    <n v="20"/>
    <n v="7200"/>
    <x v="0"/>
    <n v="5"/>
    <n v="2006"/>
    <n v="2006"/>
    <n v="1293"/>
    <n v="1301"/>
    <x v="0"/>
    <n v="2"/>
    <n v="2"/>
    <n v="0"/>
    <n v="2006"/>
    <n v="187750"/>
  </r>
  <r>
    <x v="382"/>
    <n v="60"/>
    <n v="9245"/>
    <x v="0"/>
    <n v="5"/>
    <n v="2006"/>
    <n v="2006"/>
    <n v="939"/>
    <n v="1797"/>
    <x v="0"/>
    <n v="3"/>
    <n v="2"/>
    <n v="1"/>
    <n v="2007"/>
    <n v="213500"/>
  </r>
  <r>
    <x v="383"/>
    <n v="45"/>
    <n v="9000"/>
    <x v="1"/>
    <n v="3"/>
    <n v="1928"/>
    <n v="1950"/>
    <n v="784"/>
    <n v="784"/>
    <x v="0"/>
    <n v="2"/>
    <n v="1"/>
    <n v="0"/>
    <n v="2009"/>
    <n v="76000"/>
  </r>
  <r>
    <x v="384"/>
    <n v="60"/>
    <n v="53107"/>
    <x v="1"/>
    <n v="5"/>
    <n v="1992"/>
    <n v="1992"/>
    <n v="1580"/>
    <n v="1953"/>
    <x v="0"/>
    <n v="3"/>
    <n v="2"/>
    <n v="1"/>
    <n v="2007"/>
    <n v="240000"/>
  </r>
  <r>
    <x v="385"/>
    <n v="120"/>
    <n v="3182"/>
    <x v="2"/>
    <n v="5"/>
    <n v="2004"/>
    <n v="2005"/>
    <n v="1256"/>
    <n v="1269"/>
    <x v="0"/>
    <n v="2"/>
    <n v="2"/>
    <n v="0"/>
    <n v="2010"/>
    <n v="192000"/>
  </r>
  <r>
    <x v="386"/>
    <n v="50"/>
    <n v="8410"/>
    <x v="3"/>
    <n v="3"/>
    <n v="1910"/>
    <n v="1996"/>
    <n v="658"/>
    <n v="1184"/>
    <x v="3"/>
    <n v="5"/>
    <n v="1"/>
    <n v="0"/>
    <n v="2006"/>
    <n v="81000"/>
  </r>
  <r>
    <x v="387"/>
    <n v="80"/>
    <n v="7200"/>
    <x v="1"/>
    <n v="6"/>
    <n v="1976"/>
    <n v="1976"/>
    <n v="1041"/>
    <n v="1125"/>
    <x v="2"/>
    <n v="3"/>
    <n v="1"/>
    <n v="0"/>
    <n v="2009"/>
    <n v="125000"/>
  </r>
  <r>
    <x v="388"/>
    <n v="20"/>
    <n v="9382"/>
    <x v="0"/>
    <n v="5"/>
    <n v="1999"/>
    <n v="2000"/>
    <n v="1468"/>
    <n v="1479"/>
    <x v="0"/>
    <n v="3"/>
    <n v="2"/>
    <n v="0"/>
    <n v="2008"/>
    <n v="191000"/>
  </r>
  <r>
    <x v="389"/>
    <n v="60"/>
    <n v="12474"/>
    <x v="6"/>
    <n v="5"/>
    <n v="2007"/>
    <n v="2008"/>
    <n v="1682"/>
    <n v="2332"/>
    <x v="1"/>
    <n v="3"/>
    <n v="2"/>
    <n v="1"/>
    <n v="2008"/>
    <n v="426000"/>
  </r>
  <r>
    <x v="390"/>
    <n v="50"/>
    <n v="8405"/>
    <x v="3"/>
    <n v="8"/>
    <n v="1900"/>
    <n v="1950"/>
    <n v="861"/>
    <n v="1367"/>
    <x v="2"/>
    <n v="4"/>
    <n v="1"/>
    <n v="0"/>
    <n v="2008"/>
    <n v="119000"/>
  </r>
  <r>
    <x v="391"/>
    <n v="60"/>
    <n v="12209"/>
    <x v="1"/>
    <n v="5"/>
    <n v="2001"/>
    <n v="2002"/>
    <n v="804"/>
    <n v="1961"/>
    <x v="0"/>
    <n v="3"/>
    <n v="2"/>
    <n v="1"/>
    <n v="2009"/>
    <n v="215000"/>
  </r>
  <r>
    <x v="392"/>
    <n v="20"/>
    <n v="8339"/>
    <x v="3"/>
    <n v="7"/>
    <n v="1959"/>
    <n v="1959"/>
    <n v="0"/>
    <n v="882"/>
    <x v="2"/>
    <n v="3"/>
    <n v="1"/>
    <n v="0"/>
    <n v="2007"/>
    <n v="106500"/>
  </r>
  <r>
    <x v="393"/>
    <n v="30"/>
    <n v="7446"/>
    <x v="5"/>
    <n v="5"/>
    <n v="1941"/>
    <n v="1950"/>
    <n v="788"/>
    <n v="788"/>
    <x v="3"/>
    <n v="2"/>
    <n v="1"/>
    <n v="0"/>
    <n v="2006"/>
    <n v="100000"/>
  </r>
  <r>
    <x v="394"/>
    <n v="50"/>
    <n v="10134"/>
    <x v="3"/>
    <n v="6"/>
    <n v="1940"/>
    <n v="1950"/>
    <n v="735"/>
    <n v="1034"/>
    <x v="2"/>
    <n v="2"/>
    <n v="1"/>
    <n v="0"/>
    <n v="2007"/>
    <n v="109000"/>
  </r>
  <r>
    <x v="395"/>
    <n v="20"/>
    <n v="9571"/>
    <x v="3"/>
    <n v="6"/>
    <n v="1956"/>
    <n v="1956"/>
    <n v="1144"/>
    <n v="1144"/>
    <x v="2"/>
    <n v="3"/>
    <n v="1"/>
    <n v="0"/>
    <n v="2010"/>
    <n v="129000"/>
  </r>
  <r>
    <x v="396"/>
    <n v="20"/>
    <n v="7200"/>
    <x v="3"/>
    <n v="5"/>
    <n v="1972"/>
    <n v="1972"/>
    <n v="894"/>
    <n v="894"/>
    <x v="0"/>
    <n v="2"/>
    <n v="1"/>
    <n v="0"/>
    <n v="2009"/>
    <n v="123000"/>
  </r>
  <r>
    <x v="397"/>
    <n v="60"/>
    <n v="7590"/>
    <x v="3"/>
    <n v="5"/>
    <n v="1962"/>
    <n v="1962"/>
    <n v="864"/>
    <n v="1812"/>
    <x v="2"/>
    <n v="4"/>
    <n v="2"/>
    <n v="0"/>
    <n v="2007"/>
    <n v="169500"/>
  </r>
  <r>
    <x v="398"/>
    <n v="30"/>
    <n v="8967"/>
    <x v="3"/>
    <n v="2"/>
    <n v="1920"/>
    <n v="1950"/>
    <n v="961"/>
    <n v="1077"/>
    <x v="2"/>
    <n v="2"/>
    <n v="1"/>
    <n v="0"/>
    <n v="2007"/>
    <n v="67000"/>
  </r>
  <r>
    <x v="399"/>
    <n v="60"/>
    <n v="8125"/>
    <x v="0"/>
    <n v="5"/>
    <n v="2006"/>
    <n v="2007"/>
    <n v="1092"/>
    <n v="1550"/>
    <x v="0"/>
    <n v="2"/>
    <n v="2"/>
    <n v="0"/>
    <n v="2009"/>
    <n v="241000"/>
  </r>
  <r>
    <x v="400"/>
    <n v="120"/>
    <n v="14963"/>
    <x v="2"/>
    <n v="5"/>
    <n v="1996"/>
    <n v="1996"/>
    <n v="1260"/>
    <n v="1288"/>
    <x v="0"/>
    <n v="1"/>
    <n v="1"/>
    <n v="1"/>
    <n v="2008"/>
    <n v="245500"/>
  </r>
  <r>
    <x v="401"/>
    <n v="20"/>
    <n v="8767"/>
    <x v="0"/>
    <n v="5"/>
    <n v="2005"/>
    <n v="2005"/>
    <n v="1310"/>
    <n v="1310"/>
    <x v="0"/>
    <n v="3"/>
    <n v="2"/>
    <n v="0"/>
    <n v="2006"/>
    <n v="164990"/>
  </r>
  <r>
    <x v="402"/>
    <n v="30"/>
    <n v="10200"/>
    <x v="3"/>
    <n v="8"/>
    <n v="1940"/>
    <n v="1997"/>
    <n v="672"/>
    <n v="672"/>
    <x v="2"/>
    <n v="2"/>
    <n v="1"/>
    <n v="0"/>
    <n v="2008"/>
    <n v="108000"/>
  </r>
  <r>
    <x v="403"/>
    <n v="60"/>
    <n v="12090"/>
    <x v="2"/>
    <n v="5"/>
    <n v="1998"/>
    <n v="1998"/>
    <n v="1141"/>
    <n v="2263"/>
    <x v="0"/>
    <n v="4"/>
    <n v="2"/>
    <n v="1"/>
    <n v="2006"/>
    <n v="258000"/>
  </r>
  <r>
    <x v="404"/>
    <n v="60"/>
    <n v="10364"/>
    <x v="1"/>
    <n v="5"/>
    <n v="1995"/>
    <n v="1996"/>
    <n v="806"/>
    <n v="1572"/>
    <x v="0"/>
    <n v="3"/>
    <n v="2"/>
    <n v="1"/>
    <n v="2007"/>
    <n v="168000"/>
  </r>
  <r>
    <x v="405"/>
    <n v="20"/>
    <n v="9991"/>
    <x v="5"/>
    <n v="4"/>
    <n v="1976"/>
    <n v="1993"/>
    <n v="1281"/>
    <n v="1620"/>
    <x v="0"/>
    <n v="3"/>
    <n v="2"/>
    <n v="0"/>
    <n v="2009"/>
    <n v="150000"/>
  </r>
  <r>
    <x v="406"/>
    <n v="50"/>
    <n v="10480"/>
    <x v="1"/>
    <n v="5"/>
    <n v="1936"/>
    <n v="1950"/>
    <n v="1064"/>
    <n v="1639"/>
    <x v="2"/>
    <n v="3"/>
    <n v="1"/>
    <n v="0"/>
    <n v="2008"/>
    <n v="115000"/>
  </r>
  <r>
    <x v="407"/>
    <n v="70"/>
    <n v="15576"/>
    <x v="1"/>
    <n v="7"/>
    <n v="1915"/>
    <n v="1976"/>
    <n v="840"/>
    <n v="1680"/>
    <x v="2"/>
    <n v="4"/>
    <n v="2"/>
    <n v="0"/>
    <n v="2008"/>
    <n v="177000"/>
  </r>
  <r>
    <x v="408"/>
    <n v="60"/>
    <n v="14154"/>
    <x v="0"/>
    <n v="5"/>
    <n v="2006"/>
    <n v="2006"/>
    <n v="1063"/>
    <n v="2172"/>
    <x v="1"/>
    <n v="3"/>
    <n v="2"/>
    <n v="1"/>
    <n v="2007"/>
    <n v="280000"/>
  </r>
  <r>
    <x v="409"/>
    <n v="60"/>
    <n v="10800"/>
    <x v="2"/>
    <n v="5"/>
    <n v="2007"/>
    <n v="2008"/>
    <n v="1034"/>
    <n v="2078"/>
    <x v="1"/>
    <n v="3"/>
    <n v="2"/>
    <n v="1"/>
    <n v="2008"/>
    <n v="339750"/>
  </r>
  <r>
    <x v="410"/>
    <n v="20"/>
    <n v="9571"/>
    <x v="3"/>
    <n v="3"/>
    <n v="1958"/>
    <n v="1958"/>
    <n v="1276"/>
    <n v="1276"/>
    <x v="2"/>
    <n v="3"/>
    <n v="1"/>
    <n v="0"/>
    <n v="2009"/>
    <n v="60000"/>
  </r>
  <r>
    <x v="411"/>
    <n v="190"/>
    <n v="34650"/>
    <x v="3"/>
    <n v="5"/>
    <n v="1955"/>
    <n v="1955"/>
    <n v="1056"/>
    <n v="1056"/>
    <x v="0"/>
    <n v="3"/>
    <n v="1"/>
    <n v="0"/>
    <n v="2006"/>
    <n v="145000"/>
  </r>
  <r>
    <x v="412"/>
    <n v="20"/>
    <n v="4403"/>
    <x v="0"/>
    <n v="5"/>
    <n v="2009"/>
    <n v="2009"/>
    <n v="1470"/>
    <n v="1478"/>
    <x v="0"/>
    <n v="2"/>
    <n v="2"/>
    <n v="1"/>
    <n v="2010"/>
    <n v="222000"/>
  </r>
  <r>
    <x v="413"/>
    <n v="30"/>
    <n v="8960"/>
    <x v="3"/>
    <n v="6"/>
    <n v="1927"/>
    <n v="1950"/>
    <n v="1008"/>
    <n v="1028"/>
    <x v="0"/>
    <n v="2"/>
    <n v="1"/>
    <n v="0"/>
    <n v="2010"/>
    <n v="115000"/>
  </r>
  <r>
    <x v="414"/>
    <n v="60"/>
    <n v="11228"/>
    <x v="0"/>
    <n v="5"/>
    <n v="1993"/>
    <n v="1993"/>
    <n v="1080"/>
    <n v="2097"/>
    <x v="1"/>
    <n v="3"/>
    <n v="2"/>
    <n v="1"/>
    <n v="2008"/>
    <n v="228000"/>
  </r>
  <r>
    <x v="415"/>
    <n v="20"/>
    <n v="8899"/>
    <x v="0"/>
    <n v="5"/>
    <n v="2007"/>
    <n v="2007"/>
    <n v="1340"/>
    <n v="1340"/>
    <x v="0"/>
    <n v="3"/>
    <n v="2"/>
    <n v="0"/>
    <n v="2007"/>
    <n v="181134"/>
  </r>
  <r>
    <x v="416"/>
    <n v="60"/>
    <n v="7844"/>
    <x v="1"/>
    <n v="7"/>
    <n v="1978"/>
    <n v="1978"/>
    <n v="672"/>
    <n v="1400"/>
    <x v="0"/>
    <n v="3"/>
    <n v="1"/>
    <n v="1"/>
    <n v="2006"/>
    <n v="149500"/>
  </r>
  <r>
    <x v="417"/>
    <n v="70"/>
    <n v="22420"/>
    <x v="1"/>
    <n v="6"/>
    <n v="1918"/>
    <n v="1950"/>
    <n v="1370"/>
    <n v="2624"/>
    <x v="1"/>
    <n v="4"/>
    <n v="2"/>
    <n v="1"/>
    <n v="2007"/>
    <n v="239000"/>
  </r>
  <r>
    <x v="418"/>
    <n v="50"/>
    <n v="8160"/>
    <x v="3"/>
    <n v="6"/>
    <n v="1940"/>
    <n v="1950"/>
    <n v="756"/>
    <n v="1134"/>
    <x v="2"/>
    <n v="3"/>
    <n v="1"/>
    <n v="1"/>
    <n v="2007"/>
    <n v="126000"/>
  </r>
  <r>
    <x v="419"/>
    <n v="20"/>
    <n v="8450"/>
    <x v="3"/>
    <n v="6"/>
    <n v="1968"/>
    <n v="1968"/>
    <n v="1056"/>
    <n v="1056"/>
    <x v="2"/>
    <n v="3"/>
    <n v="1"/>
    <n v="0"/>
    <n v="2010"/>
    <n v="142000"/>
  </r>
  <r>
    <x v="420"/>
    <n v="90"/>
    <n v="7060"/>
    <x v="0"/>
    <n v="5"/>
    <n v="1997"/>
    <n v="1998"/>
    <n v="1344"/>
    <n v="1344"/>
    <x v="4"/>
    <n v="2"/>
    <n v="2"/>
    <n v="0"/>
    <n v="2008"/>
    <n v="206300"/>
  </r>
  <r>
    <x v="421"/>
    <n v="20"/>
    <n v="16635"/>
    <x v="1"/>
    <n v="7"/>
    <n v="1977"/>
    <n v="2000"/>
    <n v="1602"/>
    <n v="1602"/>
    <x v="0"/>
    <n v="3"/>
    <n v="2"/>
    <n v="0"/>
    <n v="2009"/>
    <n v="215000"/>
  </r>
  <r>
    <x v="422"/>
    <n v="20"/>
    <n v="21750"/>
    <x v="3"/>
    <n v="5"/>
    <n v="1954"/>
    <n v="1954"/>
    <n v="988"/>
    <n v="988"/>
    <x v="0"/>
    <n v="2"/>
    <n v="1"/>
    <n v="0"/>
    <n v="2008"/>
    <n v="113000"/>
  </r>
  <r>
    <x v="423"/>
    <n v="60"/>
    <n v="9200"/>
    <x v="2"/>
    <n v="5"/>
    <n v="1998"/>
    <n v="1998"/>
    <n v="1470"/>
    <n v="2630"/>
    <x v="1"/>
    <n v="4"/>
    <n v="2"/>
    <n v="1"/>
    <n v="2008"/>
    <n v="315000"/>
  </r>
  <r>
    <x v="424"/>
    <n v="20"/>
    <n v="9000"/>
    <x v="1"/>
    <n v="5"/>
    <n v="1956"/>
    <n v="1956"/>
    <n v="1196"/>
    <n v="1196"/>
    <x v="2"/>
    <n v="2"/>
    <n v="1"/>
    <n v="0"/>
    <n v="2008"/>
    <n v="139000"/>
  </r>
  <r>
    <x v="425"/>
    <n v="60"/>
    <n v="3378"/>
    <x v="0"/>
    <n v="8"/>
    <n v="1946"/>
    <n v="1992"/>
    <n v="651"/>
    <n v="1389"/>
    <x v="2"/>
    <n v="3"/>
    <n v="1"/>
    <n v="1"/>
    <n v="2009"/>
    <n v="135000"/>
  </r>
  <r>
    <x v="426"/>
    <n v="80"/>
    <n v="12800"/>
    <x v="0"/>
    <n v="5"/>
    <n v="1989"/>
    <n v="1989"/>
    <n v="1518"/>
    <n v="1644"/>
    <x v="0"/>
    <n v="2"/>
    <n v="2"/>
    <n v="0"/>
    <n v="2009"/>
    <n v="275000"/>
  </r>
  <r>
    <x v="427"/>
    <n v="20"/>
    <n v="8593"/>
    <x v="5"/>
    <n v="6"/>
    <n v="1957"/>
    <n v="1957"/>
    <n v="907"/>
    <n v="907"/>
    <x v="2"/>
    <n v="3"/>
    <n v="1"/>
    <n v="0"/>
    <n v="2008"/>
    <n v="109008"/>
  </r>
  <r>
    <x v="428"/>
    <n v="20"/>
    <n v="6762"/>
    <x v="0"/>
    <n v="5"/>
    <n v="2007"/>
    <n v="2007"/>
    <n v="1208"/>
    <n v="1208"/>
    <x v="0"/>
    <n v="2"/>
    <n v="2"/>
    <n v="0"/>
    <n v="2007"/>
    <n v="195400"/>
  </r>
  <r>
    <x v="429"/>
    <n v="20"/>
    <n v="11457"/>
    <x v="1"/>
    <n v="5"/>
    <n v="1988"/>
    <n v="1988"/>
    <n v="1392"/>
    <n v="1412"/>
    <x v="0"/>
    <n v="3"/>
    <n v="2"/>
    <n v="0"/>
    <n v="2009"/>
    <n v="175000"/>
  </r>
  <r>
    <x v="430"/>
    <n v="160"/>
    <n v="1680"/>
    <x v="1"/>
    <n v="5"/>
    <n v="1971"/>
    <n v="1971"/>
    <n v="483"/>
    <n v="987"/>
    <x v="2"/>
    <n v="2"/>
    <n v="1"/>
    <n v="1"/>
    <n v="2008"/>
    <n v="85400"/>
  </r>
  <r>
    <x v="431"/>
    <n v="50"/>
    <n v="5586"/>
    <x v="1"/>
    <n v="7"/>
    <n v="1920"/>
    <n v="1998"/>
    <n v="901"/>
    <n v="1198"/>
    <x v="3"/>
    <n v="4"/>
    <n v="1"/>
    <n v="0"/>
    <n v="2008"/>
    <n v="79900"/>
  </r>
  <r>
    <x v="432"/>
    <n v="160"/>
    <n v="1920"/>
    <x v="3"/>
    <n v="5"/>
    <n v="1971"/>
    <n v="1971"/>
    <n v="765"/>
    <n v="1365"/>
    <x v="0"/>
    <n v="2"/>
    <n v="1"/>
    <n v="1"/>
    <n v="2007"/>
    <n v="122500"/>
  </r>
  <r>
    <x v="433"/>
    <n v="60"/>
    <n v="10839"/>
    <x v="1"/>
    <n v="5"/>
    <n v="1997"/>
    <n v="1998"/>
    <n v="926"/>
    <n v="1604"/>
    <x v="0"/>
    <n v="3"/>
    <n v="2"/>
    <n v="1"/>
    <n v="2008"/>
    <n v="181000"/>
  </r>
  <r>
    <x v="434"/>
    <n v="180"/>
    <n v="1890"/>
    <x v="5"/>
    <n v="7"/>
    <n v="1972"/>
    <n v="1972"/>
    <n v="630"/>
    <n v="630"/>
    <x v="3"/>
    <n v="1"/>
    <n v="1"/>
    <n v="0"/>
    <n v="2008"/>
    <n v="81000"/>
  </r>
  <r>
    <x v="435"/>
    <n v="60"/>
    <n v="10667"/>
    <x v="0"/>
    <n v="6"/>
    <n v="1996"/>
    <n v="1996"/>
    <n v="799"/>
    <n v="1661"/>
    <x v="0"/>
    <n v="3"/>
    <n v="2"/>
    <n v="1"/>
    <n v="2009"/>
    <n v="212000"/>
  </r>
  <r>
    <x v="436"/>
    <n v="50"/>
    <n v="4400"/>
    <x v="1"/>
    <n v="8"/>
    <n v="1920"/>
    <n v="1950"/>
    <n v="648"/>
    <n v="1118"/>
    <x v="0"/>
    <n v="2"/>
    <n v="1"/>
    <n v="0"/>
    <n v="2006"/>
    <n v="116000"/>
  </r>
  <r>
    <x v="437"/>
    <n v="45"/>
    <n v="6000"/>
    <x v="1"/>
    <n v="7"/>
    <n v="1926"/>
    <n v="2004"/>
    <n v="884"/>
    <n v="904"/>
    <x v="2"/>
    <n v="2"/>
    <n v="1"/>
    <n v="0"/>
    <n v="2009"/>
    <n v="119000"/>
  </r>
  <r>
    <x v="438"/>
    <n v="30"/>
    <n v="4280"/>
    <x v="3"/>
    <n v="6"/>
    <n v="1913"/>
    <n v="2002"/>
    <n v="440"/>
    <n v="694"/>
    <x v="2"/>
    <n v="2"/>
    <n v="1"/>
    <n v="0"/>
    <n v="2007"/>
    <n v="90350"/>
  </r>
  <r>
    <x v="439"/>
    <n v="50"/>
    <n v="12354"/>
    <x v="1"/>
    <n v="8"/>
    <n v="1920"/>
    <n v="2000"/>
    <n v="684"/>
    <n v="1196"/>
    <x v="0"/>
    <n v="3"/>
    <n v="1"/>
    <n v="0"/>
    <n v="2009"/>
    <n v="110000"/>
  </r>
  <r>
    <x v="440"/>
    <n v="20"/>
    <n v="15431"/>
    <x v="6"/>
    <n v="5"/>
    <n v="2008"/>
    <n v="2008"/>
    <n v="3094"/>
    <n v="2402"/>
    <x v="1"/>
    <n v="2"/>
    <n v="2"/>
    <n v="0"/>
    <n v="2009"/>
    <n v="555000"/>
  </r>
  <r>
    <x v="441"/>
    <n v="90"/>
    <n v="12108"/>
    <x v="5"/>
    <n v="4"/>
    <n v="1955"/>
    <n v="1955"/>
    <n v="1440"/>
    <n v="1440"/>
    <x v="3"/>
    <n v="4"/>
    <n v="2"/>
    <n v="0"/>
    <n v="2008"/>
    <n v="118000"/>
  </r>
  <r>
    <x v="442"/>
    <n v="50"/>
    <n v="6240"/>
    <x v="3"/>
    <n v="7"/>
    <n v="1930"/>
    <n v="1992"/>
    <n v="1078"/>
    <n v="1573"/>
    <x v="0"/>
    <n v="3"/>
    <n v="2"/>
    <n v="0"/>
    <n v="2008"/>
    <n v="162900"/>
  </r>
  <r>
    <x v="443"/>
    <n v="120"/>
    <n v="3922"/>
    <x v="0"/>
    <n v="5"/>
    <n v="2006"/>
    <n v="2007"/>
    <n v="1258"/>
    <n v="1258"/>
    <x v="1"/>
    <n v="2"/>
    <n v="2"/>
    <n v="0"/>
    <n v="2007"/>
    <n v="172500"/>
  </r>
  <r>
    <x v="444"/>
    <n v="60"/>
    <n v="8750"/>
    <x v="0"/>
    <n v="5"/>
    <n v="1994"/>
    <n v="1995"/>
    <n v="915"/>
    <n v="1908"/>
    <x v="0"/>
    <n v="4"/>
    <n v="2"/>
    <n v="1"/>
    <n v="2008"/>
    <n v="210000"/>
  </r>
  <r>
    <x v="445"/>
    <n v="20"/>
    <n v="9855"/>
    <x v="1"/>
    <n v="5"/>
    <n v="1956"/>
    <n v="1956"/>
    <n v="1436"/>
    <n v="1689"/>
    <x v="0"/>
    <n v="3"/>
    <n v="1"/>
    <n v="0"/>
    <n v="2009"/>
    <n v="127500"/>
  </r>
  <r>
    <x v="446"/>
    <n v="20"/>
    <n v="16492"/>
    <x v="1"/>
    <n v="6"/>
    <n v="1966"/>
    <n v="2002"/>
    <n v="1517"/>
    <n v="1888"/>
    <x v="0"/>
    <n v="2"/>
    <n v="2"/>
    <n v="1"/>
    <n v="2010"/>
    <n v="190000"/>
  </r>
  <r>
    <x v="447"/>
    <n v="60"/>
    <n v="11214"/>
    <x v="0"/>
    <n v="5"/>
    <n v="1998"/>
    <n v="1999"/>
    <n v="930"/>
    <n v="1886"/>
    <x v="0"/>
    <n v="4"/>
    <n v="2"/>
    <n v="1"/>
    <n v="2006"/>
    <n v="199900"/>
  </r>
  <r>
    <x v="448"/>
    <n v="50"/>
    <n v="8600"/>
    <x v="1"/>
    <n v="6"/>
    <n v="1937"/>
    <n v="1950"/>
    <n v="780"/>
    <n v="1376"/>
    <x v="2"/>
    <n v="3"/>
    <n v="2"/>
    <n v="0"/>
    <n v="2006"/>
    <n v="119500"/>
  </r>
  <r>
    <x v="449"/>
    <n v="50"/>
    <n v="6000"/>
    <x v="7"/>
    <n v="7"/>
    <n v="1948"/>
    <n v="2002"/>
    <n v="649"/>
    <n v="1183"/>
    <x v="2"/>
    <n v="2"/>
    <n v="1"/>
    <n v="1"/>
    <n v="2007"/>
    <n v="120000"/>
  </r>
  <r>
    <x v="450"/>
    <n v="30"/>
    <n v="5684"/>
    <x v="1"/>
    <n v="8"/>
    <n v="1930"/>
    <n v="2005"/>
    <n v="813"/>
    <n v="813"/>
    <x v="2"/>
    <n v="2"/>
    <n v="1"/>
    <n v="0"/>
    <n v="2006"/>
    <n v="110000"/>
  </r>
  <r>
    <x v="451"/>
    <n v="20"/>
    <n v="70761"/>
    <x v="0"/>
    <n v="5"/>
    <n v="1975"/>
    <n v="1975"/>
    <n v="1533"/>
    <n v="1533"/>
    <x v="0"/>
    <n v="2"/>
    <n v="2"/>
    <n v="0"/>
    <n v="2006"/>
    <n v="280000"/>
  </r>
  <r>
    <x v="452"/>
    <n v="60"/>
    <n v="9303"/>
    <x v="1"/>
    <n v="5"/>
    <n v="1996"/>
    <n v="1997"/>
    <n v="872"/>
    <n v="1756"/>
    <x v="0"/>
    <n v="3"/>
    <n v="2"/>
    <n v="1"/>
    <n v="2007"/>
    <n v="204000"/>
  </r>
  <r>
    <x v="453"/>
    <n v="60"/>
    <n v="9000"/>
    <x v="2"/>
    <n v="5"/>
    <n v="2008"/>
    <n v="2008"/>
    <n v="768"/>
    <n v="1590"/>
    <x v="0"/>
    <n v="3"/>
    <n v="2"/>
    <n v="1"/>
    <n v="2009"/>
    <n v="210000"/>
  </r>
  <r>
    <x v="454"/>
    <n v="90"/>
    <n v="9297"/>
    <x v="3"/>
    <n v="5"/>
    <n v="1976"/>
    <n v="1976"/>
    <n v="1728"/>
    <n v="1728"/>
    <x v="0"/>
    <n v="4"/>
    <n v="2"/>
    <n v="0"/>
    <n v="2006"/>
    <n v="188000"/>
  </r>
  <r>
    <x v="455"/>
    <n v="20"/>
    <n v="9600"/>
    <x v="0"/>
    <n v="6"/>
    <n v="1973"/>
    <n v="1973"/>
    <n v="1242"/>
    <n v="1242"/>
    <x v="0"/>
    <n v="3"/>
    <n v="1"/>
    <n v="1"/>
    <n v="2007"/>
    <n v="175500"/>
  </r>
  <r>
    <x v="456"/>
    <n v="70"/>
    <n v="4571"/>
    <x v="3"/>
    <n v="5"/>
    <n v="1916"/>
    <n v="1950"/>
    <n v="624"/>
    <n v="1344"/>
    <x v="1"/>
    <n v="4"/>
    <n v="1"/>
    <n v="0"/>
    <n v="2008"/>
    <n v="98000"/>
  </r>
  <r>
    <x v="457"/>
    <n v="20"/>
    <n v="53227"/>
    <x v="5"/>
    <n v="6"/>
    <n v="1954"/>
    <n v="1994"/>
    <n v="1364"/>
    <n v="1663"/>
    <x v="0"/>
    <n v="2"/>
    <n v="1"/>
    <n v="0"/>
    <n v="2008"/>
    <n v="256000"/>
  </r>
  <r>
    <x v="458"/>
    <n v="70"/>
    <n v="5100"/>
    <x v="2"/>
    <n v="7"/>
    <n v="1925"/>
    <n v="1996"/>
    <n v="588"/>
    <n v="1666"/>
    <x v="2"/>
    <n v="3"/>
    <n v="1"/>
    <n v="0"/>
    <n v="2008"/>
    <n v="161000"/>
  </r>
  <r>
    <x v="459"/>
    <n v="50"/>
    <n v="7015"/>
    <x v="3"/>
    <n v="4"/>
    <n v="1950"/>
    <n v="1950"/>
    <n v="709"/>
    <n v="1203"/>
    <x v="2"/>
    <n v="3"/>
    <n v="1"/>
    <n v="0"/>
    <n v="2009"/>
    <n v="110000"/>
  </r>
  <r>
    <x v="460"/>
    <n v="60"/>
    <n v="8004"/>
    <x v="2"/>
    <n v="5"/>
    <n v="2009"/>
    <n v="2009"/>
    <n v="832"/>
    <n v="1935"/>
    <x v="0"/>
    <n v="3"/>
    <n v="2"/>
    <n v="1"/>
    <n v="2009"/>
    <n v="263435"/>
  </r>
  <r>
    <x v="461"/>
    <n v="70"/>
    <n v="7200"/>
    <x v="0"/>
    <n v="9"/>
    <n v="1936"/>
    <n v="2007"/>
    <n v="560"/>
    <n v="1135"/>
    <x v="0"/>
    <n v="3"/>
    <n v="1"/>
    <n v="0"/>
    <n v="2009"/>
    <n v="155000"/>
  </r>
  <r>
    <x v="462"/>
    <n v="20"/>
    <n v="8281"/>
    <x v="3"/>
    <n v="5"/>
    <n v="1965"/>
    <n v="1965"/>
    <n v="864"/>
    <n v="864"/>
    <x v="2"/>
    <n v="3"/>
    <n v="1"/>
    <n v="0"/>
    <n v="2009"/>
    <n v="62383"/>
  </r>
  <r>
    <x v="463"/>
    <n v="70"/>
    <n v="11988"/>
    <x v="1"/>
    <n v="7"/>
    <n v="1934"/>
    <n v="1995"/>
    <n v="715"/>
    <n v="1660"/>
    <x v="2"/>
    <n v="3"/>
    <n v="1"/>
    <n v="1"/>
    <n v="2008"/>
    <n v="188700"/>
  </r>
  <r>
    <x v="464"/>
    <n v="20"/>
    <n v="8430"/>
    <x v="3"/>
    <n v="5"/>
    <n v="1978"/>
    <n v="1978"/>
    <n v="1040"/>
    <n v="1040"/>
    <x v="3"/>
    <n v="3"/>
    <n v="2"/>
    <n v="0"/>
    <n v="2009"/>
    <n v="124000"/>
  </r>
  <r>
    <x v="465"/>
    <n v="120"/>
    <n v="3072"/>
    <x v="0"/>
    <n v="5"/>
    <n v="2004"/>
    <n v="2004"/>
    <n v="1375"/>
    <n v="1414"/>
    <x v="0"/>
    <n v="2"/>
    <n v="2"/>
    <n v="0"/>
    <n v="2006"/>
    <n v="178740"/>
  </r>
  <r>
    <x v="466"/>
    <n v="20"/>
    <n v="10628"/>
    <x v="0"/>
    <n v="5"/>
    <n v="1970"/>
    <n v="1970"/>
    <n v="1277"/>
    <n v="1277"/>
    <x v="0"/>
    <n v="2"/>
    <n v="1"/>
    <n v="0"/>
    <n v="2007"/>
    <n v="167000"/>
  </r>
  <r>
    <x v="467"/>
    <n v="70"/>
    <n v="9480"/>
    <x v="3"/>
    <n v="7"/>
    <n v="1942"/>
    <n v="1995"/>
    <n v="728"/>
    <n v="1644"/>
    <x v="2"/>
    <n v="3"/>
    <n v="1"/>
    <n v="1"/>
    <n v="2007"/>
    <n v="146500"/>
  </r>
  <r>
    <x v="468"/>
    <n v="20"/>
    <n v="11428"/>
    <x v="2"/>
    <n v="5"/>
    <n v="2006"/>
    <n v="2006"/>
    <n v="1626"/>
    <n v="1634"/>
    <x v="1"/>
    <n v="3"/>
    <n v="2"/>
    <n v="0"/>
    <n v="2007"/>
    <n v="250000"/>
  </r>
  <r>
    <x v="469"/>
    <n v="60"/>
    <n v="9291"/>
    <x v="1"/>
    <n v="5"/>
    <n v="1993"/>
    <n v="1993"/>
    <n v="832"/>
    <n v="1710"/>
    <x v="0"/>
    <n v="3"/>
    <n v="2"/>
    <n v="1"/>
    <n v="2008"/>
    <n v="187000"/>
  </r>
  <r>
    <x v="470"/>
    <n v="120"/>
    <n v="6820"/>
    <x v="2"/>
    <n v="5"/>
    <n v="1985"/>
    <n v="1985"/>
    <n v="1488"/>
    <n v="1502"/>
    <x v="0"/>
    <n v="1"/>
    <n v="1"/>
    <n v="1"/>
    <n v="2010"/>
    <n v="212000"/>
  </r>
  <r>
    <x v="471"/>
    <n v="60"/>
    <n v="11952"/>
    <x v="0"/>
    <n v="6"/>
    <n v="1977"/>
    <n v="1977"/>
    <n v="808"/>
    <n v="1969"/>
    <x v="0"/>
    <n v="3"/>
    <n v="2"/>
    <n v="1"/>
    <n v="2007"/>
    <n v="190000"/>
  </r>
  <r>
    <x v="472"/>
    <n v="180"/>
    <n v="3675"/>
    <x v="1"/>
    <n v="5"/>
    <n v="2005"/>
    <n v="2005"/>
    <n v="547"/>
    <n v="1072"/>
    <x v="0"/>
    <n v="2"/>
    <n v="1"/>
    <n v="0"/>
    <n v="2008"/>
    <n v="148000"/>
  </r>
  <r>
    <x v="473"/>
    <n v="20"/>
    <n v="14977"/>
    <x v="2"/>
    <n v="5"/>
    <n v="2006"/>
    <n v="2007"/>
    <n v="1976"/>
    <n v="1976"/>
    <x v="1"/>
    <n v="2"/>
    <n v="2"/>
    <n v="0"/>
    <n v="2007"/>
    <n v="440000"/>
  </r>
  <r>
    <x v="474"/>
    <n v="120"/>
    <n v="5330"/>
    <x v="2"/>
    <n v="5"/>
    <n v="2000"/>
    <n v="2000"/>
    <n v="1494"/>
    <n v="1652"/>
    <x v="0"/>
    <n v="2"/>
    <n v="2"/>
    <n v="0"/>
    <n v="2007"/>
    <n v="251000"/>
  </r>
  <r>
    <x v="475"/>
    <n v="20"/>
    <n v="8480"/>
    <x v="3"/>
    <n v="6"/>
    <n v="1963"/>
    <n v="1963"/>
    <n v="970"/>
    <n v="970"/>
    <x v="0"/>
    <n v="2"/>
    <n v="1"/>
    <n v="0"/>
    <n v="2007"/>
    <n v="132500"/>
  </r>
  <r>
    <x v="476"/>
    <n v="20"/>
    <n v="13125"/>
    <x v="1"/>
    <n v="5"/>
    <n v="1997"/>
    <n v="1998"/>
    <n v="1478"/>
    <n v="1493"/>
    <x v="0"/>
    <n v="3"/>
    <n v="2"/>
    <n v="0"/>
    <n v="2008"/>
    <n v="208900"/>
  </r>
  <r>
    <x v="477"/>
    <n v="60"/>
    <n v="13693"/>
    <x v="4"/>
    <n v="5"/>
    <n v="2006"/>
    <n v="2006"/>
    <n v="2153"/>
    <n v="2643"/>
    <x v="1"/>
    <n v="3"/>
    <n v="2"/>
    <n v="1"/>
    <n v="2007"/>
    <n v="380000"/>
  </r>
  <r>
    <x v="478"/>
    <n v="20"/>
    <n v="10637"/>
    <x v="2"/>
    <n v="5"/>
    <n v="2007"/>
    <n v="2008"/>
    <n v="1705"/>
    <n v="1718"/>
    <x v="1"/>
    <n v="3"/>
    <n v="2"/>
    <n v="0"/>
    <n v="2009"/>
    <n v="297000"/>
  </r>
  <r>
    <x v="479"/>
    <n v="30"/>
    <n v="5925"/>
    <x v="5"/>
    <n v="7"/>
    <n v="1937"/>
    <n v="2000"/>
    <n v="907"/>
    <n v="1131"/>
    <x v="0"/>
    <n v="2"/>
    <n v="1"/>
    <n v="0"/>
    <n v="2007"/>
    <n v="89471"/>
  </r>
  <r>
    <x v="480"/>
    <n v="20"/>
    <n v="16033"/>
    <x v="4"/>
    <n v="5"/>
    <n v="2004"/>
    <n v="2005"/>
    <n v="1833"/>
    <n v="1850"/>
    <x v="1"/>
    <n v="3"/>
    <n v="2"/>
    <n v="0"/>
    <n v="2006"/>
    <n v="326000"/>
  </r>
  <r>
    <x v="481"/>
    <n v="20"/>
    <n v="11846"/>
    <x v="4"/>
    <n v="5"/>
    <n v="2003"/>
    <n v="2004"/>
    <n v="1792"/>
    <n v="1792"/>
    <x v="1"/>
    <n v="2"/>
    <n v="2"/>
    <n v="0"/>
    <n v="2006"/>
    <n v="374000"/>
  </r>
  <r>
    <x v="482"/>
    <n v="70"/>
    <n v="2500"/>
    <x v="0"/>
    <n v="8"/>
    <n v="1915"/>
    <n v="2005"/>
    <n v="910"/>
    <n v="1826"/>
    <x v="2"/>
    <n v="4"/>
    <n v="1"/>
    <n v="1"/>
    <n v="2009"/>
    <n v="155000"/>
  </r>
  <r>
    <x v="483"/>
    <n v="120"/>
    <n v="4500"/>
    <x v="1"/>
    <n v="5"/>
    <n v="1998"/>
    <n v="1998"/>
    <n v="1216"/>
    <n v="1216"/>
    <x v="0"/>
    <n v="2"/>
    <n v="2"/>
    <n v="0"/>
    <n v="2006"/>
    <n v="164000"/>
  </r>
  <r>
    <x v="484"/>
    <n v="20"/>
    <n v="7758"/>
    <x v="3"/>
    <n v="7"/>
    <n v="1962"/>
    <n v="2001"/>
    <n v="999"/>
    <n v="999"/>
    <x v="2"/>
    <n v="3"/>
    <n v="1"/>
    <n v="0"/>
    <n v="2007"/>
    <n v="132500"/>
  </r>
  <r>
    <x v="485"/>
    <n v="20"/>
    <n v="9600"/>
    <x v="3"/>
    <n v="7"/>
    <n v="1950"/>
    <n v="2007"/>
    <n v="1113"/>
    <n v="1113"/>
    <x v="2"/>
    <n v="3"/>
    <n v="1"/>
    <n v="0"/>
    <n v="2009"/>
    <n v="147000"/>
  </r>
  <r>
    <x v="486"/>
    <n v="20"/>
    <n v="10289"/>
    <x v="3"/>
    <n v="7"/>
    <n v="1965"/>
    <n v="1965"/>
    <n v="1073"/>
    <n v="1073"/>
    <x v="0"/>
    <n v="3"/>
    <n v="1"/>
    <n v="1"/>
    <n v="2007"/>
    <n v="156000"/>
  </r>
  <r>
    <x v="487"/>
    <n v="20"/>
    <n v="12243"/>
    <x v="3"/>
    <n v="6"/>
    <n v="1971"/>
    <n v="1971"/>
    <n v="1484"/>
    <n v="1484"/>
    <x v="0"/>
    <n v="3"/>
    <n v="2"/>
    <n v="0"/>
    <n v="2007"/>
    <n v="175000"/>
  </r>
  <r>
    <x v="488"/>
    <n v="190"/>
    <n v="10800"/>
    <x v="3"/>
    <n v="4"/>
    <n v="1900"/>
    <n v="1970"/>
    <n v="954"/>
    <n v="2414"/>
    <x v="0"/>
    <n v="3"/>
    <n v="2"/>
    <n v="0"/>
    <n v="2006"/>
    <n v="160000"/>
  </r>
  <r>
    <x v="489"/>
    <n v="180"/>
    <n v="1526"/>
    <x v="5"/>
    <n v="8"/>
    <n v="1970"/>
    <n v="2002"/>
    <n v="630"/>
    <n v="630"/>
    <x v="2"/>
    <n v="1"/>
    <n v="1"/>
    <n v="0"/>
    <n v="2009"/>
    <n v="86000"/>
  </r>
  <r>
    <x v="490"/>
    <n v="160"/>
    <n v="2665"/>
    <x v="3"/>
    <n v="6"/>
    <n v="1976"/>
    <n v="1976"/>
    <n v="264"/>
    <n v="1304"/>
    <x v="2"/>
    <n v="3"/>
    <n v="1"/>
    <n v="1"/>
    <n v="2008"/>
    <n v="115000"/>
  </r>
  <r>
    <x v="491"/>
    <n v="50"/>
    <n v="9490"/>
    <x v="1"/>
    <n v="7"/>
    <n v="1941"/>
    <n v="1950"/>
    <n v="806"/>
    <n v="1578"/>
    <x v="2"/>
    <n v="3"/>
    <n v="1"/>
    <n v="0"/>
    <n v="2006"/>
    <n v="133000"/>
  </r>
  <r>
    <x v="492"/>
    <n v="60"/>
    <n v="15578"/>
    <x v="1"/>
    <n v="5"/>
    <n v="2006"/>
    <n v="2006"/>
    <n v="728"/>
    <n v="1456"/>
    <x v="0"/>
    <n v="3"/>
    <n v="2"/>
    <n v="1"/>
    <n v="2006"/>
    <n v="172785"/>
  </r>
  <r>
    <x v="493"/>
    <n v="20"/>
    <n v="7931"/>
    <x v="3"/>
    <n v="6"/>
    <n v="1960"/>
    <n v="1960"/>
    <n v="1269"/>
    <n v="1269"/>
    <x v="2"/>
    <n v="3"/>
    <n v="1"/>
    <n v="1"/>
    <n v="2008"/>
    <n v="155000"/>
  </r>
  <r>
    <x v="494"/>
    <n v="30"/>
    <n v="5784"/>
    <x v="3"/>
    <n v="8"/>
    <n v="1938"/>
    <n v="1996"/>
    <n v="190"/>
    <n v="886"/>
    <x v="2"/>
    <n v="2"/>
    <n v="1"/>
    <n v="0"/>
    <n v="2009"/>
    <n v="91300"/>
  </r>
  <r>
    <x v="495"/>
    <n v="30"/>
    <n v="7879"/>
    <x v="5"/>
    <n v="5"/>
    <n v="1920"/>
    <n v="1950"/>
    <n v="720"/>
    <n v="720"/>
    <x v="3"/>
    <n v="2"/>
    <n v="1"/>
    <n v="0"/>
    <n v="2009"/>
    <n v="34900"/>
  </r>
  <r>
    <x v="496"/>
    <n v="20"/>
    <n v="12692"/>
    <x v="2"/>
    <n v="5"/>
    <n v="1992"/>
    <n v="1993"/>
    <n v="3200"/>
    <n v="3228"/>
    <x v="0"/>
    <n v="4"/>
    <n v="3"/>
    <n v="0"/>
    <n v="2007"/>
    <n v="430000"/>
  </r>
  <r>
    <x v="497"/>
    <n v="50"/>
    <n v="9120"/>
    <x v="0"/>
    <n v="6"/>
    <n v="1925"/>
    <n v="1950"/>
    <n v="1026"/>
    <n v="1820"/>
    <x v="2"/>
    <n v="4"/>
    <n v="2"/>
    <n v="0"/>
    <n v="2008"/>
    <n v="184000"/>
  </r>
  <r>
    <x v="498"/>
    <n v="20"/>
    <n v="7800"/>
    <x v="3"/>
    <n v="7"/>
    <n v="1967"/>
    <n v="2004"/>
    <n v="864"/>
    <n v="899"/>
    <x v="2"/>
    <n v="3"/>
    <n v="1"/>
    <n v="0"/>
    <n v="2009"/>
    <n v="130000"/>
  </r>
  <r>
    <x v="499"/>
    <n v="20"/>
    <n v="7535"/>
    <x v="3"/>
    <n v="7"/>
    <n v="1958"/>
    <n v="1985"/>
    <n v="912"/>
    <n v="912"/>
    <x v="2"/>
    <n v="2"/>
    <n v="1"/>
    <n v="0"/>
    <n v="2007"/>
    <n v="120000"/>
  </r>
  <r>
    <x v="500"/>
    <n v="160"/>
    <n v="1890"/>
    <x v="1"/>
    <n v="5"/>
    <n v="1973"/>
    <n v="1973"/>
    <n v="672"/>
    <n v="1218"/>
    <x v="2"/>
    <n v="3"/>
    <n v="1"/>
    <n v="1"/>
    <n v="2007"/>
    <n v="113000"/>
  </r>
  <r>
    <x v="501"/>
    <n v="60"/>
    <n v="9803"/>
    <x v="0"/>
    <n v="5"/>
    <n v="2005"/>
    <n v="2005"/>
    <n v="866"/>
    <n v="1768"/>
    <x v="0"/>
    <n v="3"/>
    <n v="2"/>
    <n v="1"/>
    <n v="2008"/>
    <n v="226700"/>
  </r>
  <r>
    <x v="502"/>
    <n v="20"/>
    <n v="9170"/>
    <x v="3"/>
    <n v="7"/>
    <n v="1965"/>
    <n v="1965"/>
    <n v="1214"/>
    <n v="1214"/>
    <x v="0"/>
    <n v="2"/>
    <n v="1"/>
    <n v="0"/>
    <n v="2007"/>
    <n v="140000"/>
  </r>
  <r>
    <x v="503"/>
    <n v="20"/>
    <n v="15602"/>
    <x v="0"/>
    <n v="8"/>
    <n v="1959"/>
    <n v="1997"/>
    <n v="1501"/>
    <n v="1801"/>
    <x v="0"/>
    <n v="1"/>
    <n v="2"/>
    <n v="0"/>
    <n v="2010"/>
    <n v="289000"/>
  </r>
  <r>
    <x v="504"/>
    <n v="160"/>
    <n v="2308"/>
    <x v="1"/>
    <n v="5"/>
    <n v="1974"/>
    <n v="1974"/>
    <n v="855"/>
    <n v="1322"/>
    <x v="0"/>
    <n v="3"/>
    <n v="2"/>
    <n v="1"/>
    <n v="2009"/>
    <n v="147000"/>
  </r>
  <r>
    <x v="505"/>
    <n v="90"/>
    <n v="7596"/>
    <x v="3"/>
    <n v="5"/>
    <n v="1952"/>
    <n v="1952"/>
    <n v="960"/>
    <n v="1960"/>
    <x v="0"/>
    <n v="4"/>
    <n v="2"/>
    <n v="0"/>
    <n v="2009"/>
    <n v="124500"/>
  </r>
  <r>
    <x v="506"/>
    <n v="60"/>
    <n v="9554"/>
    <x v="2"/>
    <n v="5"/>
    <n v="1993"/>
    <n v="1994"/>
    <n v="777"/>
    <n v="1911"/>
    <x v="0"/>
    <n v="3"/>
    <n v="2"/>
    <n v="1"/>
    <n v="2006"/>
    <n v="215000"/>
  </r>
  <r>
    <x v="507"/>
    <n v="20"/>
    <n v="7862"/>
    <x v="1"/>
    <n v="5"/>
    <n v="2009"/>
    <n v="2009"/>
    <n v="1218"/>
    <n v="1218"/>
    <x v="0"/>
    <n v="2"/>
    <n v="2"/>
    <n v="0"/>
    <n v="2009"/>
    <n v="208300"/>
  </r>
  <r>
    <x v="508"/>
    <n v="70"/>
    <n v="9600"/>
    <x v="0"/>
    <n v="9"/>
    <n v="1928"/>
    <n v="2005"/>
    <n v="689"/>
    <n v="1378"/>
    <x v="0"/>
    <n v="3"/>
    <n v="2"/>
    <n v="0"/>
    <n v="2008"/>
    <n v="161000"/>
  </r>
  <r>
    <x v="509"/>
    <n v="20"/>
    <n v="9600"/>
    <x v="3"/>
    <n v="6"/>
    <n v="1959"/>
    <n v="1959"/>
    <n v="1041"/>
    <n v="1041"/>
    <x v="2"/>
    <n v="3"/>
    <n v="1"/>
    <n v="0"/>
    <n v="2009"/>
    <n v="124500"/>
  </r>
  <r>
    <x v="510"/>
    <n v="20"/>
    <n v="14559"/>
    <x v="3"/>
    <n v="7"/>
    <n v="1951"/>
    <n v="2000"/>
    <n v="1008"/>
    <n v="1363"/>
    <x v="2"/>
    <n v="2"/>
    <n v="1"/>
    <n v="0"/>
    <n v="2009"/>
    <n v="164900"/>
  </r>
  <r>
    <x v="511"/>
    <n v="120"/>
    <n v="6792"/>
    <x v="0"/>
    <n v="5"/>
    <n v="2005"/>
    <n v="2006"/>
    <n v="1368"/>
    <n v="1368"/>
    <x v="0"/>
    <n v="2"/>
    <n v="2"/>
    <n v="0"/>
    <n v="2006"/>
    <n v="202665"/>
  </r>
  <r>
    <x v="512"/>
    <n v="20"/>
    <n v="9100"/>
    <x v="3"/>
    <n v="5"/>
    <n v="1958"/>
    <n v="1958"/>
    <n v="864"/>
    <n v="864"/>
    <x v="0"/>
    <n v="3"/>
    <n v="1"/>
    <n v="0"/>
    <n v="2006"/>
    <n v="129900"/>
  </r>
  <r>
    <x v="513"/>
    <n v="20"/>
    <n v="9187"/>
    <x v="1"/>
    <n v="5"/>
    <n v="1983"/>
    <n v="1983"/>
    <n v="1084"/>
    <n v="1080"/>
    <x v="0"/>
    <n v="3"/>
    <n v="1"/>
    <n v="1"/>
    <n v="2007"/>
    <n v="134000"/>
  </r>
  <r>
    <x v="514"/>
    <n v="45"/>
    <n v="10594"/>
    <x v="3"/>
    <n v="5"/>
    <n v="1926"/>
    <n v="1950"/>
    <n v="768"/>
    <n v="789"/>
    <x v="2"/>
    <n v="2"/>
    <n v="1"/>
    <n v="0"/>
    <n v="2007"/>
    <n v="96500"/>
  </r>
  <r>
    <x v="515"/>
    <n v="20"/>
    <n v="12220"/>
    <x v="6"/>
    <n v="5"/>
    <n v="2009"/>
    <n v="2009"/>
    <n v="2006"/>
    <n v="2020"/>
    <x v="1"/>
    <n v="3"/>
    <n v="2"/>
    <n v="1"/>
    <n v="2009"/>
    <n v="402861"/>
  </r>
  <r>
    <x v="516"/>
    <n v="80"/>
    <n v="10448"/>
    <x v="1"/>
    <n v="6"/>
    <n v="1972"/>
    <n v="1972"/>
    <n v="689"/>
    <n v="2119"/>
    <x v="0"/>
    <n v="3"/>
    <n v="2"/>
    <n v="1"/>
    <n v="2009"/>
    <n v="158000"/>
  </r>
  <r>
    <x v="517"/>
    <n v="60"/>
    <n v="10208"/>
    <x v="0"/>
    <n v="5"/>
    <n v="1996"/>
    <n v="1997"/>
    <n v="1264"/>
    <n v="2344"/>
    <x v="1"/>
    <n v="3"/>
    <n v="2"/>
    <n v="1"/>
    <n v="2009"/>
    <n v="265000"/>
  </r>
  <r>
    <x v="518"/>
    <n v="60"/>
    <n v="9531"/>
    <x v="1"/>
    <n v="5"/>
    <n v="1998"/>
    <n v="1998"/>
    <n v="794"/>
    <n v="1796"/>
    <x v="0"/>
    <n v="3"/>
    <n v="2"/>
    <n v="1"/>
    <n v="2007"/>
    <n v="211000"/>
  </r>
  <r>
    <x v="519"/>
    <n v="70"/>
    <n v="10918"/>
    <x v="0"/>
    <n v="9"/>
    <n v="1926"/>
    <n v="2004"/>
    <n v="1276"/>
    <n v="2080"/>
    <x v="2"/>
    <n v="3"/>
    <n v="1"/>
    <n v="1"/>
    <n v="2009"/>
    <n v="234000"/>
  </r>
  <r>
    <x v="520"/>
    <n v="190"/>
    <n v="10800"/>
    <x v="5"/>
    <n v="7"/>
    <n v="1900"/>
    <n v="2000"/>
    <n v="0"/>
    <n v="1294"/>
    <x v="3"/>
    <n v="3"/>
    <n v="2"/>
    <n v="0"/>
    <n v="2008"/>
    <n v="106250"/>
  </r>
  <r>
    <x v="521"/>
    <n v="20"/>
    <n v="11988"/>
    <x v="1"/>
    <n v="6"/>
    <n v="1957"/>
    <n v="1957"/>
    <n v="1244"/>
    <n v="1244"/>
    <x v="2"/>
    <n v="3"/>
    <n v="1"/>
    <n v="1"/>
    <n v="2007"/>
    <n v="150000"/>
  </r>
  <r>
    <x v="522"/>
    <n v="50"/>
    <n v="5000"/>
    <x v="1"/>
    <n v="7"/>
    <n v="1947"/>
    <n v="1950"/>
    <n v="1004"/>
    <n v="1664"/>
    <x v="0"/>
    <n v="3"/>
    <n v="2"/>
    <n v="0"/>
    <n v="2006"/>
    <n v="159000"/>
  </r>
  <r>
    <x v="523"/>
    <n v="60"/>
    <n v="40094"/>
    <x v="6"/>
    <n v="5"/>
    <n v="2007"/>
    <n v="2008"/>
    <n v="3138"/>
    <n v="4676"/>
    <x v="1"/>
    <n v="3"/>
    <n v="3"/>
    <n v="1"/>
    <n v="2007"/>
    <n v="184750"/>
  </r>
  <r>
    <x v="524"/>
    <n v="60"/>
    <n v="11787"/>
    <x v="0"/>
    <n v="5"/>
    <n v="1996"/>
    <n v="1997"/>
    <n v="1379"/>
    <n v="2398"/>
    <x v="1"/>
    <n v="3"/>
    <n v="2"/>
    <n v="1"/>
    <n v="2007"/>
    <n v="315750"/>
  </r>
  <r>
    <x v="525"/>
    <n v="20"/>
    <n v="7500"/>
    <x v="0"/>
    <n v="5"/>
    <n v="2005"/>
    <n v="2005"/>
    <n v="1257"/>
    <n v="1266"/>
    <x v="0"/>
    <n v="3"/>
    <n v="2"/>
    <n v="0"/>
    <n v="2006"/>
    <n v="176000"/>
  </r>
  <r>
    <x v="526"/>
    <n v="20"/>
    <n v="13300"/>
    <x v="3"/>
    <n v="7"/>
    <n v="1956"/>
    <n v="2000"/>
    <n v="928"/>
    <n v="928"/>
    <x v="2"/>
    <n v="2"/>
    <n v="1"/>
    <n v="0"/>
    <n v="2007"/>
    <n v="132000"/>
  </r>
  <r>
    <x v="527"/>
    <n v="60"/>
    <n v="14948"/>
    <x v="4"/>
    <n v="5"/>
    <n v="2008"/>
    <n v="2008"/>
    <n v="1452"/>
    <n v="2713"/>
    <x v="1"/>
    <n v="3"/>
    <n v="2"/>
    <n v="1"/>
    <n v="2008"/>
    <n v="446261"/>
  </r>
  <r>
    <x v="528"/>
    <n v="30"/>
    <n v="9098"/>
    <x v="5"/>
    <n v="7"/>
    <n v="1920"/>
    <n v="2002"/>
    <n v="528"/>
    <n v="605"/>
    <x v="3"/>
    <n v="2"/>
    <n v="1"/>
    <n v="0"/>
    <n v="2007"/>
    <n v="86000"/>
  </r>
  <r>
    <x v="529"/>
    <n v="20"/>
    <n v="32668"/>
    <x v="1"/>
    <n v="3"/>
    <n v="1957"/>
    <n v="1975"/>
    <n v="2035"/>
    <n v="2515"/>
    <x v="0"/>
    <n v="4"/>
    <n v="3"/>
    <n v="0"/>
    <n v="2007"/>
    <n v="200624"/>
  </r>
  <r>
    <x v="530"/>
    <n v="80"/>
    <n v="10200"/>
    <x v="1"/>
    <n v="5"/>
    <n v="1988"/>
    <n v="1989"/>
    <n v="1461"/>
    <n v="1509"/>
    <x v="0"/>
    <n v="3"/>
    <n v="2"/>
    <n v="0"/>
    <n v="2008"/>
    <n v="175000"/>
  </r>
  <r>
    <x v="531"/>
    <n v="70"/>
    <n v="6155"/>
    <x v="1"/>
    <n v="8"/>
    <n v="1920"/>
    <n v="1999"/>
    <n v="611"/>
    <n v="1362"/>
    <x v="0"/>
    <n v="3"/>
    <n v="2"/>
    <n v="0"/>
    <n v="2008"/>
    <n v="128000"/>
  </r>
  <r>
    <x v="532"/>
    <n v="20"/>
    <n v="7200"/>
    <x v="3"/>
    <n v="7"/>
    <n v="1955"/>
    <n v="2007"/>
    <n v="0"/>
    <n v="827"/>
    <x v="2"/>
    <n v="2"/>
    <n v="1"/>
    <n v="0"/>
    <n v="2010"/>
    <n v="107500"/>
  </r>
  <r>
    <x v="533"/>
    <n v="20"/>
    <n v="5000"/>
    <x v="8"/>
    <n v="3"/>
    <n v="1946"/>
    <n v="1950"/>
    <n v="0"/>
    <n v="334"/>
    <x v="3"/>
    <n v="1"/>
    <n v="1"/>
    <n v="0"/>
    <n v="2007"/>
    <n v="39300"/>
  </r>
  <r>
    <x v="534"/>
    <n v="60"/>
    <n v="9056"/>
    <x v="2"/>
    <n v="5"/>
    <n v="2004"/>
    <n v="2004"/>
    <n v="707"/>
    <n v="1414"/>
    <x v="0"/>
    <n v="3"/>
    <n v="2"/>
    <n v="1"/>
    <n v="2006"/>
    <n v="178000"/>
  </r>
  <r>
    <x v="535"/>
    <n v="190"/>
    <n v="7000"/>
    <x v="3"/>
    <n v="7"/>
    <n v="1910"/>
    <n v="1991"/>
    <n v="1117"/>
    <n v="1347"/>
    <x v="3"/>
    <n v="3"/>
    <n v="1"/>
    <n v="0"/>
    <n v="2008"/>
    <n v="107500"/>
  </r>
  <r>
    <x v="536"/>
    <n v="60"/>
    <n v="8924"/>
    <x v="0"/>
    <n v="5"/>
    <n v="1998"/>
    <n v="1999"/>
    <n v="880"/>
    <n v="1724"/>
    <x v="0"/>
    <n v="3"/>
    <n v="2"/>
    <n v="1"/>
    <n v="2008"/>
    <n v="188000"/>
  </r>
  <r>
    <x v="537"/>
    <n v="20"/>
    <n v="12735"/>
    <x v="5"/>
    <n v="5"/>
    <n v="1972"/>
    <n v="1972"/>
    <n v="864"/>
    <n v="864"/>
    <x v="0"/>
    <n v="3"/>
    <n v="1"/>
    <n v="0"/>
    <n v="2008"/>
    <n v="111250"/>
  </r>
  <r>
    <x v="538"/>
    <n v="20"/>
    <n v="11553"/>
    <x v="3"/>
    <n v="5"/>
    <n v="1968"/>
    <n v="1968"/>
    <n v="1051"/>
    <n v="1159"/>
    <x v="2"/>
    <n v="3"/>
    <n v="1"/>
    <n v="1"/>
    <n v="2006"/>
    <n v="158000"/>
  </r>
  <r>
    <x v="539"/>
    <n v="20"/>
    <n v="11423"/>
    <x v="2"/>
    <n v="5"/>
    <n v="2001"/>
    <n v="2002"/>
    <n v="1581"/>
    <n v="1601"/>
    <x v="0"/>
    <n v="3"/>
    <n v="2"/>
    <n v="0"/>
    <n v="2010"/>
    <n v="272000"/>
  </r>
  <r>
    <x v="540"/>
    <n v="20"/>
    <n v="14601"/>
    <x v="4"/>
    <n v="5"/>
    <n v="2006"/>
    <n v="2006"/>
    <n v="1838"/>
    <n v="1838"/>
    <x v="1"/>
    <n v="2"/>
    <n v="2"/>
    <n v="0"/>
    <n v="2009"/>
    <n v="315000"/>
  </r>
  <r>
    <x v="541"/>
    <n v="60"/>
    <n v="11000"/>
    <x v="2"/>
    <n v="5"/>
    <n v="2000"/>
    <n v="2000"/>
    <n v="969"/>
    <n v="2285"/>
    <x v="1"/>
    <n v="4"/>
    <n v="2"/>
    <n v="1"/>
    <n v="2007"/>
    <n v="248000"/>
  </r>
  <r>
    <x v="542"/>
    <n v="20"/>
    <n v="10140"/>
    <x v="0"/>
    <n v="5"/>
    <n v="1998"/>
    <n v="1999"/>
    <n v="1650"/>
    <n v="1680"/>
    <x v="0"/>
    <n v="3"/>
    <n v="2"/>
    <n v="0"/>
    <n v="2009"/>
    <n v="213250"/>
  </r>
  <r>
    <x v="543"/>
    <n v="120"/>
    <n v="4058"/>
    <x v="0"/>
    <n v="5"/>
    <n v="1998"/>
    <n v="1998"/>
    <n v="723"/>
    <n v="767"/>
    <x v="2"/>
    <n v="1"/>
    <n v="1"/>
    <n v="0"/>
    <n v="2007"/>
    <n v="133000"/>
  </r>
  <r>
    <x v="544"/>
    <n v="60"/>
    <n v="17104"/>
    <x v="0"/>
    <n v="5"/>
    <n v="2006"/>
    <n v="2006"/>
    <n v="654"/>
    <n v="1496"/>
    <x v="0"/>
    <n v="3"/>
    <n v="2"/>
    <n v="1"/>
    <n v="2006"/>
    <n v="179665"/>
  </r>
  <r>
    <x v="545"/>
    <n v="50"/>
    <n v="13837"/>
    <x v="0"/>
    <n v="5"/>
    <n v="1988"/>
    <n v="1988"/>
    <n v="1204"/>
    <n v="2183"/>
    <x v="1"/>
    <n v="4"/>
    <n v="2"/>
    <n v="1"/>
    <n v="2006"/>
    <n v="229000"/>
  </r>
  <r>
    <x v="546"/>
    <n v="50"/>
    <n v="8737"/>
    <x v="1"/>
    <n v="7"/>
    <n v="1923"/>
    <n v="1950"/>
    <n v="1065"/>
    <n v="1635"/>
    <x v="0"/>
    <n v="3"/>
    <n v="1"/>
    <n v="1"/>
    <n v="2007"/>
    <n v="210000"/>
  </r>
  <r>
    <x v="547"/>
    <n v="85"/>
    <n v="7244"/>
    <x v="3"/>
    <n v="7"/>
    <n v="1970"/>
    <n v="1970"/>
    <n v="768"/>
    <n v="768"/>
    <x v="0"/>
    <n v="2"/>
    <n v="1"/>
    <n v="0"/>
    <n v="2007"/>
    <n v="129500"/>
  </r>
  <r>
    <x v="548"/>
    <n v="20"/>
    <n v="8235"/>
    <x v="3"/>
    <n v="7"/>
    <n v="1955"/>
    <n v="1995"/>
    <n v="825"/>
    <n v="825"/>
    <x v="0"/>
    <n v="2"/>
    <n v="1"/>
    <n v="0"/>
    <n v="2008"/>
    <n v="125000"/>
  </r>
  <r>
    <x v="549"/>
    <n v="60"/>
    <n v="9375"/>
    <x v="0"/>
    <n v="5"/>
    <n v="2003"/>
    <n v="2004"/>
    <n v="912"/>
    <n v="2094"/>
    <x v="0"/>
    <n v="4"/>
    <n v="2"/>
    <n v="1"/>
    <n v="2009"/>
    <n v="263000"/>
  </r>
  <r>
    <x v="550"/>
    <n v="120"/>
    <n v="4043"/>
    <x v="1"/>
    <n v="6"/>
    <n v="1977"/>
    <n v="1977"/>
    <n v="1069"/>
    <n v="1069"/>
    <x v="0"/>
    <n v="2"/>
    <n v="2"/>
    <n v="0"/>
    <n v="2008"/>
    <n v="140000"/>
  </r>
  <r>
    <x v="551"/>
    <n v="20"/>
    <n v="6000"/>
    <x v="3"/>
    <n v="6"/>
    <n v="1957"/>
    <n v="1957"/>
    <n v="928"/>
    <n v="928"/>
    <x v="2"/>
    <n v="3"/>
    <n v="1"/>
    <n v="0"/>
    <n v="2008"/>
    <n v="112500"/>
  </r>
  <r>
    <x v="552"/>
    <n v="20"/>
    <n v="11146"/>
    <x v="2"/>
    <n v="5"/>
    <n v="2006"/>
    <n v="2006"/>
    <n v="1709"/>
    <n v="1717"/>
    <x v="1"/>
    <n v="3"/>
    <n v="2"/>
    <n v="0"/>
    <n v="2009"/>
    <n v="255500"/>
  </r>
  <r>
    <x v="553"/>
    <n v="20"/>
    <n v="8777"/>
    <x v="5"/>
    <n v="5"/>
    <n v="1949"/>
    <n v="2003"/>
    <n v="0"/>
    <n v="1126"/>
    <x v="0"/>
    <n v="2"/>
    <n v="2"/>
    <n v="0"/>
    <n v="2009"/>
    <n v="108000"/>
  </r>
  <r>
    <x v="554"/>
    <n v="60"/>
    <n v="10625"/>
    <x v="0"/>
    <n v="5"/>
    <n v="2003"/>
    <n v="2004"/>
    <n v="998"/>
    <n v="2046"/>
    <x v="1"/>
    <n v="3"/>
    <n v="2"/>
    <n v="1"/>
    <n v="2008"/>
    <n v="284000"/>
  </r>
  <r>
    <x v="555"/>
    <n v="45"/>
    <n v="6380"/>
    <x v="3"/>
    <n v="6"/>
    <n v="1922"/>
    <n v="1950"/>
    <n v="993"/>
    <n v="1048"/>
    <x v="2"/>
    <n v="2"/>
    <n v="1"/>
    <n v="0"/>
    <n v="2006"/>
    <n v="113000"/>
  </r>
  <r>
    <x v="556"/>
    <n v="20"/>
    <n v="14850"/>
    <x v="3"/>
    <n v="5"/>
    <n v="1957"/>
    <n v="1957"/>
    <n v="1092"/>
    <n v="1092"/>
    <x v="2"/>
    <n v="2"/>
    <n v="1"/>
    <n v="0"/>
    <n v="2006"/>
    <n v="141000"/>
  </r>
  <r>
    <x v="557"/>
    <n v="50"/>
    <n v="11040"/>
    <x v="5"/>
    <n v="6"/>
    <n v="1920"/>
    <n v="1950"/>
    <n v="637"/>
    <n v="1336"/>
    <x v="2"/>
    <n v="3"/>
    <n v="1"/>
    <n v="1"/>
    <n v="2006"/>
    <n v="108000"/>
  </r>
  <r>
    <x v="558"/>
    <n v="60"/>
    <n v="21872"/>
    <x v="0"/>
    <n v="5"/>
    <n v="1996"/>
    <n v="1997"/>
    <n v="729"/>
    <n v="1446"/>
    <x v="0"/>
    <n v="3"/>
    <n v="2"/>
    <n v="1"/>
    <n v="2008"/>
    <n v="175000"/>
  </r>
  <r>
    <x v="559"/>
    <n v="120"/>
    <n v="3196"/>
    <x v="0"/>
    <n v="5"/>
    <n v="2003"/>
    <n v="2004"/>
    <n v="1374"/>
    <n v="1557"/>
    <x v="0"/>
    <n v="2"/>
    <n v="2"/>
    <n v="0"/>
    <n v="2006"/>
    <n v="234000"/>
  </r>
  <r>
    <x v="560"/>
    <n v="20"/>
    <n v="11341"/>
    <x v="3"/>
    <n v="6"/>
    <n v="1957"/>
    <n v="1996"/>
    <n v="1392"/>
    <n v="1392"/>
    <x v="0"/>
    <n v="3"/>
    <n v="1"/>
    <n v="1"/>
    <n v="2010"/>
    <n v="121500"/>
  </r>
  <r>
    <x v="561"/>
    <n v="20"/>
    <n v="10010"/>
    <x v="3"/>
    <n v="5"/>
    <n v="1974"/>
    <n v="1975"/>
    <n v="1389"/>
    <n v="1389"/>
    <x v="0"/>
    <n v="2"/>
    <n v="1"/>
    <n v="0"/>
    <n v="2006"/>
    <n v="170000"/>
  </r>
  <r>
    <x v="562"/>
    <n v="30"/>
    <n v="13907"/>
    <x v="3"/>
    <n v="6"/>
    <n v="1940"/>
    <n v="1969"/>
    <n v="996"/>
    <n v="996"/>
    <x v="3"/>
    <n v="3"/>
    <n v="1"/>
    <n v="0"/>
    <n v="2008"/>
    <n v="108000"/>
  </r>
  <r>
    <x v="563"/>
    <n v="50"/>
    <n v="21780"/>
    <x v="1"/>
    <n v="7"/>
    <n v="1918"/>
    <n v="1950"/>
    <n v="1163"/>
    <n v="1674"/>
    <x v="0"/>
    <n v="4"/>
    <n v="2"/>
    <n v="0"/>
    <n v="2008"/>
    <n v="185000"/>
  </r>
  <r>
    <x v="564"/>
    <n v="60"/>
    <n v="13346"/>
    <x v="0"/>
    <n v="5"/>
    <n v="1992"/>
    <n v="2000"/>
    <n v="1095"/>
    <n v="2295"/>
    <x v="0"/>
    <n v="4"/>
    <n v="2"/>
    <n v="1"/>
    <n v="2006"/>
    <n v="268000"/>
  </r>
  <r>
    <x v="565"/>
    <n v="70"/>
    <n v="6858"/>
    <x v="1"/>
    <n v="4"/>
    <n v="1915"/>
    <n v="1950"/>
    <n v="806"/>
    <n v="1647"/>
    <x v="2"/>
    <n v="4"/>
    <n v="1"/>
    <n v="1"/>
    <n v="2010"/>
    <n v="128000"/>
  </r>
  <r>
    <x v="566"/>
    <n v="60"/>
    <n v="11198"/>
    <x v="4"/>
    <n v="5"/>
    <n v="2005"/>
    <n v="2007"/>
    <n v="1122"/>
    <n v="2504"/>
    <x v="1"/>
    <n v="4"/>
    <n v="2"/>
    <n v="1"/>
    <n v="2008"/>
    <n v="325000"/>
  </r>
  <r>
    <x v="567"/>
    <n v="20"/>
    <n v="10171"/>
    <x v="0"/>
    <n v="5"/>
    <n v="2004"/>
    <n v="2004"/>
    <n v="1517"/>
    <n v="1535"/>
    <x v="0"/>
    <n v="3"/>
    <n v="2"/>
    <n v="0"/>
    <n v="2010"/>
    <n v="214000"/>
  </r>
  <r>
    <x v="568"/>
    <n v="50"/>
    <n v="12327"/>
    <x v="2"/>
    <n v="8"/>
    <n v="1983"/>
    <n v="2009"/>
    <n v="1496"/>
    <n v="2132"/>
    <x v="0"/>
    <n v="1"/>
    <n v="1"/>
    <n v="1"/>
    <n v="2009"/>
    <n v="316600"/>
  </r>
  <r>
    <x v="569"/>
    <n v="90"/>
    <n v="7032"/>
    <x v="3"/>
    <n v="5"/>
    <n v="1979"/>
    <n v="1979"/>
    <n v="943"/>
    <n v="943"/>
    <x v="0"/>
    <n v="2"/>
    <n v="1"/>
    <n v="0"/>
    <n v="2006"/>
    <n v="135960"/>
  </r>
  <r>
    <x v="570"/>
    <n v="90"/>
    <n v="13101"/>
    <x v="3"/>
    <n v="5"/>
    <n v="1965"/>
    <n v="1965"/>
    <n v="1728"/>
    <n v="1728"/>
    <x v="0"/>
    <n v="6"/>
    <n v="2"/>
    <n v="0"/>
    <n v="2008"/>
    <n v="142600"/>
  </r>
  <r>
    <x v="571"/>
    <n v="20"/>
    <n v="7332"/>
    <x v="1"/>
    <n v="6"/>
    <n v="1959"/>
    <n v="1959"/>
    <n v="864"/>
    <n v="864"/>
    <x v="2"/>
    <n v="2"/>
    <n v="1"/>
    <n v="0"/>
    <n v="2006"/>
    <n v="120000"/>
  </r>
  <r>
    <x v="572"/>
    <n v="60"/>
    <n v="13159"/>
    <x v="0"/>
    <n v="5"/>
    <n v="2009"/>
    <n v="2009"/>
    <n v="846"/>
    <n v="1692"/>
    <x v="0"/>
    <n v="3"/>
    <n v="2"/>
    <n v="1"/>
    <n v="2009"/>
    <n v="224500"/>
  </r>
  <r>
    <x v="573"/>
    <n v="80"/>
    <n v="9967"/>
    <x v="0"/>
    <n v="5"/>
    <n v="2000"/>
    <n v="2000"/>
    <n v="384"/>
    <n v="1430"/>
    <x v="0"/>
    <n v="3"/>
    <n v="2"/>
    <n v="1"/>
    <n v="2007"/>
    <n v="170000"/>
  </r>
  <r>
    <x v="574"/>
    <n v="80"/>
    <n v="10500"/>
    <x v="3"/>
    <n v="7"/>
    <n v="1971"/>
    <n v="2005"/>
    <n v="372"/>
    <n v="1109"/>
    <x v="2"/>
    <n v="3"/>
    <n v="1"/>
    <n v="0"/>
    <n v="2007"/>
    <n v="139000"/>
  </r>
  <r>
    <x v="575"/>
    <n v="50"/>
    <n v="8480"/>
    <x v="3"/>
    <n v="5"/>
    <n v="1947"/>
    <n v="1950"/>
    <n v="832"/>
    <n v="1216"/>
    <x v="2"/>
    <n v="2"/>
    <n v="1"/>
    <n v="0"/>
    <n v="2008"/>
    <n v="118500"/>
  </r>
  <r>
    <x v="576"/>
    <n v="50"/>
    <n v="6292"/>
    <x v="0"/>
    <n v="7"/>
    <n v="1928"/>
    <n v="1950"/>
    <n v="861"/>
    <n v="1477"/>
    <x v="2"/>
    <n v="3"/>
    <n v="2"/>
    <n v="0"/>
    <n v="2009"/>
    <n v="145000"/>
  </r>
  <r>
    <x v="577"/>
    <n v="80"/>
    <n v="11777"/>
    <x v="3"/>
    <n v="6"/>
    <n v="1966"/>
    <n v="1966"/>
    <n v="1164"/>
    <n v="1320"/>
    <x v="0"/>
    <n v="3"/>
    <n v="1"/>
    <n v="0"/>
    <n v="2006"/>
    <n v="164500"/>
  </r>
  <r>
    <x v="578"/>
    <n v="160"/>
    <n v="3604"/>
    <x v="0"/>
    <n v="5"/>
    <n v="2007"/>
    <n v="2007"/>
    <n v="689"/>
    <n v="1392"/>
    <x v="0"/>
    <n v="2"/>
    <n v="2"/>
    <n v="0"/>
    <n v="2008"/>
    <n v="146000"/>
  </r>
  <r>
    <x v="579"/>
    <n v="50"/>
    <n v="12150"/>
    <x v="3"/>
    <n v="5"/>
    <n v="1954"/>
    <n v="1954"/>
    <n v="1050"/>
    <n v="1795"/>
    <x v="2"/>
    <n v="4"/>
    <n v="2"/>
    <n v="0"/>
    <n v="2008"/>
    <n v="131500"/>
  </r>
  <r>
    <x v="580"/>
    <n v="20"/>
    <n v="14585"/>
    <x v="1"/>
    <n v="6"/>
    <n v="1960"/>
    <n v="1987"/>
    <n v="1144"/>
    <n v="1429"/>
    <x v="0"/>
    <n v="3"/>
    <n v="1"/>
    <n v="0"/>
    <n v="2007"/>
    <n v="181900"/>
  </r>
  <r>
    <x v="581"/>
    <n v="20"/>
    <n v="12704"/>
    <x v="2"/>
    <n v="5"/>
    <n v="2008"/>
    <n v="2009"/>
    <n v="2042"/>
    <n v="2042"/>
    <x v="1"/>
    <n v="3"/>
    <n v="2"/>
    <n v="1"/>
    <n v="2009"/>
    <n v="253293"/>
  </r>
  <r>
    <x v="582"/>
    <n v="90"/>
    <n v="11841"/>
    <x v="1"/>
    <n v="5"/>
    <n v="1990"/>
    <n v="1990"/>
    <n v="816"/>
    <n v="816"/>
    <x v="3"/>
    <n v="3"/>
    <n v="1"/>
    <n v="0"/>
    <n v="2007"/>
    <n v="118500"/>
  </r>
  <r>
    <x v="583"/>
    <n v="75"/>
    <n v="13500"/>
    <x v="6"/>
    <n v="9"/>
    <n v="1893"/>
    <n v="2000"/>
    <n v="1237"/>
    <n v="2775"/>
    <x v="0"/>
    <n v="3"/>
    <n v="3"/>
    <n v="1"/>
    <n v="2008"/>
    <n v="325000"/>
  </r>
  <r>
    <x v="584"/>
    <n v="50"/>
    <n v="6120"/>
    <x v="5"/>
    <n v="7"/>
    <n v="1935"/>
    <n v="1995"/>
    <n v="884"/>
    <n v="1573"/>
    <x v="2"/>
    <n v="3"/>
    <n v="1"/>
    <n v="0"/>
    <n v="2009"/>
    <n v="133000"/>
  </r>
  <r>
    <x v="585"/>
    <n v="20"/>
    <n v="11443"/>
    <x v="2"/>
    <n v="5"/>
    <n v="2005"/>
    <n v="2006"/>
    <n v="1868"/>
    <n v="2028"/>
    <x v="1"/>
    <n v="2"/>
    <n v="2"/>
    <n v="0"/>
    <n v="2006"/>
    <n v="369900"/>
  </r>
  <r>
    <x v="586"/>
    <n v="30"/>
    <n v="10267"/>
    <x v="1"/>
    <n v="7"/>
    <n v="1918"/>
    <n v="2000"/>
    <n v="816"/>
    <n v="838"/>
    <x v="2"/>
    <n v="2"/>
    <n v="1"/>
    <n v="0"/>
    <n v="2008"/>
    <n v="130000"/>
  </r>
  <r>
    <x v="587"/>
    <n v="85"/>
    <n v="8740"/>
    <x v="3"/>
    <n v="6"/>
    <n v="1982"/>
    <n v="1982"/>
    <n v="840"/>
    <n v="860"/>
    <x v="0"/>
    <n v="2"/>
    <n v="1"/>
    <n v="0"/>
    <n v="2009"/>
    <n v="137000"/>
  </r>
  <r>
    <x v="588"/>
    <n v="20"/>
    <n v="25095"/>
    <x v="3"/>
    <n v="8"/>
    <n v="1968"/>
    <n v="2003"/>
    <n v="1437"/>
    <n v="1473"/>
    <x v="2"/>
    <n v="1"/>
    <n v="1"/>
    <n v="0"/>
    <n v="2009"/>
    <n v="143000"/>
  </r>
  <r>
    <x v="589"/>
    <n v="40"/>
    <n v="9100"/>
    <x v="3"/>
    <n v="6"/>
    <n v="1930"/>
    <n v="1960"/>
    <n v="742"/>
    <n v="935"/>
    <x v="2"/>
    <n v="2"/>
    <n v="1"/>
    <n v="0"/>
    <n v="2008"/>
    <n v="79500"/>
  </r>
  <r>
    <x v="590"/>
    <n v="60"/>
    <n v="8320"/>
    <x v="0"/>
    <n v="5"/>
    <n v="2004"/>
    <n v="2004"/>
    <n v="770"/>
    <n v="1582"/>
    <x v="0"/>
    <n v="3"/>
    <n v="2"/>
    <n v="1"/>
    <n v="2008"/>
    <n v="185900"/>
  </r>
  <r>
    <x v="591"/>
    <n v="60"/>
    <n v="13478"/>
    <x v="6"/>
    <n v="5"/>
    <n v="2008"/>
    <n v="2008"/>
    <n v="1722"/>
    <n v="2296"/>
    <x v="1"/>
    <n v="3"/>
    <n v="2"/>
    <n v="1"/>
    <n v="2009"/>
    <n v="451950"/>
  </r>
  <r>
    <x v="592"/>
    <n v="20"/>
    <n v="6600"/>
    <x v="3"/>
    <n v="8"/>
    <n v="1982"/>
    <n v="2003"/>
    <n v="816"/>
    <n v="816"/>
    <x v="0"/>
    <n v="2"/>
    <n v="1"/>
    <n v="0"/>
    <n v="2008"/>
    <n v="138000"/>
  </r>
  <r>
    <x v="593"/>
    <n v="120"/>
    <n v="4435"/>
    <x v="1"/>
    <n v="5"/>
    <n v="2003"/>
    <n v="2003"/>
    <n v="848"/>
    <n v="848"/>
    <x v="0"/>
    <n v="1"/>
    <n v="1"/>
    <n v="0"/>
    <n v="2009"/>
    <n v="140000"/>
  </r>
  <r>
    <x v="594"/>
    <n v="20"/>
    <n v="7990"/>
    <x v="3"/>
    <n v="6"/>
    <n v="1975"/>
    <n v="1975"/>
    <n v="924"/>
    <n v="924"/>
    <x v="2"/>
    <n v="3"/>
    <n v="1"/>
    <n v="0"/>
    <n v="2008"/>
    <n v="110000"/>
  </r>
  <r>
    <x v="595"/>
    <n v="20"/>
    <n v="11302"/>
    <x v="2"/>
    <n v="5"/>
    <n v="2005"/>
    <n v="2006"/>
    <n v="1814"/>
    <n v="1826"/>
    <x v="1"/>
    <n v="3"/>
    <n v="2"/>
    <n v="0"/>
    <n v="2006"/>
    <n v="319000"/>
  </r>
  <r>
    <x v="596"/>
    <n v="70"/>
    <n v="3600"/>
    <x v="1"/>
    <n v="7"/>
    <n v="1910"/>
    <n v="1993"/>
    <n v="684"/>
    <n v="1368"/>
    <x v="2"/>
    <n v="3"/>
    <n v="1"/>
    <n v="0"/>
    <n v="2006"/>
    <n v="114504"/>
  </r>
  <r>
    <x v="597"/>
    <n v="120"/>
    <n v="3922"/>
    <x v="0"/>
    <n v="5"/>
    <n v="2006"/>
    <n v="2007"/>
    <n v="1258"/>
    <n v="1402"/>
    <x v="1"/>
    <n v="2"/>
    <n v="0"/>
    <n v="2"/>
    <n v="2007"/>
    <n v="194201"/>
  </r>
  <r>
    <x v="598"/>
    <n v="20"/>
    <n v="12984"/>
    <x v="3"/>
    <n v="6"/>
    <n v="1977"/>
    <n v="1977"/>
    <n v="1430"/>
    <n v="1647"/>
    <x v="0"/>
    <n v="3"/>
    <n v="2"/>
    <n v="0"/>
    <n v="2006"/>
    <n v="217500"/>
  </r>
  <r>
    <x v="599"/>
    <n v="160"/>
    <n v="1950"/>
    <x v="1"/>
    <n v="6"/>
    <n v="1980"/>
    <n v="1980"/>
    <n v="716"/>
    <n v="1556"/>
    <x v="0"/>
    <n v="3"/>
    <n v="2"/>
    <n v="1"/>
    <n v="2008"/>
    <n v="151000"/>
  </r>
  <r>
    <x v="600"/>
    <n v="60"/>
    <n v="10927"/>
    <x v="2"/>
    <n v="5"/>
    <n v="2005"/>
    <n v="2005"/>
    <n v="1058"/>
    <n v="1904"/>
    <x v="0"/>
    <n v="3"/>
    <n v="2"/>
    <n v="1"/>
    <n v="2006"/>
    <n v="275000"/>
  </r>
  <r>
    <x v="601"/>
    <n v="50"/>
    <n v="9000"/>
    <x v="1"/>
    <n v="6"/>
    <n v="1937"/>
    <n v="1950"/>
    <n v="780"/>
    <n v="1375"/>
    <x v="2"/>
    <n v="3"/>
    <n v="1"/>
    <n v="1"/>
    <n v="2007"/>
    <n v="141000"/>
  </r>
  <r>
    <x v="602"/>
    <n v="60"/>
    <n v="10041"/>
    <x v="2"/>
    <n v="5"/>
    <n v="1992"/>
    <n v="1992"/>
    <n v="908"/>
    <n v="1915"/>
    <x v="0"/>
    <n v="3"/>
    <n v="2"/>
    <n v="1"/>
    <n v="2006"/>
    <n v="220000"/>
  </r>
  <r>
    <x v="603"/>
    <n v="160"/>
    <n v="3182"/>
    <x v="0"/>
    <n v="5"/>
    <n v="2004"/>
    <n v="2005"/>
    <n v="600"/>
    <n v="1200"/>
    <x v="0"/>
    <n v="2"/>
    <n v="2"/>
    <n v="1"/>
    <n v="2010"/>
    <n v="151000"/>
  </r>
  <r>
    <x v="604"/>
    <n v="20"/>
    <n v="12803"/>
    <x v="0"/>
    <n v="5"/>
    <n v="2002"/>
    <n v="2002"/>
    <n v="1494"/>
    <n v="1494"/>
    <x v="0"/>
    <n v="3"/>
    <n v="2"/>
    <n v="0"/>
    <n v="2008"/>
    <n v="221000"/>
  </r>
  <r>
    <x v="605"/>
    <n v="60"/>
    <n v="13600"/>
    <x v="0"/>
    <n v="6"/>
    <n v="1965"/>
    <n v="1990"/>
    <n v="768"/>
    <n v="1986"/>
    <x v="0"/>
    <n v="3"/>
    <n v="2"/>
    <n v="1"/>
    <n v="2009"/>
    <n v="205000"/>
  </r>
  <r>
    <x v="606"/>
    <n v="20"/>
    <n v="12464"/>
    <x v="3"/>
    <n v="5"/>
    <n v="1996"/>
    <n v="1996"/>
    <n v="1040"/>
    <n v="1040"/>
    <x v="0"/>
    <n v="3"/>
    <n v="1"/>
    <n v="0"/>
    <n v="2009"/>
    <n v="152000"/>
  </r>
  <r>
    <x v="607"/>
    <n v="20"/>
    <n v="7800"/>
    <x v="3"/>
    <n v="8"/>
    <n v="1948"/>
    <n v="2002"/>
    <n v="896"/>
    <n v="2008"/>
    <x v="2"/>
    <n v="3"/>
    <n v="3"/>
    <n v="0"/>
    <n v="2006"/>
    <n v="225000"/>
  </r>
  <r>
    <x v="608"/>
    <n v="70"/>
    <n v="12168"/>
    <x v="2"/>
    <n v="6"/>
    <n v="1934"/>
    <n v="1998"/>
    <n v="965"/>
    <n v="3194"/>
    <x v="0"/>
    <n v="4"/>
    <n v="2"/>
    <n v="1"/>
    <n v="2007"/>
    <n v="359100"/>
  </r>
  <r>
    <x v="609"/>
    <n v="20"/>
    <n v="7943"/>
    <x v="5"/>
    <n v="5"/>
    <n v="1961"/>
    <n v="1961"/>
    <n v="1029"/>
    <n v="1029"/>
    <x v="2"/>
    <n v="3"/>
    <n v="1"/>
    <n v="0"/>
    <n v="2007"/>
    <n v="118500"/>
  </r>
  <r>
    <x v="610"/>
    <n v="60"/>
    <n v="11050"/>
    <x v="4"/>
    <n v="5"/>
    <n v="2000"/>
    <n v="2000"/>
    <n v="1440"/>
    <n v="2153"/>
    <x v="1"/>
    <n v="3"/>
    <n v="2"/>
    <n v="1"/>
    <n v="2009"/>
    <n v="313000"/>
  </r>
  <r>
    <x v="611"/>
    <n v="80"/>
    <n v="10395"/>
    <x v="1"/>
    <n v="6"/>
    <n v="1978"/>
    <n v="1978"/>
    <n v="1032"/>
    <n v="1032"/>
    <x v="0"/>
    <n v="3"/>
    <n v="2"/>
    <n v="0"/>
    <n v="2007"/>
    <n v="148000"/>
  </r>
  <r>
    <x v="612"/>
    <n v="60"/>
    <n v="11885"/>
    <x v="2"/>
    <n v="5"/>
    <n v="2001"/>
    <n v="2001"/>
    <n v="1299"/>
    <n v="1872"/>
    <x v="0"/>
    <n v="3"/>
    <n v="2"/>
    <n v="1"/>
    <n v="2009"/>
    <n v="261500"/>
  </r>
  <r>
    <x v="613"/>
    <n v="20"/>
    <n v="8402"/>
    <x v="3"/>
    <n v="5"/>
    <n v="2007"/>
    <n v="2007"/>
    <n v="1120"/>
    <n v="1120"/>
    <x v="3"/>
    <n v="3"/>
    <n v="1"/>
    <n v="0"/>
    <n v="2007"/>
    <n v="147000"/>
  </r>
  <r>
    <x v="614"/>
    <n v="180"/>
    <n v="1491"/>
    <x v="5"/>
    <n v="6"/>
    <n v="1972"/>
    <n v="1972"/>
    <n v="630"/>
    <n v="630"/>
    <x v="3"/>
    <n v="1"/>
    <n v="1"/>
    <n v="0"/>
    <n v="2010"/>
    <n v="75500"/>
  </r>
  <r>
    <x v="615"/>
    <n v="85"/>
    <n v="8800"/>
    <x v="1"/>
    <n v="7"/>
    <n v="1963"/>
    <n v="1963"/>
    <n v="936"/>
    <n v="1054"/>
    <x v="0"/>
    <n v="3"/>
    <n v="1"/>
    <n v="0"/>
    <n v="2010"/>
    <n v="137500"/>
  </r>
  <r>
    <x v="616"/>
    <n v="60"/>
    <n v="7861"/>
    <x v="1"/>
    <n v="5"/>
    <n v="2002"/>
    <n v="2003"/>
    <n v="783"/>
    <n v="1509"/>
    <x v="0"/>
    <n v="3"/>
    <n v="2"/>
    <n v="1"/>
    <n v="2006"/>
    <n v="183200"/>
  </r>
  <r>
    <x v="617"/>
    <n v="45"/>
    <n v="7227"/>
    <x v="1"/>
    <n v="6"/>
    <n v="1954"/>
    <n v="1954"/>
    <n v="832"/>
    <n v="832"/>
    <x v="0"/>
    <n v="2"/>
    <n v="1"/>
    <n v="0"/>
    <n v="2008"/>
    <n v="105500"/>
  </r>
  <r>
    <x v="618"/>
    <n v="20"/>
    <n v="11694"/>
    <x v="4"/>
    <n v="5"/>
    <n v="2007"/>
    <n v="2007"/>
    <n v="1822"/>
    <n v="1828"/>
    <x v="1"/>
    <n v="3"/>
    <n v="2"/>
    <n v="0"/>
    <n v="2007"/>
    <n v="314813"/>
  </r>
  <r>
    <x v="619"/>
    <n v="60"/>
    <n v="12244"/>
    <x v="2"/>
    <n v="5"/>
    <n v="2003"/>
    <n v="2003"/>
    <n v="1482"/>
    <n v="2262"/>
    <x v="1"/>
    <n v="4"/>
    <n v="2"/>
    <n v="1"/>
    <n v="2008"/>
    <n v="305000"/>
  </r>
  <r>
    <x v="620"/>
    <n v="30"/>
    <n v="8248"/>
    <x v="7"/>
    <n v="3"/>
    <n v="1914"/>
    <n v="1950"/>
    <n v="864"/>
    <n v="864"/>
    <x v="3"/>
    <n v="2"/>
    <n v="1"/>
    <n v="0"/>
    <n v="2008"/>
    <n v="67000"/>
  </r>
  <r>
    <x v="621"/>
    <n v="60"/>
    <n v="10800"/>
    <x v="1"/>
    <n v="7"/>
    <n v="1974"/>
    <n v="1997"/>
    <n v="1522"/>
    <n v="2614"/>
    <x v="0"/>
    <n v="4"/>
    <n v="2"/>
    <n v="1"/>
    <n v="2008"/>
    <n v="240000"/>
  </r>
  <r>
    <x v="622"/>
    <n v="20"/>
    <n v="7064"/>
    <x v="3"/>
    <n v="6"/>
    <n v="1977"/>
    <n v="1977"/>
    <n v="980"/>
    <n v="980"/>
    <x v="0"/>
    <n v="3"/>
    <n v="1"/>
    <n v="0"/>
    <n v="2009"/>
    <n v="135000"/>
  </r>
  <r>
    <x v="623"/>
    <n v="160"/>
    <n v="2117"/>
    <x v="1"/>
    <n v="5"/>
    <n v="2000"/>
    <n v="2000"/>
    <n v="756"/>
    <n v="1512"/>
    <x v="0"/>
    <n v="2"/>
    <n v="2"/>
    <n v="1"/>
    <n v="2007"/>
    <n v="168500"/>
  </r>
  <r>
    <x v="624"/>
    <n v="60"/>
    <n v="10400"/>
    <x v="1"/>
    <n v="5"/>
    <n v="1972"/>
    <n v="1972"/>
    <n v="732"/>
    <n v="1790"/>
    <x v="0"/>
    <n v="4"/>
    <n v="1"/>
    <n v="2"/>
    <n v="2006"/>
    <n v="165150"/>
  </r>
  <r>
    <x v="625"/>
    <n v="20"/>
    <n v="10000"/>
    <x v="1"/>
    <n v="6"/>
    <n v="1962"/>
    <n v="1962"/>
    <n v="1116"/>
    <n v="1116"/>
    <x v="0"/>
    <n v="3"/>
    <n v="1"/>
    <n v="1"/>
    <n v="2010"/>
    <n v="160000"/>
  </r>
  <r>
    <x v="626"/>
    <n v="20"/>
    <n v="12342"/>
    <x v="3"/>
    <n v="5"/>
    <n v="1960"/>
    <n v="1978"/>
    <n v="978"/>
    <n v="1422"/>
    <x v="2"/>
    <n v="3"/>
    <n v="1"/>
    <n v="0"/>
    <n v="2007"/>
    <n v="139900"/>
  </r>
  <r>
    <x v="627"/>
    <n v="80"/>
    <n v="9600"/>
    <x v="1"/>
    <n v="6"/>
    <n v="1955"/>
    <n v="1972"/>
    <n v="1156"/>
    <n v="1520"/>
    <x v="2"/>
    <n v="3"/>
    <n v="1"/>
    <n v="0"/>
    <n v="2010"/>
    <n v="153000"/>
  </r>
  <r>
    <x v="628"/>
    <n v="60"/>
    <n v="11606"/>
    <x v="3"/>
    <n v="5"/>
    <n v="1969"/>
    <n v="1969"/>
    <n v="1040"/>
    <n v="2080"/>
    <x v="0"/>
    <n v="5"/>
    <n v="1"/>
    <n v="2"/>
    <n v="2007"/>
    <n v="135000"/>
  </r>
  <r>
    <x v="629"/>
    <n v="80"/>
    <n v="9020"/>
    <x v="1"/>
    <n v="5"/>
    <n v="1964"/>
    <n v="1964"/>
    <n v="1248"/>
    <n v="1350"/>
    <x v="0"/>
    <n v="3"/>
    <n v="1"/>
    <n v="1"/>
    <n v="2008"/>
    <n v="168500"/>
  </r>
  <r>
    <x v="630"/>
    <n v="70"/>
    <n v="9000"/>
    <x v="3"/>
    <n v="6"/>
    <n v="1880"/>
    <n v="1991"/>
    <n v="636"/>
    <n v="1750"/>
    <x v="2"/>
    <n v="3"/>
    <n v="1"/>
    <n v="0"/>
    <n v="2006"/>
    <n v="124000"/>
  </r>
  <r>
    <x v="631"/>
    <n v="120"/>
    <n v="4590"/>
    <x v="2"/>
    <n v="5"/>
    <n v="2006"/>
    <n v="2006"/>
    <n v="1554"/>
    <n v="1554"/>
    <x v="0"/>
    <n v="2"/>
    <n v="2"/>
    <n v="0"/>
    <n v="2007"/>
    <n v="209500"/>
  </r>
  <r>
    <x v="632"/>
    <n v="20"/>
    <n v="11900"/>
    <x v="0"/>
    <n v="5"/>
    <n v="1977"/>
    <n v="1977"/>
    <n v="1386"/>
    <n v="1411"/>
    <x v="0"/>
    <n v="3"/>
    <n v="2"/>
    <n v="0"/>
    <n v="2009"/>
    <n v="82500"/>
  </r>
  <r>
    <x v="633"/>
    <n v="20"/>
    <n v="9250"/>
    <x v="3"/>
    <n v="7"/>
    <n v="1954"/>
    <n v="2005"/>
    <n v="1056"/>
    <n v="1056"/>
    <x v="2"/>
    <n v="3"/>
    <n v="1"/>
    <n v="0"/>
    <n v="2007"/>
    <n v="139400"/>
  </r>
  <r>
    <x v="634"/>
    <n v="90"/>
    <n v="6979"/>
    <x v="1"/>
    <n v="5"/>
    <n v="1980"/>
    <n v="1980"/>
    <n v="1056"/>
    <n v="1056"/>
    <x v="0"/>
    <n v="0"/>
    <n v="0"/>
    <n v="0"/>
    <n v="2010"/>
    <n v="144000"/>
  </r>
  <r>
    <x v="635"/>
    <n v="190"/>
    <n v="10896"/>
    <x v="1"/>
    <n v="7"/>
    <n v="1914"/>
    <n v="1995"/>
    <n v="1440"/>
    <n v="3395"/>
    <x v="3"/>
    <n v="8"/>
    <n v="2"/>
    <n v="0"/>
    <n v="2007"/>
    <n v="200000"/>
  </r>
  <r>
    <x v="636"/>
    <n v="30"/>
    <n v="6120"/>
    <x v="9"/>
    <n v="3"/>
    <n v="1936"/>
    <n v="1950"/>
    <n v="264"/>
    <n v="800"/>
    <x v="3"/>
    <n v="1"/>
    <n v="1"/>
    <n v="0"/>
    <n v="2009"/>
    <n v="60000"/>
  </r>
  <r>
    <x v="637"/>
    <n v="190"/>
    <n v="6000"/>
    <x v="3"/>
    <n v="4"/>
    <n v="1954"/>
    <n v="1954"/>
    <n v="811"/>
    <n v="1387"/>
    <x v="2"/>
    <n v="3"/>
    <n v="2"/>
    <n v="0"/>
    <n v="2009"/>
    <n v="93000"/>
  </r>
  <r>
    <x v="638"/>
    <n v="30"/>
    <n v="8777"/>
    <x v="3"/>
    <n v="7"/>
    <n v="1910"/>
    <n v="1950"/>
    <n v="796"/>
    <n v="796"/>
    <x v="3"/>
    <n v="2"/>
    <n v="1"/>
    <n v="0"/>
    <n v="2008"/>
    <n v="85000"/>
  </r>
  <r>
    <x v="639"/>
    <n v="120"/>
    <n v="3982"/>
    <x v="2"/>
    <n v="5"/>
    <n v="2006"/>
    <n v="2006"/>
    <n v="1520"/>
    <n v="1567"/>
    <x v="1"/>
    <n v="1"/>
    <n v="2"/>
    <n v="0"/>
    <n v="2006"/>
    <n v="264561"/>
  </r>
  <r>
    <x v="640"/>
    <n v="120"/>
    <n v="12677"/>
    <x v="2"/>
    <n v="5"/>
    <n v="2003"/>
    <n v="2004"/>
    <n v="1518"/>
    <n v="1518"/>
    <x v="0"/>
    <n v="1"/>
    <n v="1"/>
    <n v="1"/>
    <n v="2008"/>
    <n v="274000"/>
  </r>
  <r>
    <x v="641"/>
    <n v="60"/>
    <n v="7050"/>
    <x v="0"/>
    <n v="5"/>
    <n v="2001"/>
    <n v="2001"/>
    <n v="1057"/>
    <n v="1929"/>
    <x v="0"/>
    <n v="3"/>
    <n v="2"/>
    <n v="1"/>
    <n v="2007"/>
    <n v="226000"/>
  </r>
  <r>
    <x v="642"/>
    <n v="80"/>
    <n v="13860"/>
    <x v="2"/>
    <n v="7"/>
    <n v="1972"/>
    <n v="1995"/>
    <n v="1952"/>
    <n v="2704"/>
    <x v="0"/>
    <n v="4"/>
    <n v="2"/>
    <n v="1"/>
    <n v="2009"/>
    <n v="345000"/>
  </r>
  <r>
    <x v="643"/>
    <n v="60"/>
    <n v="10793"/>
    <x v="3"/>
    <n v="5"/>
    <n v="1969"/>
    <n v="1969"/>
    <n v="780"/>
    <n v="1620"/>
    <x v="0"/>
    <n v="4"/>
    <n v="2"/>
    <n v="1"/>
    <n v="2007"/>
    <n v="152000"/>
  </r>
  <r>
    <x v="644"/>
    <n v="20"/>
    <n v="9187"/>
    <x v="4"/>
    <n v="5"/>
    <n v="2009"/>
    <n v="2009"/>
    <n v="1766"/>
    <n v="1766"/>
    <x v="1"/>
    <n v="2"/>
    <n v="2"/>
    <n v="1"/>
    <n v="2009"/>
    <n v="370878"/>
  </r>
  <r>
    <x v="645"/>
    <n v="20"/>
    <n v="10530"/>
    <x v="1"/>
    <n v="5"/>
    <n v="1971"/>
    <n v="1971"/>
    <n v="981"/>
    <n v="981"/>
    <x v="0"/>
    <n v="3"/>
    <n v="1"/>
    <n v="1"/>
    <n v="2007"/>
    <n v="143250"/>
  </r>
  <r>
    <x v="646"/>
    <n v="20"/>
    <n v="7200"/>
    <x v="3"/>
    <n v="5"/>
    <n v="1950"/>
    <n v="1950"/>
    <n v="0"/>
    <n v="1048"/>
    <x v="0"/>
    <n v="3"/>
    <n v="1"/>
    <n v="0"/>
    <n v="2008"/>
    <n v="98300"/>
  </r>
  <r>
    <x v="647"/>
    <n v="20"/>
    <n v="10452"/>
    <x v="1"/>
    <n v="5"/>
    <n v="1953"/>
    <n v="1953"/>
    <n v="1094"/>
    <n v="1094"/>
    <x v="0"/>
    <n v="3"/>
    <n v="1"/>
    <n v="0"/>
    <n v="2008"/>
    <n v="155000"/>
  </r>
  <r>
    <x v="648"/>
    <n v="60"/>
    <n v="7700"/>
    <x v="1"/>
    <n v="5"/>
    <n v="1966"/>
    <n v="1966"/>
    <n v="756"/>
    <n v="1839"/>
    <x v="0"/>
    <n v="4"/>
    <n v="1"/>
    <n v="1"/>
    <n v="2010"/>
    <n v="155000"/>
  </r>
  <r>
    <x v="649"/>
    <n v="180"/>
    <n v="1936"/>
    <x v="5"/>
    <n v="6"/>
    <n v="1970"/>
    <n v="1970"/>
    <n v="630"/>
    <n v="630"/>
    <x v="3"/>
    <n v="1"/>
    <n v="1"/>
    <n v="0"/>
    <n v="2007"/>
    <n v="84500"/>
  </r>
  <r>
    <x v="650"/>
    <n v="60"/>
    <n v="8125"/>
    <x v="0"/>
    <n v="6"/>
    <n v="2007"/>
    <n v="2007"/>
    <n v="813"/>
    <n v="1665"/>
    <x v="0"/>
    <n v="3"/>
    <n v="2"/>
    <n v="1"/>
    <n v="2008"/>
    <n v="205950"/>
  </r>
  <r>
    <x v="651"/>
    <n v="70"/>
    <n v="9084"/>
    <x v="5"/>
    <n v="5"/>
    <n v="1940"/>
    <n v="1950"/>
    <n v="755"/>
    <n v="1510"/>
    <x v="2"/>
    <n v="4"/>
    <n v="1"/>
    <n v="0"/>
    <n v="2009"/>
    <n v="108000"/>
  </r>
  <r>
    <x v="652"/>
    <n v="60"/>
    <n v="8750"/>
    <x v="0"/>
    <n v="5"/>
    <n v="1996"/>
    <n v="1996"/>
    <n v="880"/>
    <n v="1716"/>
    <x v="0"/>
    <n v="2"/>
    <n v="2"/>
    <n v="1"/>
    <n v="2009"/>
    <n v="191000"/>
  </r>
  <r>
    <x v="653"/>
    <n v="50"/>
    <n v="10320"/>
    <x v="1"/>
    <n v="7"/>
    <n v="1906"/>
    <n v="1995"/>
    <n v="756"/>
    <n v="1469"/>
    <x v="2"/>
    <n v="3"/>
    <n v="1"/>
    <n v="0"/>
    <n v="2008"/>
    <n v="135000"/>
  </r>
  <r>
    <x v="654"/>
    <n v="20"/>
    <n v="10437"/>
    <x v="2"/>
    <n v="6"/>
    <n v="1995"/>
    <n v="1995"/>
    <n v="2109"/>
    <n v="2113"/>
    <x v="1"/>
    <n v="2"/>
    <n v="2"/>
    <n v="1"/>
    <n v="2008"/>
    <n v="350000"/>
  </r>
  <r>
    <x v="655"/>
    <n v="160"/>
    <n v="1680"/>
    <x v="1"/>
    <n v="5"/>
    <n v="1971"/>
    <n v="1971"/>
    <n v="525"/>
    <n v="1092"/>
    <x v="2"/>
    <n v="3"/>
    <n v="1"/>
    <n v="1"/>
    <n v="2010"/>
    <n v="88000"/>
  </r>
  <r>
    <x v="656"/>
    <n v="20"/>
    <n v="10007"/>
    <x v="3"/>
    <n v="7"/>
    <n v="1959"/>
    <n v="2006"/>
    <n v="1053"/>
    <n v="1053"/>
    <x v="2"/>
    <n v="3"/>
    <n v="1"/>
    <n v="1"/>
    <n v="2008"/>
    <n v="145500"/>
  </r>
  <r>
    <x v="657"/>
    <n v="70"/>
    <n v="7200"/>
    <x v="0"/>
    <n v="6"/>
    <n v="1931"/>
    <n v="2000"/>
    <n v="776"/>
    <n v="1502"/>
    <x v="2"/>
    <n v="3"/>
    <n v="1"/>
    <n v="1"/>
    <n v="2008"/>
    <n v="149000"/>
  </r>
  <r>
    <x v="658"/>
    <n v="50"/>
    <n v="17503"/>
    <x v="1"/>
    <n v="5"/>
    <n v="1948"/>
    <n v="1950"/>
    <n v="912"/>
    <n v="1458"/>
    <x v="2"/>
    <n v="3"/>
    <n v="1"/>
    <n v="0"/>
    <n v="2010"/>
    <n v="97500"/>
  </r>
  <r>
    <x v="659"/>
    <n v="20"/>
    <n v="9937"/>
    <x v="3"/>
    <n v="7"/>
    <n v="1964"/>
    <n v="1999"/>
    <n v="1486"/>
    <n v="1486"/>
    <x v="0"/>
    <n v="3"/>
    <n v="1"/>
    <n v="0"/>
    <n v="2009"/>
    <n v="167000"/>
  </r>
  <r>
    <x v="660"/>
    <n v="60"/>
    <n v="12384"/>
    <x v="0"/>
    <n v="7"/>
    <n v="1976"/>
    <n v="1976"/>
    <n v="793"/>
    <n v="1935"/>
    <x v="0"/>
    <n v="3"/>
    <n v="2"/>
    <n v="1"/>
    <n v="2007"/>
    <n v="197900"/>
  </r>
  <r>
    <x v="661"/>
    <n v="60"/>
    <n v="46589"/>
    <x v="2"/>
    <n v="7"/>
    <n v="1994"/>
    <n v="2005"/>
    <n v="1629"/>
    <n v="2448"/>
    <x v="1"/>
    <n v="4"/>
    <n v="2"/>
    <n v="1"/>
    <n v="2009"/>
    <n v="402000"/>
  </r>
  <r>
    <x v="662"/>
    <n v="20"/>
    <n v="13560"/>
    <x v="1"/>
    <n v="3"/>
    <n v="1968"/>
    <n v="1968"/>
    <n v="1392"/>
    <n v="1392"/>
    <x v="0"/>
    <n v="2"/>
    <n v="1"/>
    <n v="0"/>
    <n v="2009"/>
    <n v="110000"/>
  </r>
  <r>
    <x v="663"/>
    <n v="85"/>
    <n v="10012"/>
    <x v="5"/>
    <n v="5"/>
    <n v="1972"/>
    <n v="1972"/>
    <n v="1138"/>
    <n v="1181"/>
    <x v="0"/>
    <n v="3"/>
    <n v="2"/>
    <n v="0"/>
    <n v="2008"/>
    <n v="137500"/>
  </r>
  <r>
    <x v="664"/>
    <n v="20"/>
    <n v="20896"/>
    <x v="2"/>
    <n v="5"/>
    <n v="2005"/>
    <n v="2006"/>
    <n v="2077"/>
    <n v="2097"/>
    <x v="1"/>
    <n v="1"/>
    <n v="1"/>
    <n v="1"/>
    <n v="2006"/>
    <n v="423000"/>
  </r>
  <r>
    <x v="665"/>
    <n v="60"/>
    <n v="11194"/>
    <x v="2"/>
    <n v="5"/>
    <n v="2000"/>
    <n v="2000"/>
    <n v="1406"/>
    <n v="1936"/>
    <x v="0"/>
    <n v="3"/>
    <n v="2"/>
    <n v="1"/>
    <n v="2006"/>
    <n v="230500"/>
  </r>
  <r>
    <x v="666"/>
    <n v="60"/>
    <n v="18450"/>
    <x v="1"/>
    <n v="5"/>
    <n v="1965"/>
    <n v="1979"/>
    <n v="1021"/>
    <n v="2380"/>
    <x v="0"/>
    <n v="3"/>
    <n v="2"/>
    <n v="1"/>
    <n v="2007"/>
    <n v="129000"/>
  </r>
  <r>
    <x v="667"/>
    <n v="20"/>
    <n v="8125"/>
    <x v="1"/>
    <n v="5"/>
    <n v="1994"/>
    <n v="1998"/>
    <n v="1408"/>
    <n v="1679"/>
    <x v="0"/>
    <n v="3"/>
    <n v="2"/>
    <n v="0"/>
    <n v="2008"/>
    <n v="193500"/>
  </r>
  <r>
    <x v="668"/>
    <n v="20"/>
    <n v="14175"/>
    <x v="3"/>
    <n v="6"/>
    <n v="1956"/>
    <n v="1987"/>
    <n v="1188"/>
    <n v="1437"/>
    <x v="0"/>
    <n v="3"/>
    <n v="1"/>
    <n v="1"/>
    <n v="2006"/>
    <n v="168000"/>
  </r>
  <r>
    <x v="669"/>
    <n v="30"/>
    <n v="11600"/>
    <x v="5"/>
    <n v="5"/>
    <n v="1922"/>
    <n v="1950"/>
    <n v="700"/>
    <n v="1180"/>
    <x v="2"/>
    <n v="2"/>
    <n v="1"/>
    <n v="0"/>
    <n v="2006"/>
    <n v="137500"/>
  </r>
  <r>
    <x v="670"/>
    <n v="60"/>
    <n v="8633"/>
    <x v="1"/>
    <n v="5"/>
    <n v="2005"/>
    <n v="2005"/>
    <n v="738"/>
    <n v="1476"/>
    <x v="0"/>
    <n v="3"/>
    <n v="2"/>
    <n v="1"/>
    <n v="2009"/>
    <n v="173500"/>
  </r>
  <r>
    <x v="671"/>
    <n v="70"/>
    <n v="6629"/>
    <x v="1"/>
    <n v="6"/>
    <n v="1925"/>
    <n v="1950"/>
    <n v="672"/>
    <n v="1369"/>
    <x v="2"/>
    <n v="3"/>
    <n v="2"/>
    <n v="0"/>
    <n v="2009"/>
    <n v="103600"/>
  </r>
  <r>
    <x v="672"/>
    <n v="20"/>
    <n v="11250"/>
    <x v="1"/>
    <n v="6"/>
    <n v="1977"/>
    <n v="1977"/>
    <n v="1208"/>
    <n v="1208"/>
    <x v="0"/>
    <n v="3"/>
    <n v="1"/>
    <n v="1"/>
    <n v="2006"/>
    <n v="165000"/>
  </r>
  <r>
    <x v="673"/>
    <n v="20"/>
    <n v="14442"/>
    <x v="1"/>
    <n v="7"/>
    <n v="1957"/>
    <n v="2004"/>
    <n v="1477"/>
    <n v="1839"/>
    <x v="0"/>
    <n v="3"/>
    <n v="2"/>
    <n v="0"/>
    <n v="2007"/>
    <n v="257500"/>
  </r>
  <r>
    <x v="674"/>
    <n v="20"/>
    <n v="9200"/>
    <x v="1"/>
    <n v="6"/>
    <n v="1965"/>
    <n v="1965"/>
    <n v="1136"/>
    <n v="1136"/>
    <x v="2"/>
    <n v="3"/>
    <n v="1"/>
    <n v="0"/>
    <n v="2008"/>
    <n v="140000"/>
  </r>
  <r>
    <x v="675"/>
    <n v="160"/>
    <n v="2289"/>
    <x v="1"/>
    <n v="6"/>
    <n v="1978"/>
    <n v="1978"/>
    <n v="855"/>
    <n v="1441"/>
    <x v="0"/>
    <n v="3"/>
    <n v="2"/>
    <n v="1"/>
    <n v="2009"/>
    <n v="148500"/>
  </r>
  <r>
    <x v="676"/>
    <n v="70"/>
    <n v="9600"/>
    <x v="5"/>
    <n v="2"/>
    <n v="1900"/>
    <n v="1950"/>
    <n v="1095"/>
    <n v="1774"/>
    <x v="1"/>
    <n v="4"/>
    <n v="2"/>
    <n v="0"/>
    <n v="2006"/>
    <n v="87000"/>
  </r>
  <r>
    <x v="677"/>
    <n v="30"/>
    <n v="9022"/>
    <x v="3"/>
    <n v="8"/>
    <n v="1924"/>
    <n v="2006"/>
    <n v="768"/>
    <n v="792"/>
    <x v="2"/>
    <n v="2"/>
    <n v="1"/>
    <n v="0"/>
    <n v="2009"/>
    <n v="109500"/>
  </r>
  <r>
    <x v="678"/>
    <n v="20"/>
    <n v="11844"/>
    <x v="2"/>
    <n v="5"/>
    <n v="2008"/>
    <n v="2008"/>
    <n v="2046"/>
    <n v="2046"/>
    <x v="1"/>
    <n v="3"/>
    <n v="2"/>
    <n v="1"/>
    <n v="2009"/>
    <n v="372500"/>
  </r>
  <r>
    <x v="679"/>
    <n v="20"/>
    <n v="9945"/>
    <x v="3"/>
    <n v="5"/>
    <n v="1961"/>
    <n v="1961"/>
    <n v="988"/>
    <n v="988"/>
    <x v="0"/>
    <n v="3"/>
    <n v="1"/>
    <n v="0"/>
    <n v="2007"/>
    <n v="128500"/>
  </r>
  <r>
    <x v="680"/>
    <n v="120"/>
    <n v="8012"/>
    <x v="1"/>
    <n v="5"/>
    <n v="1980"/>
    <n v="1980"/>
    <n v="923"/>
    <n v="923"/>
    <x v="2"/>
    <n v="2"/>
    <n v="2"/>
    <n v="0"/>
    <n v="2010"/>
    <n v="143000"/>
  </r>
  <r>
    <x v="681"/>
    <n v="50"/>
    <n v="4500"/>
    <x v="3"/>
    <n v="5"/>
    <n v="1932"/>
    <n v="2000"/>
    <n v="793"/>
    <n v="1520"/>
    <x v="2"/>
    <n v="3"/>
    <n v="1"/>
    <n v="0"/>
    <n v="2009"/>
    <n v="159434"/>
  </r>
  <r>
    <x v="682"/>
    <n v="120"/>
    <n v="2887"/>
    <x v="1"/>
    <n v="5"/>
    <n v="1996"/>
    <n v="1997"/>
    <n v="1291"/>
    <n v="1291"/>
    <x v="0"/>
    <n v="2"/>
    <n v="1"/>
    <n v="0"/>
    <n v="2008"/>
    <n v="173000"/>
  </r>
  <r>
    <x v="683"/>
    <n v="20"/>
    <n v="11248"/>
    <x v="4"/>
    <n v="5"/>
    <n v="2002"/>
    <n v="2002"/>
    <n v="1626"/>
    <n v="1668"/>
    <x v="1"/>
    <n v="3"/>
    <n v="2"/>
    <n v="0"/>
    <n v="2007"/>
    <n v="285000"/>
  </r>
  <r>
    <x v="684"/>
    <n v="60"/>
    <n v="16770"/>
    <x v="0"/>
    <n v="5"/>
    <n v="1998"/>
    <n v="1998"/>
    <n v="1195"/>
    <n v="1839"/>
    <x v="0"/>
    <n v="4"/>
    <n v="2"/>
    <n v="1"/>
    <n v="2010"/>
    <n v="221000"/>
  </r>
  <r>
    <x v="685"/>
    <n v="160"/>
    <n v="5062"/>
    <x v="0"/>
    <n v="5"/>
    <n v="1984"/>
    <n v="1984"/>
    <n v="1190"/>
    <n v="2090"/>
    <x v="0"/>
    <n v="3"/>
    <n v="2"/>
    <n v="0"/>
    <n v="2007"/>
    <n v="207500"/>
  </r>
  <r>
    <x v="686"/>
    <n v="60"/>
    <n v="10207"/>
    <x v="0"/>
    <n v="6"/>
    <n v="2007"/>
    <n v="2007"/>
    <n v="874"/>
    <n v="1761"/>
    <x v="0"/>
    <n v="3"/>
    <n v="3"/>
    <n v="0"/>
    <n v="2007"/>
    <n v="227875"/>
  </r>
  <r>
    <x v="687"/>
    <n v="160"/>
    <n v="5105"/>
    <x v="0"/>
    <n v="5"/>
    <n v="2004"/>
    <n v="2004"/>
    <n v="551"/>
    <n v="1102"/>
    <x v="0"/>
    <n v="2"/>
    <n v="2"/>
    <n v="1"/>
    <n v="2007"/>
    <n v="148800"/>
  </r>
  <r>
    <x v="688"/>
    <n v="20"/>
    <n v="8089"/>
    <x v="2"/>
    <n v="6"/>
    <n v="2007"/>
    <n v="2007"/>
    <n v="1419"/>
    <n v="1419"/>
    <x v="0"/>
    <n v="2"/>
    <n v="2"/>
    <n v="0"/>
    <n v="2007"/>
    <n v="392000"/>
  </r>
  <r>
    <x v="689"/>
    <n v="120"/>
    <n v="7577"/>
    <x v="1"/>
    <n v="5"/>
    <n v="2005"/>
    <n v="2006"/>
    <n v="1362"/>
    <n v="1362"/>
    <x v="0"/>
    <n v="2"/>
    <n v="2"/>
    <n v="0"/>
    <n v="2007"/>
    <n v="194700"/>
  </r>
  <r>
    <x v="690"/>
    <n v="120"/>
    <n v="4426"/>
    <x v="1"/>
    <n v="5"/>
    <n v="2004"/>
    <n v="2004"/>
    <n v="848"/>
    <n v="848"/>
    <x v="0"/>
    <n v="1"/>
    <n v="1"/>
    <n v="0"/>
    <n v="2008"/>
    <n v="141000"/>
  </r>
  <r>
    <x v="691"/>
    <n v="60"/>
    <n v="21535"/>
    <x v="6"/>
    <n v="6"/>
    <n v="1994"/>
    <n v="1995"/>
    <n v="2444"/>
    <n v="4316"/>
    <x v="1"/>
    <n v="4"/>
    <n v="3"/>
    <n v="1"/>
    <n v="2007"/>
    <n v="755000"/>
  </r>
  <r>
    <x v="692"/>
    <n v="60"/>
    <n v="26178"/>
    <x v="0"/>
    <n v="5"/>
    <n v="1989"/>
    <n v="1990"/>
    <n v="1210"/>
    <n v="2519"/>
    <x v="0"/>
    <n v="4"/>
    <n v="2"/>
    <n v="1"/>
    <n v="2006"/>
    <n v="335000"/>
  </r>
  <r>
    <x v="693"/>
    <n v="30"/>
    <n v="5400"/>
    <x v="3"/>
    <n v="6"/>
    <n v="1921"/>
    <n v="1968"/>
    <n v="1073"/>
    <n v="1073"/>
    <x v="2"/>
    <n v="2"/>
    <n v="1"/>
    <n v="0"/>
    <n v="2006"/>
    <n v="108480"/>
  </r>
  <r>
    <x v="694"/>
    <n v="50"/>
    <n v="6120"/>
    <x v="3"/>
    <n v="6"/>
    <n v="1936"/>
    <n v="1950"/>
    <n v="927"/>
    <n v="1539"/>
    <x v="0"/>
    <n v="3"/>
    <n v="1"/>
    <n v="1"/>
    <n v="2009"/>
    <n v="141500"/>
  </r>
  <r>
    <x v="695"/>
    <n v="20"/>
    <n v="13811"/>
    <x v="1"/>
    <n v="6"/>
    <n v="1987"/>
    <n v="1987"/>
    <n v="1112"/>
    <n v="1137"/>
    <x v="0"/>
    <n v="2"/>
    <n v="2"/>
    <n v="0"/>
    <n v="2006"/>
    <n v="176000"/>
  </r>
  <r>
    <x v="696"/>
    <n v="30"/>
    <n v="6000"/>
    <x v="3"/>
    <n v="7"/>
    <n v="1921"/>
    <n v="1950"/>
    <n v="616"/>
    <n v="616"/>
    <x v="2"/>
    <n v="2"/>
    <n v="1"/>
    <n v="0"/>
    <n v="2006"/>
    <n v="89000"/>
  </r>
  <r>
    <x v="697"/>
    <n v="20"/>
    <n v="6420"/>
    <x v="3"/>
    <n v="7"/>
    <n v="1952"/>
    <n v="1952"/>
    <n v="980"/>
    <n v="1148"/>
    <x v="2"/>
    <n v="2"/>
    <n v="1"/>
    <n v="0"/>
    <n v="2006"/>
    <n v="123500"/>
  </r>
  <r>
    <x v="698"/>
    <n v="20"/>
    <n v="8450"/>
    <x v="3"/>
    <n v="8"/>
    <n v="1965"/>
    <n v="2009"/>
    <n v="894"/>
    <n v="894"/>
    <x v="2"/>
    <n v="3"/>
    <n v="1"/>
    <n v="0"/>
    <n v="2010"/>
    <n v="138500"/>
  </r>
  <r>
    <x v="699"/>
    <n v="120"/>
    <n v="4282"/>
    <x v="0"/>
    <n v="5"/>
    <n v="2004"/>
    <n v="2004"/>
    <n v="1391"/>
    <n v="1391"/>
    <x v="0"/>
    <n v="2"/>
    <n v="2"/>
    <n v="0"/>
    <n v="2008"/>
    <n v="196000"/>
  </r>
  <r>
    <x v="700"/>
    <n v="20"/>
    <n v="14331"/>
    <x v="2"/>
    <n v="5"/>
    <n v="2002"/>
    <n v="2002"/>
    <n v="1800"/>
    <n v="1800"/>
    <x v="1"/>
    <n v="3"/>
    <n v="2"/>
    <n v="0"/>
    <n v="2006"/>
    <n v="312500"/>
  </r>
  <r>
    <x v="701"/>
    <n v="20"/>
    <n v="9600"/>
    <x v="0"/>
    <n v="5"/>
    <n v="1969"/>
    <n v="1969"/>
    <n v="1164"/>
    <n v="1164"/>
    <x v="0"/>
    <n v="3"/>
    <n v="1"/>
    <n v="1"/>
    <n v="2006"/>
    <n v="140000"/>
  </r>
  <r>
    <x v="702"/>
    <n v="60"/>
    <n v="12438"/>
    <x v="2"/>
    <n v="5"/>
    <n v="2006"/>
    <n v="2006"/>
    <n v="1234"/>
    <n v="2576"/>
    <x v="1"/>
    <n v="4"/>
    <n v="2"/>
    <n v="1"/>
    <n v="2006"/>
    <n v="361919"/>
  </r>
  <r>
    <x v="703"/>
    <n v="190"/>
    <n v="7630"/>
    <x v="3"/>
    <n v="9"/>
    <n v="1900"/>
    <n v="1996"/>
    <n v="360"/>
    <n v="1812"/>
    <x v="0"/>
    <n v="4"/>
    <n v="2"/>
    <n v="0"/>
    <n v="2010"/>
    <n v="140000"/>
  </r>
  <r>
    <x v="704"/>
    <n v="20"/>
    <n v="8400"/>
    <x v="0"/>
    <n v="5"/>
    <n v="2004"/>
    <n v="2005"/>
    <n v="1473"/>
    <n v="1484"/>
    <x v="0"/>
    <n v="3"/>
    <n v="2"/>
    <n v="0"/>
    <n v="2010"/>
    <n v="213000"/>
  </r>
  <r>
    <x v="705"/>
    <n v="190"/>
    <n v="5600"/>
    <x v="5"/>
    <n v="5"/>
    <n v="1930"/>
    <n v="1950"/>
    <n v="0"/>
    <n v="1092"/>
    <x v="3"/>
    <n v="3"/>
    <n v="2"/>
    <n v="0"/>
    <n v="2010"/>
    <n v="55000"/>
  </r>
  <r>
    <x v="706"/>
    <n v="20"/>
    <n v="115149"/>
    <x v="0"/>
    <n v="5"/>
    <n v="1971"/>
    <n v="2002"/>
    <n v="1643"/>
    <n v="1824"/>
    <x v="0"/>
    <n v="2"/>
    <n v="2"/>
    <n v="0"/>
    <n v="2007"/>
    <n v="302000"/>
  </r>
  <r>
    <x v="707"/>
    <n v="120"/>
    <n v="6240"/>
    <x v="2"/>
    <n v="5"/>
    <n v="2006"/>
    <n v="2006"/>
    <n v="1324"/>
    <n v="1324"/>
    <x v="0"/>
    <n v="2"/>
    <n v="2"/>
    <n v="0"/>
    <n v="2009"/>
    <n v="254000"/>
  </r>
  <r>
    <x v="708"/>
    <n v="60"/>
    <n v="9018"/>
    <x v="0"/>
    <n v="5"/>
    <n v="2007"/>
    <n v="2007"/>
    <n v="728"/>
    <n v="1456"/>
    <x v="0"/>
    <n v="3"/>
    <n v="2"/>
    <n v="1"/>
    <n v="2007"/>
    <n v="179540"/>
  </r>
  <r>
    <x v="709"/>
    <n v="20"/>
    <n v="7162"/>
    <x v="3"/>
    <n v="7"/>
    <n v="1966"/>
    <n v="1966"/>
    <n v="876"/>
    <n v="904"/>
    <x v="2"/>
    <n v="3"/>
    <n v="1"/>
    <n v="0"/>
    <n v="2008"/>
    <n v="109900"/>
  </r>
  <r>
    <x v="710"/>
    <n v="30"/>
    <n v="4130"/>
    <x v="7"/>
    <n v="6"/>
    <n v="1935"/>
    <n v="2003"/>
    <n v="270"/>
    <n v="729"/>
    <x v="3"/>
    <n v="2"/>
    <n v="1"/>
    <n v="0"/>
    <n v="2008"/>
    <n v="52000"/>
  </r>
  <r>
    <x v="711"/>
    <n v="50"/>
    <n v="8712"/>
    <x v="5"/>
    <n v="7"/>
    <n v="1900"/>
    <n v="1950"/>
    <n v="859"/>
    <n v="1178"/>
    <x v="2"/>
    <n v="2"/>
    <n v="1"/>
    <n v="0"/>
    <n v="2010"/>
    <n v="102776"/>
  </r>
  <r>
    <x v="712"/>
    <n v="120"/>
    <n v="4671"/>
    <x v="2"/>
    <n v="5"/>
    <n v="1988"/>
    <n v="1989"/>
    <n v="1228"/>
    <n v="1228"/>
    <x v="0"/>
    <n v="2"/>
    <n v="2"/>
    <n v="0"/>
    <n v="2008"/>
    <n v="189000"/>
  </r>
  <r>
    <x v="713"/>
    <n v="190"/>
    <n v="9873"/>
    <x v="5"/>
    <n v="5"/>
    <n v="1970"/>
    <n v="1970"/>
    <n v="960"/>
    <n v="960"/>
    <x v="0"/>
    <n v="3"/>
    <n v="1"/>
    <n v="0"/>
    <n v="2006"/>
    <n v="129000"/>
  </r>
  <r>
    <x v="714"/>
    <n v="60"/>
    <n v="13517"/>
    <x v="1"/>
    <n v="8"/>
    <n v="1976"/>
    <n v="2005"/>
    <n v="725"/>
    <n v="1479"/>
    <x v="0"/>
    <n v="3"/>
    <n v="2"/>
    <n v="1"/>
    <n v="2010"/>
    <n v="130500"/>
  </r>
  <r>
    <x v="715"/>
    <n v="20"/>
    <n v="10140"/>
    <x v="1"/>
    <n v="5"/>
    <n v="1974"/>
    <n v="1974"/>
    <n v="1064"/>
    <n v="1350"/>
    <x v="0"/>
    <n v="3"/>
    <n v="2"/>
    <n v="0"/>
    <n v="2009"/>
    <n v="165000"/>
  </r>
  <r>
    <x v="716"/>
    <n v="70"/>
    <n v="10800"/>
    <x v="0"/>
    <n v="8"/>
    <n v="1890"/>
    <n v="1998"/>
    <n v="718"/>
    <n v="2554"/>
    <x v="0"/>
    <n v="3"/>
    <n v="1"/>
    <n v="1"/>
    <n v="2007"/>
    <n v="159500"/>
  </r>
  <r>
    <x v="717"/>
    <n v="20"/>
    <n v="10000"/>
    <x v="3"/>
    <n v="6"/>
    <n v="1973"/>
    <n v="2000"/>
    <n v="1176"/>
    <n v="1178"/>
    <x v="0"/>
    <n v="3"/>
    <n v="1"/>
    <n v="1"/>
    <n v="2008"/>
    <n v="157000"/>
  </r>
  <r>
    <x v="718"/>
    <n v="60"/>
    <n v="10542"/>
    <x v="0"/>
    <n v="5"/>
    <n v="1993"/>
    <n v="1994"/>
    <n v="1311"/>
    <n v="2418"/>
    <x v="1"/>
    <n v="3"/>
    <n v="2"/>
    <n v="1"/>
    <n v="2008"/>
    <n v="341000"/>
  </r>
  <r>
    <x v="719"/>
    <n v="20"/>
    <n v="9920"/>
    <x v="3"/>
    <n v="6"/>
    <n v="1969"/>
    <n v="1969"/>
    <n v="971"/>
    <n v="971"/>
    <x v="2"/>
    <n v="3"/>
    <n v="1"/>
    <n v="1"/>
    <n v="2006"/>
    <n v="128500"/>
  </r>
  <r>
    <x v="720"/>
    <n v="120"/>
    <n v="6563"/>
    <x v="2"/>
    <n v="5"/>
    <n v="1985"/>
    <n v="1985"/>
    <n v="1742"/>
    <n v="1742"/>
    <x v="0"/>
    <n v="2"/>
    <n v="2"/>
    <n v="0"/>
    <n v="2006"/>
    <n v="275000"/>
  </r>
  <r>
    <x v="721"/>
    <n v="120"/>
    <n v="4426"/>
    <x v="1"/>
    <n v="5"/>
    <n v="2004"/>
    <n v="2004"/>
    <n v="848"/>
    <n v="848"/>
    <x v="0"/>
    <n v="1"/>
    <n v="1"/>
    <n v="0"/>
    <n v="2010"/>
    <n v="143000"/>
  </r>
  <r>
    <x v="722"/>
    <n v="20"/>
    <n v="8120"/>
    <x v="5"/>
    <n v="7"/>
    <n v="1970"/>
    <n v="1970"/>
    <n v="864"/>
    <n v="864"/>
    <x v="0"/>
    <n v="3"/>
    <n v="1"/>
    <n v="0"/>
    <n v="2009"/>
    <n v="124500"/>
  </r>
  <r>
    <x v="723"/>
    <n v="50"/>
    <n v="8172"/>
    <x v="5"/>
    <n v="6"/>
    <n v="1954"/>
    <n v="1972"/>
    <n v="941"/>
    <n v="1470"/>
    <x v="2"/>
    <n v="4"/>
    <n v="2"/>
    <n v="0"/>
    <n v="2008"/>
    <n v="135000"/>
  </r>
  <r>
    <x v="724"/>
    <n v="20"/>
    <n v="13286"/>
    <x v="4"/>
    <n v="5"/>
    <n v="2007"/>
    <n v="2008"/>
    <n v="1698"/>
    <n v="1698"/>
    <x v="1"/>
    <n v="3"/>
    <n v="2"/>
    <n v="0"/>
    <n v="2009"/>
    <n v="320000"/>
  </r>
  <r>
    <x v="725"/>
    <n v="20"/>
    <n v="6960"/>
    <x v="5"/>
    <n v="6"/>
    <n v="1970"/>
    <n v="1970"/>
    <n v="864"/>
    <n v="864"/>
    <x v="0"/>
    <n v="3"/>
    <n v="1"/>
    <n v="0"/>
    <n v="2009"/>
    <n v="120500"/>
  </r>
  <r>
    <x v="726"/>
    <n v="20"/>
    <n v="21695"/>
    <x v="1"/>
    <n v="9"/>
    <n v="1988"/>
    <n v="2007"/>
    <n v="880"/>
    <n v="1680"/>
    <x v="0"/>
    <n v="3"/>
    <n v="2"/>
    <n v="0"/>
    <n v="2009"/>
    <n v="222000"/>
  </r>
  <r>
    <x v="727"/>
    <n v="20"/>
    <n v="7314"/>
    <x v="0"/>
    <n v="5"/>
    <n v="2007"/>
    <n v="2007"/>
    <n v="1232"/>
    <n v="1232"/>
    <x v="0"/>
    <n v="2"/>
    <n v="2"/>
    <n v="0"/>
    <n v="2009"/>
    <n v="194500"/>
  </r>
  <r>
    <x v="728"/>
    <n v="90"/>
    <n v="11475"/>
    <x v="3"/>
    <n v="5"/>
    <n v="1958"/>
    <n v="1958"/>
    <n v="1584"/>
    <n v="1776"/>
    <x v="1"/>
    <n v="4"/>
    <n v="2"/>
    <n v="0"/>
    <n v="2009"/>
    <n v="110000"/>
  </r>
  <r>
    <x v="729"/>
    <n v="30"/>
    <n v="6240"/>
    <x v="5"/>
    <n v="5"/>
    <n v="1925"/>
    <n v="1950"/>
    <n v="780"/>
    <n v="1208"/>
    <x v="0"/>
    <n v="2"/>
    <n v="1"/>
    <n v="0"/>
    <n v="2009"/>
    <n v="103000"/>
  </r>
  <r>
    <x v="730"/>
    <n v="120"/>
    <n v="5389"/>
    <x v="2"/>
    <n v="5"/>
    <n v="1995"/>
    <n v="1996"/>
    <n v="1595"/>
    <n v="1616"/>
    <x v="0"/>
    <n v="2"/>
    <n v="2"/>
    <n v="0"/>
    <n v="2010"/>
    <n v="236500"/>
  </r>
  <r>
    <x v="731"/>
    <n v="80"/>
    <n v="9590"/>
    <x v="0"/>
    <n v="5"/>
    <n v="2003"/>
    <n v="2003"/>
    <n v="868"/>
    <n v="1146"/>
    <x v="0"/>
    <n v="3"/>
    <n v="2"/>
    <n v="0"/>
    <n v="2007"/>
    <n v="187500"/>
  </r>
  <r>
    <x v="732"/>
    <n v="60"/>
    <n v="11404"/>
    <x v="0"/>
    <n v="5"/>
    <n v="1998"/>
    <n v="1999"/>
    <n v="1153"/>
    <n v="2031"/>
    <x v="0"/>
    <n v="3"/>
    <n v="2"/>
    <n v="1"/>
    <n v="2008"/>
    <n v="222500"/>
  </r>
  <r>
    <x v="733"/>
    <n v="20"/>
    <n v="10000"/>
    <x v="3"/>
    <n v="6"/>
    <n v="1961"/>
    <n v="1983"/>
    <n v="864"/>
    <n v="1144"/>
    <x v="2"/>
    <n v="3"/>
    <n v="1"/>
    <n v="0"/>
    <n v="2009"/>
    <n v="131400"/>
  </r>
  <r>
    <x v="734"/>
    <n v="20"/>
    <n v="8978"/>
    <x v="3"/>
    <n v="5"/>
    <n v="1968"/>
    <n v="1968"/>
    <n v="948"/>
    <n v="948"/>
    <x v="2"/>
    <n v="3"/>
    <n v="1"/>
    <n v="0"/>
    <n v="2007"/>
    <n v="108000"/>
  </r>
  <r>
    <x v="735"/>
    <n v="75"/>
    <n v="10800"/>
    <x v="0"/>
    <n v="7"/>
    <n v="1914"/>
    <n v="1970"/>
    <n v="880"/>
    <n v="1768"/>
    <x v="0"/>
    <n v="2"/>
    <n v="1"/>
    <n v="1"/>
    <n v="2006"/>
    <n v="163000"/>
  </r>
  <r>
    <x v="736"/>
    <n v="90"/>
    <n v="8544"/>
    <x v="7"/>
    <n v="4"/>
    <n v="1950"/>
    <n v="1950"/>
    <n v="0"/>
    <n v="1040"/>
    <x v="0"/>
    <n v="2"/>
    <n v="2"/>
    <n v="0"/>
    <n v="2006"/>
    <n v="93500"/>
  </r>
  <r>
    <x v="737"/>
    <n v="60"/>
    <n v="10463"/>
    <x v="2"/>
    <n v="5"/>
    <n v="2005"/>
    <n v="2005"/>
    <n v="893"/>
    <n v="1801"/>
    <x v="1"/>
    <n v="3"/>
    <n v="2"/>
    <n v="1"/>
    <n v="2006"/>
    <n v="239900"/>
  </r>
  <r>
    <x v="738"/>
    <n v="90"/>
    <n v="10800"/>
    <x v="3"/>
    <n v="5"/>
    <n v="1987"/>
    <n v="1988"/>
    <n v="1200"/>
    <n v="1200"/>
    <x v="3"/>
    <n v="3"/>
    <n v="3"/>
    <n v="0"/>
    <n v="2009"/>
    <n v="179000"/>
  </r>
  <r>
    <x v="739"/>
    <n v="60"/>
    <n v="9313"/>
    <x v="0"/>
    <n v="5"/>
    <n v="2004"/>
    <n v="2004"/>
    <n v="864"/>
    <n v="1728"/>
    <x v="0"/>
    <n v="3"/>
    <n v="2"/>
    <n v="1"/>
    <n v="2009"/>
    <n v="190000"/>
  </r>
  <r>
    <x v="740"/>
    <n v="70"/>
    <n v="9600"/>
    <x v="3"/>
    <n v="7"/>
    <n v="1910"/>
    <n v="2002"/>
    <n v="264"/>
    <n v="1432"/>
    <x v="0"/>
    <n v="2"/>
    <n v="2"/>
    <n v="0"/>
    <n v="2007"/>
    <n v="132000"/>
  </r>
  <r>
    <x v="741"/>
    <n v="20"/>
    <n v="6768"/>
    <x v="1"/>
    <n v="8"/>
    <n v="1961"/>
    <n v="1996"/>
    <n v="912"/>
    <n v="912"/>
    <x v="2"/>
    <n v="3"/>
    <n v="1"/>
    <n v="0"/>
    <n v="2008"/>
    <n v="142000"/>
  </r>
  <r>
    <x v="742"/>
    <n v="20"/>
    <n v="8450"/>
    <x v="0"/>
    <n v="5"/>
    <n v="2000"/>
    <n v="2001"/>
    <n v="1349"/>
    <n v="1349"/>
    <x v="0"/>
    <n v="3"/>
    <n v="2"/>
    <n v="0"/>
    <n v="2007"/>
    <n v="179000"/>
  </r>
  <r>
    <x v="743"/>
    <n v="80"/>
    <n v="12886"/>
    <x v="3"/>
    <n v="6"/>
    <n v="1963"/>
    <n v="1999"/>
    <n v="520"/>
    <n v="1464"/>
    <x v="0"/>
    <n v="3"/>
    <n v="2"/>
    <n v="0"/>
    <n v="2009"/>
    <n v="175000"/>
  </r>
  <r>
    <x v="744"/>
    <n v="120"/>
    <n v="5395"/>
    <x v="2"/>
    <n v="5"/>
    <n v="1993"/>
    <n v="1993"/>
    <n v="1337"/>
    <n v="1337"/>
    <x v="0"/>
    <n v="2"/>
    <n v="2"/>
    <n v="0"/>
    <n v="2008"/>
    <n v="180000"/>
  </r>
  <r>
    <x v="745"/>
    <n v="60"/>
    <n v="8963"/>
    <x v="2"/>
    <n v="9"/>
    <n v="1976"/>
    <n v="1996"/>
    <n v="1142"/>
    <n v="2715"/>
    <x v="0"/>
    <n v="4"/>
    <n v="3"/>
    <n v="1"/>
    <n v="2008"/>
    <n v="299800"/>
  </r>
  <r>
    <x v="746"/>
    <n v="60"/>
    <n v="8795"/>
    <x v="0"/>
    <n v="5"/>
    <n v="2000"/>
    <n v="2000"/>
    <n v="952"/>
    <n v="2256"/>
    <x v="0"/>
    <n v="4"/>
    <n v="2"/>
    <n v="1"/>
    <n v="2009"/>
    <n v="236000"/>
  </r>
  <r>
    <x v="747"/>
    <n v="70"/>
    <n v="11700"/>
    <x v="0"/>
    <n v="7"/>
    <n v="1880"/>
    <n v="2003"/>
    <n v="1240"/>
    <n v="2640"/>
    <x v="4"/>
    <n v="4"/>
    <n v="1"/>
    <n v="1"/>
    <n v="2009"/>
    <n v="265979"/>
  </r>
  <r>
    <x v="748"/>
    <n v="20"/>
    <n v="10593"/>
    <x v="0"/>
    <n v="5"/>
    <n v="1996"/>
    <n v="1996"/>
    <n v="1720"/>
    <n v="1720"/>
    <x v="0"/>
    <n v="3"/>
    <n v="2"/>
    <n v="0"/>
    <n v="2010"/>
    <n v="260400"/>
  </r>
  <r>
    <x v="749"/>
    <n v="50"/>
    <n v="8405"/>
    <x v="5"/>
    <n v="3"/>
    <n v="1945"/>
    <n v="1950"/>
    <n v="0"/>
    <n v="1529"/>
    <x v="2"/>
    <n v="4"/>
    <n v="2"/>
    <n v="0"/>
    <n v="2009"/>
    <n v="98000"/>
  </r>
  <r>
    <x v="750"/>
    <n v="50"/>
    <n v="8800"/>
    <x v="5"/>
    <n v="7"/>
    <n v="1910"/>
    <n v="2004"/>
    <n v="576"/>
    <n v="1140"/>
    <x v="3"/>
    <n v="3"/>
    <n v="1"/>
    <n v="0"/>
    <n v="2010"/>
    <n v="96500"/>
  </r>
  <r>
    <x v="751"/>
    <n v="60"/>
    <n v="7750"/>
    <x v="0"/>
    <n v="5"/>
    <n v="2003"/>
    <n v="2003"/>
    <n v="660"/>
    <n v="1320"/>
    <x v="0"/>
    <n v="3"/>
    <n v="2"/>
    <n v="1"/>
    <n v="2007"/>
    <n v="162000"/>
  </r>
  <r>
    <x v="752"/>
    <n v="20"/>
    <n v="9236"/>
    <x v="1"/>
    <n v="5"/>
    <n v="1997"/>
    <n v="1997"/>
    <n v="1479"/>
    <n v="1494"/>
    <x v="0"/>
    <n v="3"/>
    <n v="2"/>
    <n v="0"/>
    <n v="2006"/>
    <n v="217000"/>
  </r>
  <r>
    <x v="753"/>
    <n v="60"/>
    <n v="10240"/>
    <x v="2"/>
    <n v="5"/>
    <n v="2005"/>
    <n v="2005"/>
    <n v="1030"/>
    <n v="2098"/>
    <x v="1"/>
    <n v="3"/>
    <n v="2"/>
    <n v="1"/>
    <n v="2006"/>
    <n v="275500"/>
  </r>
  <r>
    <x v="754"/>
    <n v="20"/>
    <n v="7930"/>
    <x v="1"/>
    <n v="8"/>
    <n v="1969"/>
    <n v="2005"/>
    <n v="1026"/>
    <n v="1026"/>
    <x v="0"/>
    <n v="3"/>
    <n v="1"/>
    <n v="0"/>
    <n v="2009"/>
    <n v="156000"/>
  </r>
  <r>
    <x v="755"/>
    <n v="160"/>
    <n v="3230"/>
    <x v="1"/>
    <n v="5"/>
    <n v="1999"/>
    <n v="1999"/>
    <n v="729"/>
    <n v="1471"/>
    <x v="0"/>
    <n v="3"/>
    <n v="2"/>
    <n v="1"/>
    <n v="2009"/>
    <n v="172500"/>
  </r>
  <r>
    <x v="756"/>
    <n v="60"/>
    <n v="10769"/>
    <x v="2"/>
    <n v="5"/>
    <n v="2007"/>
    <n v="2007"/>
    <n v="866"/>
    <n v="1768"/>
    <x v="0"/>
    <n v="3"/>
    <n v="2"/>
    <n v="1"/>
    <n v="2009"/>
    <n v="212000"/>
  </r>
  <r>
    <x v="757"/>
    <n v="60"/>
    <n v="11616"/>
    <x v="1"/>
    <n v="5"/>
    <n v="1978"/>
    <n v="1978"/>
    <n v="672"/>
    <n v="1386"/>
    <x v="0"/>
    <n v="3"/>
    <n v="2"/>
    <n v="1"/>
    <n v="2010"/>
    <n v="158900"/>
  </r>
  <r>
    <x v="758"/>
    <n v="160"/>
    <n v="2280"/>
    <x v="0"/>
    <n v="5"/>
    <n v="1999"/>
    <n v="1999"/>
    <n v="744"/>
    <n v="1501"/>
    <x v="0"/>
    <n v="3"/>
    <n v="2"/>
    <n v="1"/>
    <n v="2008"/>
    <n v="179400"/>
  </r>
  <r>
    <x v="759"/>
    <n v="60"/>
    <n v="12257"/>
    <x v="2"/>
    <n v="5"/>
    <n v="1995"/>
    <n v="1995"/>
    <n v="1318"/>
    <n v="2531"/>
    <x v="1"/>
    <n v="4"/>
    <n v="2"/>
    <n v="1"/>
    <n v="2007"/>
    <n v="290000"/>
  </r>
  <r>
    <x v="760"/>
    <n v="20"/>
    <n v="9100"/>
    <x v="1"/>
    <n v="6"/>
    <n v="1959"/>
    <n v="1959"/>
    <n v="864"/>
    <n v="864"/>
    <x v="2"/>
    <n v="2"/>
    <n v="1"/>
    <n v="0"/>
    <n v="2009"/>
    <n v="127500"/>
  </r>
  <r>
    <x v="761"/>
    <n v="30"/>
    <n v="6911"/>
    <x v="3"/>
    <n v="5"/>
    <n v="1924"/>
    <n v="1950"/>
    <n v="1145"/>
    <n v="1301"/>
    <x v="0"/>
    <n v="2"/>
    <n v="1"/>
    <n v="0"/>
    <n v="2009"/>
    <n v="100000"/>
  </r>
  <r>
    <x v="762"/>
    <n v="60"/>
    <n v="8640"/>
    <x v="0"/>
    <n v="5"/>
    <n v="2009"/>
    <n v="2009"/>
    <n v="756"/>
    <n v="1547"/>
    <x v="0"/>
    <n v="3"/>
    <n v="2"/>
    <n v="1"/>
    <n v="2010"/>
    <n v="215200"/>
  </r>
  <r>
    <x v="763"/>
    <n v="60"/>
    <n v="9430"/>
    <x v="2"/>
    <n v="5"/>
    <n v="1999"/>
    <n v="1999"/>
    <n v="1252"/>
    <n v="2365"/>
    <x v="1"/>
    <n v="3"/>
    <n v="2"/>
    <n v="1"/>
    <n v="2009"/>
    <n v="337000"/>
  </r>
  <r>
    <x v="764"/>
    <n v="120"/>
    <n v="9549"/>
    <x v="2"/>
    <n v="5"/>
    <n v="1995"/>
    <n v="1996"/>
    <n v="1494"/>
    <n v="1494"/>
    <x v="0"/>
    <n v="2"/>
    <n v="1"/>
    <n v="1"/>
    <n v="2006"/>
    <n v="270000"/>
  </r>
  <r>
    <x v="765"/>
    <n v="20"/>
    <n v="14587"/>
    <x v="4"/>
    <n v="5"/>
    <n v="2008"/>
    <n v="2008"/>
    <n v="1498"/>
    <n v="1506"/>
    <x v="0"/>
    <n v="2"/>
    <n v="2"/>
    <n v="0"/>
    <n v="2008"/>
    <n v="264132"/>
  </r>
  <r>
    <x v="766"/>
    <n v="60"/>
    <n v="10421"/>
    <x v="0"/>
    <n v="5"/>
    <n v="1988"/>
    <n v="1988"/>
    <n v="980"/>
    <n v="1714"/>
    <x v="0"/>
    <n v="3"/>
    <n v="2"/>
    <n v="1"/>
    <n v="2010"/>
    <n v="196500"/>
  </r>
  <r>
    <x v="767"/>
    <n v="50"/>
    <n v="12508"/>
    <x v="1"/>
    <n v="7"/>
    <n v="1940"/>
    <n v="1985"/>
    <n v="983"/>
    <n v="1750"/>
    <x v="2"/>
    <n v="4"/>
    <n v="2"/>
    <n v="0"/>
    <n v="2008"/>
    <n v="160000"/>
  </r>
  <r>
    <x v="768"/>
    <n v="20"/>
    <n v="9100"/>
    <x v="0"/>
    <n v="5"/>
    <n v="2004"/>
    <n v="2005"/>
    <n v="1860"/>
    <n v="1836"/>
    <x v="0"/>
    <n v="3"/>
    <n v="2"/>
    <n v="0"/>
    <n v="2006"/>
    <n v="216837"/>
  </r>
  <r>
    <x v="769"/>
    <n v="60"/>
    <n v="53504"/>
    <x v="2"/>
    <n v="5"/>
    <n v="2003"/>
    <n v="2003"/>
    <n v="1650"/>
    <n v="3279"/>
    <x v="1"/>
    <n v="4"/>
    <n v="3"/>
    <n v="1"/>
    <n v="2010"/>
    <n v="538000"/>
  </r>
  <r>
    <x v="770"/>
    <n v="85"/>
    <n v="7252"/>
    <x v="3"/>
    <n v="5"/>
    <n v="1982"/>
    <n v="1982"/>
    <n v="858"/>
    <n v="858"/>
    <x v="0"/>
    <n v="2"/>
    <n v="1"/>
    <n v="0"/>
    <n v="2009"/>
    <n v="134900"/>
  </r>
  <r>
    <x v="771"/>
    <n v="20"/>
    <n v="8877"/>
    <x v="5"/>
    <n v="5"/>
    <n v="1951"/>
    <n v="1951"/>
    <n v="836"/>
    <n v="1220"/>
    <x v="0"/>
    <n v="2"/>
    <n v="1"/>
    <n v="0"/>
    <n v="2006"/>
    <n v="102000"/>
  </r>
  <r>
    <x v="772"/>
    <n v="80"/>
    <n v="7819"/>
    <x v="1"/>
    <n v="5"/>
    <n v="1976"/>
    <n v="1976"/>
    <n v="1029"/>
    <n v="1117"/>
    <x v="0"/>
    <n v="3"/>
    <n v="1"/>
    <n v="0"/>
    <n v="2010"/>
    <n v="107000"/>
  </r>
  <r>
    <x v="773"/>
    <n v="20"/>
    <n v="10150"/>
    <x v="3"/>
    <n v="5"/>
    <n v="1958"/>
    <n v="1958"/>
    <n v="912"/>
    <n v="912"/>
    <x v="2"/>
    <n v="2"/>
    <n v="1"/>
    <n v="0"/>
    <n v="2007"/>
    <n v="114500"/>
  </r>
  <r>
    <x v="774"/>
    <n v="20"/>
    <n v="14226"/>
    <x v="2"/>
    <n v="5"/>
    <n v="2006"/>
    <n v="2006"/>
    <n v="1935"/>
    <n v="1973"/>
    <x v="1"/>
    <n v="3"/>
    <n v="2"/>
    <n v="0"/>
    <n v="2007"/>
    <n v="395000"/>
  </r>
  <r>
    <x v="775"/>
    <n v="120"/>
    <n v="4500"/>
    <x v="1"/>
    <n v="5"/>
    <n v="1998"/>
    <n v="1998"/>
    <n v="1204"/>
    <n v="1204"/>
    <x v="0"/>
    <n v="2"/>
    <n v="2"/>
    <n v="0"/>
    <n v="2009"/>
    <n v="162000"/>
  </r>
  <r>
    <x v="776"/>
    <n v="20"/>
    <n v="11210"/>
    <x v="0"/>
    <n v="5"/>
    <n v="2005"/>
    <n v="2006"/>
    <n v="1614"/>
    <n v="1614"/>
    <x v="1"/>
    <n v="3"/>
    <n v="2"/>
    <n v="0"/>
    <n v="2006"/>
    <n v="221500"/>
  </r>
  <r>
    <x v="777"/>
    <n v="20"/>
    <n v="13350"/>
    <x v="3"/>
    <n v="5"/>
    <n v="1974"/>
    <n v="1974"/>
    <n v="864"/>
    <n v="894"/>
    <x v="0"/>
    <n v="3"/>
    <n v="1"/>
    <n v="0"/>
    <n v="2006"/>
    <n v="142500"/>
  </r>
  <r>
    <x v="778"/>
    <n v="90"/>
    <n v="8400"/>
    <x v="3"/>
    <n v="5"/>
    <n v="1977"/>
    <n v="1977"/>
    <n v="0"/>
    <n v="2020"/>
    <x v="0"/>
    <n v="4"/>
    <n v="2"/>
    <n v="0"/>
    <n v="2007"/>
    <n v="144000"/>
  </r>
  <r>
    <x v="779"/>
    <n v="90"/>
    <n v="10530"/>
    <x v="1"/>
    <n v="5"/>
    <n v="1977"/>
    <n v="1977"/>
    <n v="975"/>
    <n v="1004"/>
    <x v="0"/>
    <n v="2"/>
    <n v="1"/>
    <n v="0"/>
    <n v="2006"/>
    <n v="135000"/>
  </r>
  <r>
    <x v="780"/>
    <n v="20"/>
    <n v="7875"/>
    <x v="0"/>
    <n v="5"/>
    <n v="1995"/>
    <n v="1996"/>
    <n v="1237"/>
    <n v="1253"/>
    <x v="0"/>
    <n v="3"/>
    <n v="2"/>
    <n v="0"/>
    <n v="2007"/>
    <n v="176000"/>
  </r>
  <r>
    <x v="781"/>
    <n v="60"/>
    <n v="7153"/>
    <x v="1"/>
    <n v="5"/>
    <n v="1992"/>
    <n v="1992"/>
    <n v="761"/>
    <n v="1603"/>
    <x v="0"/>
    <n v="3"/>
    <n v="2"/>
    <n v="1"/>
    <n v="2006"/>
    <n v="175900"/>
  </r>
  <r>
    <x v="782"/>
    <n v="20"/>
    <n v="16285"/>
    <x v="0"/>
    <n v="5"/>
    <n v="2001"/>
    <n v="2002"/>
    <n v="1413"/>
    <n v="1430"/>
    <x v="0"/>
    <n v="3"/>
    <n v="2"/>
    <n v="0"/>
    <n v="2009"/>
    <n v="187100"/>
  </r>
  <r>
    <x v="783"/>
    <n v="85"/>
    <n v="9101"/>
    <x v="3"/>
    <n v="6"/>
    <n v="1978"/>
    <n v="1978"/>
    <n v="1097"/>
    <n v="1110"/>
    <x v="0"/>
    <n v="1"/>
    <n v="1"/>
    <n v="0"/>
    <n v="2009"/>
    <n v="165500"/>
  </r>
  <r>
    <x v="784"/>
    <n v="75"/>
    <n v="6300"/>
    <x v="1"/>
    <n v="6"/>
    <n v="1914"/>
    <n v="2001"/>
    <n v="742"/>
    <n v="1484"/>
    <x v="3"/>
    <n v="3"/>
    <n v="2"/>
    <n v="0"/>
    <n v="2008"/>
    <n v="128000"/>
  </r>
  <r>
    <x v="785"/>
    <n v="20"/>
    <n v="9790"/>
    <x v="1"/>
    <n v="5"/>
    <n v="1967"/>
    <n v="1967"/>
    <n v="1372"/>
    <n v="1342"/>
    <x v="0"/>
    <n v="3"/>
    <n v="2"/>
    <n v="0"/>
    <n v="2009"/>
    <n v="161500"/>
  </r>
  <r>
    <x v="786"/>
    <n v="50"/>
    <n v="10800"/>
    <x v="3"/>
    <n v="6"/>
    <n v="1915"/>
    <n v="1950"/>
    <n v="686"/>
    <n v="1652"/>
    <x v="2"/>
    <n v="4"/>
    <n v="2"/>
    <n v="0"/>
    <n v="2010"/>
    <n v="139000"/>
  </r>
  <r>
    <x v="787"/>
    <n v="60"/>
    <n v="10142"/>
    <x v="0"/>
    <n v="5"/>
    <n v="2004"/>
    <n v="2004"/>
    <n v="956"/>
    <n v="2084"/>
    <x v="0"/>
    <n v="4"/>
    <n v="2"/>
    <n v="1"/>
    <n v="2010"/>
    <n v="233000"/>
  </r>
  <r>
    <x v="788"/>
    <n v="20"/>
    <n v="6000"/>
    <x v="5"/>
    <n v="7"/>
    <n v="1954"/>
    <n v="2000"/>
    <n v="901"/>
    <n v="901"/>
    <x v="2"/>
    <n v="2"/>
    <n v="1"/>
    <n v="0"/>
    <n v="2008"/>
    <n v="107900"/>
  </r>
  <r>
    <x v="789"/>
    <n v="60"/>
    <n v="12205"/>
    <x v="1"/>
    <n v="8"/>
    <n v="1966"/>
    <n v="2007"/>
    <n v="832"/>
    <n v="2087"/>
    <x v="0"/>
    <n v="5"/>
    <n v="2"/>
    <n v="1"/>
    <n v="2007"/>
    <n v="187500"/>
  </r>
  <r>
    <x v="790"/>
    <n v="120"/>
    <n v="3182"/>
    <x v="0"/>
    <n v="5"/>
    <n v="2005"/>
    <n v="2006"/>
    <n v="1145"/>
    <n v="1145"/>
    <x v="0"/>
    <n v="2"/>
    <n v="2"/>
    <n v="0"/>
    <n v="2009"/>
    <n v="160200"/>
  </r>
  <r>
    <x v="791"/>
    <n v="80"/>
    <n v="11333"/>
    <x v="1"/>
    <n v="5"/>
    <n v="1976"/>
    <n v="1976"/>
    <n v="1029"/>
    <n v="1062"/>
    <x v="0"/>
    <n v="3"/>
    <n v="1"/>
    <n v="0"/>
    <n v="2007"/>
    <n v="146800"/>
  </r>
  <r>
    <x v="792"/>
    <n v="60"/>
    <n v="9920"/>
    <x v="0"/>
    <n v="5"/>
    <n v="1996"/>
    <n v="1997"/>
    <n v="1117"/>
    <n v="2013"/>
    <x v="0"/>
    <n v="3"/>
    <n v="2"/>
    <n v="1"/>
    <n v="2007"/>
    <n v="269790"/>
  </r>
  <r>
    <x v="793"/>
    <n v="20"/>
    <n v="9158"/>
    <x v="2"/>
    <n v="5"/>
    <n v="2007"/>
    <n v="2007"/>
    <n v="1496"/>
    <n v="1496"/>
    <x v="0"/>
    <n v="3"/>
    <n v="2"/>
    <n v="0"/>
    <n v="2007"/>
    <n v="225000"/>
  </r>
  <r>
    <x v="794"/>
    <n v="60"/>
    <n v="10832"/>
    <x v="0"/>
    <n v="5"/>
    <n v="1994"/>
    <n v="1996"/>
    <n v="712"/>
    <n v="1895"/>
    <x v="0"/>
    <n v="3"/>
    <n v="2"/>
    <n v="1"/>
    <n v="2008"/>
    <n v="194500"/>
  </r>
  <r>
    <x v="795"/>
    <n v="60"/>
    <n v="8400"/>
    <x v="1"/>
    <n v="6"/>
    <n v="1980"/>
    <n v="1981"/>
    <n v="650"/>
    <n v="1564"/>
    <x v="0"/>
    <n v="3"/>
    <n v="2"/>
    <n v="1"/>
    <n v="2010"/>
    <n v="171000"/>
  </r>
  <r>
    <x v="796"/>
    <n v="20"/>
    <n v="8197"/>
    <x v="1"/>
    <n v="5"/>
    <n v="1977"/>
    <n v="1977"/>
    <n v="660"/>
    <n v="1285"/>
    <x v="0"/>
    <n v="3"/>
    <n v="1"/>
    <n v="1"/>
    <n v="2007"/>
    <n v="143500"/>
  </r>
  <r>
    <x v="797"/>
    <n v="20"/>
    <n v="7677"/>
    <x v="3"/>
    <n v="5"/>
    <n v="1953"/>
    <n v="1953"/>
    <n v="773"/>
    <n v="773"/>
    <x v="2"/>
    <n v="2"/>
    <n v="1"/>
    <n v="0"/>
    <n v="2008"/>
    <n v="110000"/>
  </r>
  <r>
    <x v="798"/>
    <n v="60"/>
    <n v="13518"/>
    <x v="4"/>
    <n v="5"/>
    <n v="2008"/>
    <n v="2009"/>
    <n v="1926"/>
    <n v="3140"/>
    <x v="1"/>
    <n v="4"/>
    <n v="3"/>
    <n v="1"/>
    <n v="2009"/>
    <n v="485000"/>
  </r>
  <r>
    <x v="799"/>
    <n v="50"/>
    <n v="7200"/>
    <x v="3"/>
    <n v="7"/>
    <n v="1937"/>
    <n v="1950"/>
    <n v="731"/>
    <n v="1768"/>
    <x v="2"/>
    <n v="3"/>
    <n v="1"/>
    <n v="1"/>
    <n v="2007"/>
    <n v="175000"/>
  </r>
  <r>
    <x v="800"/>
    <n v="60"/>
    <n v="12798"/>
    <x v="1"/>
    <n v="5"/>
    <n v="1997"/>
    <n v="1997"/>
    <n v="616"/>
    <n v="1688"/>
    <x v="0"/>
    <n v="4"/>
    <n v="2"/>
    <n v="1"/>
    <n v="2008"/>
    <n v="200000"/>
  </r>
  <r>
    <x v="801"/>
    <n v="30"/>
    <n v="4800"/>
    <x v="5"/>
    <n v="7"/>
    <n v="1916"/>
    <n v="1990"/>
    <n v="1196"/>
    <n v="1196"/>
    <x v="0"/>
    <n v="2"/>
    <n v="1"/>
    <n v="0"/>
    <n v="2007"/>
    <n v="109900"/>
  </r>
  <r>
    <x v="802"/>
    <n v="60"/>
    <n v="8199"/>
    <x v="0"/>
    <n v="5"/>
    <n v="2005"/>
    <n v="2005"/>
    <n v="728"/>
    <n v="1456"/>
    <x v="0"/>
    <n v="3"/>
    <n v="2"/>
    <n v="1"/>
    <n v="2008"/>
    <n v="189000"/>
  </r>
  <r>
    <x v="803"/>
    <n v="60"/>
    <n v="13891"/>
    <x v="4"/>
    <n v="5"/>
    <n v="2008"/>
    <n v="2009"/>
    <n v="1734"/>
    <n v="2822"/>
    <x v="1"/>
    <n v="4"/>
    <n v="3"/>
    <n v="1"/>
    <n v="2009"/>
    <n v="582933"/>
  </r>
  <r>
    <x v="804"/>
    <n v="20"/>
    <n v="9000"/>
    <x v="3"/>
    <n v="5"/>
    <n v="1954"/>
    <n v="1954"/>
    <n v="936"/>
    <n v="1128"/>
    <x v="2"/>
    <n v="2"/>
    <n v="1"/>
    <n v="0"/>
    <n v="2006"/>
    <n v="118000"/>
  </r>
  <r>
    <x v="805"/>
    <n v="20"/>
    <n v="12274"/>
    <x v="0"/>
    <n v="5"/>
    <n v="2008"/>
    <n v="2008"/>
    <n v="1417"/>
    <n v="1428"/>
    <x v="0"/>
    <n v="3"/>
    <n v="2"/>
    <n v="0"/>
    <n v="2008"/>
    <n v="227680"/>
  </r>
  <r>
    <x v="806"/>
    <n v="80"/>
    <n v="9750"/>
    <x v="3"/>
    <n v="5"/>
    <n v="1967"/>
    <n v="1967"/>
    <n v="980"/>
    <n v="980"/>
    <x v="2"/>
    <n v="3"/>
    <n v="2"/>
    <n v="0"/>
    <n v="2006"/>
    <n v="135500"/>
  </r>
  <r>
    <x v="807"/>
    <n v="70"/>
    <n v="21384"/>
    <x v="3"/>
    <n v="6"/>
    <n v="1923"/>
    <n v="2004"/>
    <n v="1324"/>
    <n v="1576"/>
    <x v="0"/>
    <n v="3"/>
    <n v="1"/>
    <n v="1"/>
    <n v="2009"/>
    <n v="223500"/>
  </r>
  <r>
    <x v="808"/>
    <n v="80"/>
    <n v="13400"/>
    <x v="3"/>
    <n v="5"/>
    <n v="1966"/>
    <n v="1966"/>
    <n v="1024"/>
    <n v="1086"/>
    <x v="0"/>
    <n v="3"/>
    <n v="1"/>
    <n v="0"/>
    <n v="2006"/>
    <n v="159950"/>
  </r>
  <r>
    <x v="809"/>
    <n v="75"/>
    <n v="8100"/>
    <x v="3"/>
    <n v="5"/>
    <n v="1898"/>
    <n v="1965"/>
    <n v="849"/>
    <n v="2138"/>
    <x v="0"/>
    <n v="2"/>
    <n v="2"/>
    <n v="0"/>
    <n v="2009"/>
    <n v="106000"/>
  </r>
  <r>
    <x v="810"/>
    <n v="20"/>
    <n v="10140"/>
    <x v="1"/>
    <n v="6"/>
    <n v="1974"/>
    <n v="1999"/>
    <n v="1040"/>
    <n v="1309"/>
    <x v="0"/>
    <n v="3"/>
    <n v="1"/>
    <n v="1"/>
    <n v="2006"/>
    <n v="181000"/>
  </r>
  <r>
    <x v="811"/>
    <n v="120"/>
    <n v="4438"/>
    <x v="1"/>
    <n v="5"/>
    <n v="2004"/>
    <n v="2004"/>
    <n v="848"/>
    <n v="848"/>
    <x v="0"/>
    <n v="1"/>
    <n v="1"/>
    <n v="0"/>
    <n v="2008"/>
    <n v="144500"/>
  </r>
  <r>
    <x v="812"/>
    <n v="20"/>
    <n v="8712"/>
    <x v="3"/>
    <n v="5"/>
    <n v="1952"/>
    <n v="1952"/>
    <n v="540"/>
    <n v="1044"/>
    <x v="0"/>
    <n v="2"/>
    <n v="1"/>
    <n v="0"/>
    <n v="2010"/>
    <n v="55993"/>
  </r>
  <r>
    <x v="813"/>
    <n v="20"/>
    <n v="9750"/>
    <x v="1"/>
    <n v="6"/>
    <n v="1958"/>
    <n v="1958"/>
    <n v="1442"/>
    <n v="1442"/>
    <x v="2"/>
    <n v="4"/>
    <n v="1"/>
    <n v="1"/>
    <n v="2007"/>
    <n v="157900"/>
  </r>
  <r>
    <x v="814"/>
    <n v="50"/>
    <n v="8248"/>
    <x v="3"/>
    <n v="7"/>
    <n v="1918"/>
    <n v="1950"/>
    <n v="686"/>
    <n v="1250"/>
    <x v="2"/>
    <n v="3"/>
    <n v="1"/>
    <n v="1"/>
    <n v="2006"/>
    <n v="116000"/>
  </r>
  <r>
    <x v="815"/>
    <n v="20"/>
    <n v="12137"/>
    <x v="0"/>
    <n v="5"/>
    <n v="1998"/>
    <n v="1998"/>
    <n v="1649"/>
    <n v="1661"/>
    <x v="0"/>
    <n v="3"/>
    <n v="2"/>
    <n v="0"/>
    <n v="2010"/>
    <n v="224900"/>
  </r>
  <r>
    <x v="816"/>
    <n v="20"/>
    <n v="11425"/>
    <x v="3"/>
    <n v="6"/>
    <n v="1954"/>
    <n v="1954"/>
    <n v="1008"/>
    <n v="1008"/>
    <x v="2"/>
    <n v="2"/>
    <n v="1"/>
    <n v="0"/>
    <n v="2006"/>
    <n v="137000"/>
  </r>
  <r>
    <x v="817"/>
    <n v="20"/>
    <n v="13265"/>
    <x v="2"/>
    <n v="5"/>
    <n v="2002"/>
    <n v="2002"/>
    <n v="1568"/>
    <n v="1689"/>
    <x v="1"/>
    <n v="3"/>
    <n v="2"/>
    <n v="0"/>
    <n v="2008"/>
    <n v="271000"/>
  </r>
  <r>
    <x v="818"/>
    <n v="80"/>
    <n v="8816"/>
    <x v="1"/>
    <n v="7"/>
    <n v="1971"/>
    <n v="1971"/>
    <n v="1010"/>
    <n v="1052"/>
    <x v="0"/>
    <n v="3"/>
    <n v="1"/>
    <n v="0"/>
    <n v="2010"/>
    <n v="155000"/>
  </r>
  <r>
    <x v="819"/>
    <n v="120"/>
    <n v="6371"/>
    <x v="0"/>
    <n v="5"/>
    <n v="2009"/>
    <n v="2010"/>
    <n v="1358"/>
    <n v="1358"/>
    <x v="0"/>
    <n v="2"/>
    <n v="2"/>
    <n v="0"/>
    <n v="2010"/>
    <n v="224000"/>
  </r>
  <r>
    <x v="820"/>
    <n v="60"/>
    <n v="7226"/>
    <x v="0"/>
    <n v="5"/>
    <n v="2003"/>
    <n v="2003"/>
    <n v="798"/>
    <n v="1640"/>
    <x v="0"/>
    <n v="3"/>
    <n v="2"/>
    <n v="1"/>
    <n v="2008"/>
    <n v="183000"/>
  </r>
  <r>
    <x v="821"/>
    <n v="20"/>
    <n v="6000"/>
    <x v="5"/>
    <n v="4"/>
    <n v="1953"/>
    <n v="1953"/>
    <n v="936"/>
    <n v="936"/>
    <x v="0"/>
    <n v="2"/>
    <n v="1"/>
    <n v="0"/>
    <n v="2009"/>
    <n v="93000"/>
  </r>
  <r>
    <x v="822"/>
    <n v="60"/>
    <n v="12394"/>
    <x v="0"/>
    <n v="5"/>
    <n v="2003"/>
    <n v="2003"/>
    <n v="847"/>
    <n v="1733"/>
    <x v="0"/>
    <n v="3"/>
    <n v="2"/>
    <n v="1"/>
    <n v="2007"/>
    <n v="225000"/>
  </r>
  <r>
    <x v="823"/>
    <n v="50"/>
    <n v="9900"/>
    <x v="1"/>
    <n v="7"/>
    <n v="1940"/>
    <n v="1950"/>
    <n v="778"/>
    <n v="1489"/>
    <x v="2"/>
    <n v="3"/>
    <n v="2"/>
    <n v="0"/>
    <n v="2009"/>
    <n v="139500"/>
  </r>
  <r>
    <x v="824"/>
    <n v="20"/>
    <n v="11216"/>
    <x v="2"/>
    <n v="5"/>
    <n v="2006"/>
    <n v="2006"/>
    <n v="1489"/>
    <n v="1489"/>
    <x v="0"/>
    <n v="3"/>
    <n v="2"/>
    <n v="0"/>
    <n v="2006"/>
    <n v="232600"/>
  </r>
  <r>
    <x v="825"/>
    <n v="20"/>
    <n v="14803"/>
    <x v="6"/>
    <n v="5"/>
    <n v="2007"/>
    <n v="2008"/>
    <n v="2078"/>
    <n v="2084"/>
    <x v="1"/>
    <n v="2"/>
    <n v="2"/>
    <n v="0"/>
    <n v="2008"/>
    <n v="385000"/>
  </r>
  <r>
    <x v="826"/>
    <n v="45"/>
    <n v="6130"/>
    <x v="3"/>
    <n v="6"/>
    <n v="1924"/>
    <n v="1950"/>
    <n v="784"/>
    <n v="784"/>
    <x v="3"/>
    <n v="2"/>
    <n v="1"/>
    <n v="0"/>
    <n v="2008"/>
    <n v="109500"/>
  </r>
  <r>
    <x v="827"/>
    <n v="20"/>
    <n v="8529"/>
    <x v="0"/>
    <n v="5"/>
    <n v="2001"/>
    <n v="2001"/>
    <n v="1454"/>
    <n v="1434"/>
    <x v="0"/>
    <n v="3"/>
    <n v="2"/>
    <n v="0"/>
    <n v="2009"/>
    <n v="189000"/>
  </r>
  <r>
    <x v="828"/>
    <n v="60"/>
    <n v="28698"/>
    <x v="3"/>
    <n v="5"/>
    <n v="1967"/>
    <n v="1967"/>
    <n v="1013"/>
    <n v="2126"/>
    <x v="0"/>
    <n v="3"/>
    <n v="2"/>
    <n v="1"/>
    <n v="2009"/>
    <n v="185000"/>
  </r>
  <r>
    <x v="829"/>
    <n v="160"/>
    <n v="2544"/>
    <x v="0"/>
    <n v="5"/>
    <n v="2005"/>
    <n v="2005"/>
    <n v="600"/>
    <n v="1223"/>
    <x v="0"/>
    <n v="2"/>
    <n v="2"/>
    <n v="1"/>
    <n v="2006"/>
    <n v="147400"/>
  </r>
  <r>
    <x v="830"/>
    <n v="20"/>
    <n v="11900"/>
    <x v="1"/>
    <n v="5"/>
    <n v="1957"/>
    <n v="1957"/>
    <n v="1392"/>
    <n v="1392"/>
    <x v="0"/>
    <n v="3"/>
    <n v="1"/>
    <n v="1"/>
    <n v="2008"/>
    <n v="166000"/>
  </r>
  <r>
    <x v="831"/>
    <n v="160"/>
    <n v="3180"/>
    <x v="0"/>
    <n v="5"/>
    <n v="2005"/>
    <n v="2005"/>
    <n v="600"/>
    <n v="1200"/>
    <x v="0"/>
    <n v="2"/>
    <n v="2"/>
    <n v="1"/>
    <n v="2006"/>
    <n v="151000"/>
  </r>
  <r>
    <x v="832"/>
    <n v="60"/>
    <n v="9548"/>
    <x v="0"/>
    <n v="6"/>
    <n v="2003"/>
    <n v="2003"/>
    <n v="941"/>
    <n v="1829"/>
    <x v="0"/>
    <n v="3"/>
    <n v="2"/>
    <n v="1"/>
    <n v="2010"/>
    <n v="237000"/>
  </r>
  <r>
    <x v="833"/>
    <n v="20"/>
    <n v="10004"/>
    <x v="1"/>
    <n v="6"/>
    <n v="1964"/>
    <n v="1964"/>
    <n v="1516"/>
    <n v="1516"/>
    <x v="0"/>
    <n v="3"/>
    <n v="1"/>
    <n v="1"/>
    <n v="2009"/>
    <n v="167000"/>
  </r>
  <r>
    <x v="834"/>
    <n v="20"/>
    <n v="7875"/>
    <x v="3"/>
    <n v="6"/>
    <n v="1961"/>
    <n v="1961"/>
    <n v="1144"/>
    <n v="1144"/>
    <x v="0"/>
    <n v="3"/>
    <n v="1"/>
    <n v="0"/>
    <n v="2008"/>
    <n v="139950"/>
  </r>
  <r>
    <x v="835"/>
    <n v="20"/>
    <n v="9600"/>
    <x v="5"/>
    <n v="7"/>
    <n v="1950"/>
    <n v="1995"/>
    <n v="1067"/>
    <n v="1067"/>
    <x v="0"/>
    <n v="2"/>
    <n v="2"/>
    <n v="0"/>
    <n v="2010"/>
    <n v="128000"/>
  </r>
  <r>
    <x v="836"/>
    <n v="30"/>
    <n v="8100"/>
    <x v="3"/>
    <n v="6"/>
    <n v="1948"/>
    <n v="1973"/>
    <n v="1559"/>
    <n v="1559"/>
    <x v="0"/>
    <n v="2"/>
    <n v="1"/>
    <n v="0"/>
    <n v="2007"/>
    <n v="153500"/>
  </r>
  <r>
    <x v="837"/>
    <n v="160"/>
    <n v="1680"/>
    <x v="1"/>
    <n v="5"/>
    <n v="1973"/>
    <n v="1973"/>
    <n v="483"/>
    <n v="987"/>
    <x v="2"/>
    <n v="2"/>
    <n v="1"/>
    <n v="1"/>
    <n v="2008"/>
    <n v="100000"/>
  </r>
  <r>
    <x v="838"/>
    <n v="20"/>
    <n v="9525"/>
    <x v="3"/>
    <n v="6"/>
    <n v="1995"/>
    <n v="2006"/>
    <n v="1099"/>
    <n v="1099"/>
    <x v="2"/>
    <n v="3"/>
    <n v="1"/>
    <n v="1"/>
    <n v="2008"/>
    <n v="144000"/>
  </r>
  <r>
    <x v="839"/>
    <n v="50"/>
    <n v="11767"/>
    <x v="3"/>
    <n v="6"/>
    <n v="1946"/>
    <n v="1995"/>
    <n v="768"/>
    <n v="1200"/>
    <x v="2"/>
    <n v="3"/>
    <n v="1"/>
    <n v="0"/>
    <n v="2008"/>
    <n v="130500"/>
  </r>
  <r>
    <x v="840"/>
    <n v="70"/>
    <n v="12155"/>
    <x v="1"/>
    <n v="8"/>
    <n v="1925"/>
    <n v="1950"/>
    <n v="672"/>
    <n v="1482"/>
    <x v="2"/>
    <n v="4"/>
    <n v="2"/>
    <n v="0"/>
    <n v="2008"/>
    <n v="140000"/>
  </r>
  <r>
    <x v="841"/>
    <n v="70"/>
    <n v="10440"/>
    <x v="3"/>
    <n v="8"/>
    <n v="1904"/>
    <n v="2002"/>
    <n v="650"/>
    <n v="1539"/>
    <x v="0"/>
    <n v="3"/>
    <n v="2"/>
    <n v="0"/>
    <n v="2008"/>
    <n v="157500"/>
  </r>
  <r>
    <x v="842"/>
    <n v="80"/>
    <n v="9020"/>
    <x v="1"/>
    <n v="7"/>
    <n v="1966"/>
    <n v="1966"/>
    <n v="1127"/>
    <n v="1165"/>
    <x v="0"/>
    <n v="3"/>
    <n v="1"/>
    <n v="1"/>
    <n v="2008"/>
    <n v="174900"/>
  </r>
  <r>
    <x v="843"/>
    <n v="90"/>
    <n v="8000"/>
    <x v="3"/>
    <n v="4"/>
    <n v="1961"/>
    <n v="1961"/>
    <n v="1800"/>
    <n v="1800"/>
    <x v="3"/>
    <n v="6"/>
    <n v="2"/>
    <n v="0"/>
    <n v="2007"/>
    <n v="141000"/>
  </r>
  <r>
    <x v="844"/>
    <n v="50"/>
    <n v="12665"/>
    <x v="3"/>
    <n v="8"/>
    <n v="1915"/>
    <n v="1950"/>
    <n v="876"/>
    <n v="1416"/>
    <x v="1"/>
    <n v="4"/>
    <n v="1"/>
    <n v="1"/>
    <n v="2008"/>
    <n v="153900"/>
  </r>
  <r>
    <x v="845"/>
    <n v="85"/>
    <n v="16647"/>
    <x v="3"/>
    <n v="5"/>
    <n v="1975"/>
    <n v="1981"/>
    <n v="1390"/>
    <n v="1701"/>
    <x v="0"/>
    <n v="3"/>
    <n v="2"/>
    <n v="0"/>
    <n v="2007"/>
    <n v="171000"/>
  </r>
  <r>
    <x v="846"/>
    <n v="60"/>
    <n v="9317"/>
    <x v="0"/>
    <n v="5"/>
    <n v="1993"/>
    <n v="1993"/>
    <n v="740"/>
    <n v="1775"/>
    <x v="0"/>
    <n v="3"/>
    <n v="2"/>
    <n v="1"/>
    <n v="2009"/>
    <n v="213000"/>
  </r>
  <r>
    <x v="847"/>
    <n v="20"/>
    <n v="15523"/>
    <x v="3"/>
    <n v="6"/>
    <n v="1972"/>
    <n v="1972"/>
    <n v="864"/>
    <n v="864"/>
    <x v="2"/>
    <n v="3"/>
    <n v="1"/>
    <n v="0"/>
    <n v="2009"/>
    <n v="133500"/>
  </r>
  <r>
    <x v="848"/>
    <n v="50"/>
    <n v="45600"/>
    <x v="1"/>
    <n v="8"/>
    <n v="1908"/>
    <n v="1997"/>
    <n v="907"/>
    <n v="2358"/>
    <x v="0"/>
    <n v="5"/>
    <n v="3"/>
    <n v="0"/>
    <n v="2008"/>
    <n v="240000"/>
  </r>
  <r>
    <x v="849"/>
    <n v="80"/>
    <n v="9600"/>
    <x v="1"/>
    <n v="7"/>
    <n v="1976"/>
    <n v="1994"/>
    <n v="528"/>
    <n v="1855"/>
    <x v="0"/>
    <n v="3"/>
    <n v="2"/>
    <n v="1"/>
    <n v="2007"/>
    <n v="187000"/>
  </r>
  <r>
    <x v="850"/>
    <n v="120"/>
    <n v="4435"/>
    <x v="1"/>
    <n v="5"/>
    <n v="2003"/>
    <n v="2003"/>
    <n v="848"/>
    <n v="848"/>
    <x v="0"/>
    <n v="1"/>
    <n v="1"/>
    <n v="0"/>
    <n v="2007"/>
    <n v="131500"/>
  </r>
  <r>
    <x v="851"/>
    <n v="120"/>
    <n v="3196"/>
    <x v="2"/>
    <n v="5"/>
    <n v="2003"/>
    <n v="2003"/>
    <n v="1273"/>
    <n v="1456"/>
    <x v="0"/>
    <n v="2"/>
    <n v="2"/>
    <n v="0"/>
    <n v="2006"/>
    <n v="215000"/>
  </r>
  <r>
    <x v="852"/>
    <n v="75"/>
    <n v="7128"/>
    <x v="0"/>
    <n v="5"/>
    <n v="1941"/>
    <n v="1950"/>
    <n v="918"/>
    <n v="1646"/>
    <x v="2"/>
    <n v="4"/>
    <n v="2"/>
    <n v="0"/>
    <n v="2007"/>
    <n v="164000"/>
  </r>
  <r>
    <x v="853"/>
    <n v="80"/>
    <n v="12095"/>
    <x v="1"/>
    <n v="6"/>
    <n v="1964"/>
    <n v="1964"/>
    <n v="1127"/>
    <n v="1445"/>
    <x v="0"/>
    <n v="3"/>
    <n v="1"/>
    <n v="1"/>
    <n v="2009"/>
    <n v="158000"/>
  </r>
  <r>
    <x v="854"/>
    <n v="20"/>
    <n v="17920"/>
    <x v="3"/>
    <n v="4"/>
    <n v="1955"/>
    <n v="1974"/>
    <n v="1763"/>
    <n v="1779"/>
    <x v="0"/>
    <n v="3"/>
    <n v="1"/>
    <n v="1"/>
    <n v="2006"/>
    <n v="170000"/>
  </r>
  <r>
    <x v="855"/>
    <n v="20"/>
    <n v="6897"/>
    <x v="3"/>
    <n v="8"/>
    <n v="1962"/>
    <n v="2010"/>
    <n v="1040"/>
    <n v="1040"/>
    <x v="2"/>
    <n v="3"/>
    <n v="1"/>
    <n v="1"/>
    <n v="2010"/>
    <n v="127000"/>
  </r>
  <r>
    <x v="856"/>
    <n v="80"/>
    <n v="10970"/>
    <x v="1"/>
    <n v="6"/>
    <n v="1978"/>
    <n v="1978"/>
    <n v="940"/>
    <n v="1026"/>
    <x v="0"/>
    <n v="3"/>
    <n v="1"/>
    <n v="0"/>
    <n v="2008"/>
    <n v="147000"/>
  </r>
  <r>
    <x v="857"/>
    <n v="60"/>
    <n v="8125"/>
    <x v="1"/>
    <n v="5"/>
    <n v="1994"/>
    <n v="1995"/>
    <n v="702"/>
    <n v="1481"/>
    <x v="0"/>
    <n v="3"/>
    <n v="2"/>
    <n v="1"/>
    <n v="2009"/>
    <n v="174000"/>
  </r>
  <r>
    <x v="858"/>
    <n v="20"/>
    <n v="10400"/>
    <x v="0"/>
    <n v="5"/>
    <n v="1976"/>
    <n v="1976"/>
    <n v="1090"/>
    <n v="1370"/>
    <x v="0"/>
    <n v="3"/>
    <n v="2"/>
    <n v="0"/>
    <n v="2009"/>
    <n v="152000"/>
  </r>
  <r>
    <x v="859"/>
    <n v="60"/>
    <n v="11029"/>
    <x v="1"/>
    <n v="7"/>
    <n v="1968"/>
    <n v="1984"/>
    <n v="1054"/>
    <n v="2654"/>
    <x v="0"/>
    <n v="4"/>
    <n v="2"/>
    <n v="1"/>
    <n v="2006"/>
    <n v="250000"/>
  </r>
  <r>
    <x v="860"/>
    <n v="50"/>
    <n v="7642"/>
    <x v="0"/>
    <n v="8"/>
    <n v="1918"/>
    <n v="1998"/>
    <n v="912"/>
    <n v="1426"/>
    <x v="2"/>
    <n v="3"/>
    <n v="1"/>
    <n v="1"/>
    <n v="2007"/>
    <n v="189950"/>
  </r>
  <r>
    <x v="861"/>
    <n v="190"/>
    <n v="11625"/>
    <x v="3"/>
    <n v="4"/>
    <n v="1965"/>
    <n v="1965"/>
    <n v="1039"/>
    <n v="1039"/>
    <x v="0"/>
    <n v="3"/>
    <n v="1"/>
    <n v="1"/>
    <n v="2010"/>
    <n v="131500"/>
  </r>
  <r>
    <x v="862"/>
    <n v="20"/>
    <n v="9672"/>
    <x v="1"/>
    <n v="5"/>
    <n v="1984"/>
    <n v="1985"/>
    <n v="1040"/>
    <n v="1097"/>
    <x v="0"/>
    <n v="3"/>
    <n v="2"/>
    <n v="0"/>
    <n v="2010"/>
    <n v="152000"/>
  </r>
  <r>
    <x v="863"/>
    <n v="20"/>
    <n v="7931"/>
    <x v="3"/>
    <n v="5"/>
    <n v="1959"/>
    <n v="1959"/>
    <n v="1148"/>
    <n v="1148"/>
    <x v="2"/>
    <n v="3"/>
    <n v="1"/>
    <n v="0"/>
    <n v="2009"/>
    <n v="132500"/>
  </r>
  <r>
    <x v="864"/>
    <n v="20"/>
    <n v="8640"/>
    <x v="0"/>
    <n v="5"/>
    <n v="2007"/>
    <n v="2008"/>
    <n v="1372"/>
    <n v="1372"/>
    <x v="0"/>
    <n v="3"/>
    <n v="2"/>
    <n v="0"/>
    <n v="2008"/>
    <n v="250580"/>
  </r>
  <r>
    <x v="865"/>
    <n v="20"/>
    <n v="8750"/>
    <x v="3"/>
    <n v="6"/>
    <n v="1970"/>
    <n v="1970"/>
    <n v="1002"/>
    <n v="1002"/>
    <x v="0"/>
    <n v="3"/>
    <n v="1"/>
    <n v="0"/>
    <n v="2009"/>
    <n v="148500"/>
  </r>
  <r>
    <x v="866"/>
    <n v="20"/>
    <n v="10656"/>
    <x v="2"/>
    <n v="5"/>
    <n v="2006"/>
    <n v="2007"/>
    <n v="1638"/>
    <n v="1646"/>
    <x v="1"/>
    <n v="3"/>
    <n v="2"/>
    <n v="0"/>
    <n v="2007"/>
    <n v="248900"/>
  </r>
  <r>
    <x v="867"/>
    <n v="20"/>
    <n v="6970"/>
    <x v="5"/>
    <n v="5"/>
    <n v="1961"/>
    <n v="1961"/>
    <n v="1040"/>
    <n v="1120"/>
    <x v="0"/>
    <n v="3"/>
    <n v="1"/>
    <n v="1"/>
    <n v="2007"/>
    <n v="129000"/>
  </r>
  <r>
    <x v="868"/>
    <n v="60"/>
    <n v="14762"/>
    <x v="3"/>
    <n v="6"/>
    <n v="1948"/>
    <n v="1950"/>
    <n v="0"/>
    <n v="2320"/>
    <x v="0"/>
    <n v="2"/>
    <n v="2"/>
    <n v="0"/>
    <n v="2006"/>
    <n v="169000"/>
  </r>
  <r>
    <x v="869"/>
    <n v="60"/>
    <n v="9938"/>
    <x v="0"/>
    <n v="5"/>
    <n v="1993"/>
    <n v="1994"/>
    <n v="1050"/>
    <n v="1949"/>
    <x v="0"/>
    <n v="3"/>
    <n v="2"/>
    <n v="1"/>
    <n v="2010"/>
    <n v="236000"/>
  </r>
  <r>
    <x v="870"/>
    <n v="20"/>
    <n v="6600"/>
    <x v="3"/>
    <n v="5"/>
    <n v="1962"/>
    <n v="1962"/>
    <n v="894"/>
    <n v="894"/>
    <x v="2"/>
    <n v="2"/>
    <n v="1"/>
    <n v="0"/>
    <n v="2009"/>
    <n v="109500"/>
  </r>
  <r>
    <x v="871"/>
    <n v="60"/>
    <n v="8750"/>
    <x v="1"/>
    <n v="5"/>
    <n v="1998"/>
    <n v="1998"/>
    <n v="804"/>
    <n v="1682"/>
    <x v="0"/>
    <n v="3"/>
    <n v="2"/>
    <n v="1"/>
    <n v="2010"/>
    <n v="200500"/>
  </r>
  <r>
    <x v="872"/>
    <n v="20"/>
    <n v="8892"/>
    <x v="3"/>
    <n v="7"/>
    <n v="1953"/>
    <n v="1996"/>
    <n v="105"/>
    <n v="910"/>
    <x v="0"/>
    <n v="3"/>
    <n v="1"/>
    <n v="0"/>
    <n v="2008"/>
    <n v="116000"/>
  </r>
  <r>
    <x v="873"/>
    <n v="40"/>
    <n v="12144"/>
    <x v="3"/>
    <n v="7"/>
    <n v="1949"/>
    <n v="1950"/>
    <n v="832"/>
    <n v="1268"/>
    <x v="2"/>
    <n v="3"/>
    <n v="1"/>
    <n v="0"/>
    <n v="2009"/>
    <n v="133000"/>
  </r>
  <r>
    <x v="874"/>
    <n v="50"/>
    <n v="5720"/>
    <x v="3"/>
    <n v="6"/>
    <n v="1941"/>
    <n v="1950"/>
    <n v="676"/>
    <n v="1131"/>
    <x v="2"/>
    <n v="3"/>
    <n v="1"/>
    <n v="1"/>
    <n v="2009"/>
    <n v="66500"/>
  </r>
  <r>
    <x v="875"/>
    <n v="60"/>
    <n v="9000"/>
    <x v="2"/>
    <n v="5"/>
    <n v="2007"/>
    <n v="2007"/>
    <n v="1184"/>
    <n v="2610"/>
    <x v="0"/>
    <n v="4"/>
    <n v="2"/>
    <n v="1"/>
    <n v="2007"/>
    <n v="303477"/>
  </r>
  <r>
    <x v="876"/>
    <n v="20"/>
    <n v="25286"/>
    <x v="5"/>
    <n v="5"/>
    <n v="1963"/>
    <n v="1963"/>
    <n v="1064"/>
    <n v="1040"/>
    <x v="0"/>
    <n v="3"/>
    <n v="1"/>
    <n v="0"/>
    <n v="2007"/>
    <n v="132250"/>
  </r>
  <r>
    <x v="877"/>
    <n v="60"/>
    <n v="8834"/>
    <x v="4"/>
    <n v="5"/>
    <n v="2004"/>
    <n v="2005"/>
    <n v="1462"/>
    <n v="2224"/>
    <x v="1"/>
    <n v="4"/>
    <n v="2"/>
    <n v="1"/>
    <n v="2009"/>
    <n v="350000"/>
  </r>
  <r>
    <x v="878"/>
    <n v="85"/>
    <n v="11782"/>
    <x v="3"/>
    <n v="7"/>
    <n v="1961"/>
    <n v="1995"/>
    <n v="1109"/>
    <n v="1155"/>
    <x v="0"/>
    <n v="3"/>
    <n v="1"/>
    <n v="0"/>
    <n v="2010"/>
    <n v="148000"/>
  </r>
  <r>
    <x v="879"/>
    <n v="20"/>
    <n v="7000"/>
    <x v="3"/>
    <n v="8"/>
    <n v="1978"/>
    <n v="2005"/>
    <n v="864"/>
    <n v="864"/>
    <x v="2"/>
    <n v="3"/>
    <n v="1"/>
    <n v="0"/>
    <n v="2009"/>
    <n v="136500"/>
  </r>
  <r>
    <x v="880"/>
    <n v="20"/>
    <n v="7024"/>
    <x v="3"/>
    <n v="5"/>
    <n v="2005"/>
    <n v="2006"/>
    <n v="1090"/>
    <n v="1090"/>
    <x v="0"/>
    <n v="2"/>
    <n v="1"/>
    <n v="1"/>
    <n v="2007"/>
    <n v="157000"/>
  </r>
  <r>
    <x v="881"/>
    <n v="50"/>
    <n v="13758"/>
    <x v="0"/>
    <n v="5"/>
    <n v="1990"/>
    <n v="1991"/>
    <n v="1156"/>
    <n v="1717"/>
    <x v="0"/>
    <n v="3"/>
    <n v="2"/>
    <n v="1"/>
    <n v="2007"/>
    <n v="187500"/>
  </r>
  <r>
    <x v="882"/>
    <n v="60"/>
    <n v="9636"/>
    <x v="1"/>
    <n v="5"/>
    <n v="1992"/>
    <n v="1993"/>
    <n v="808"/>
    <n v="1593"/>
    <x v="0"/>
    <n v="3"/>
    <n v="2"/>
    <n v="1"/>
    <n v="2009"/>
    <n v="178000"/>
  </r>
  <r>
    <x v="883"/>
    <n v="75"/>
    <n v="6204"/>
    <x v="5"/>
    <n v="5"/>
    <n v="1912"/>
    <n v="1950"/>
    <n v="795"/>
    <n v="2230"/>
    <x v="2"/>
    <n v="5"/>
    <n v="1"/>
    <n v="0"/>
    <n v="2006"/>
    <n v="118500"/>
  </r>
  <r>
    <x v="884"/>
    <n v="20"/>
    <n v="7150"/>
    <x v="3"/>
    <n v="5"/>
    <n v="1967"/>
    <n v="1967"/>
    <n v="892"/>
    <n v="892"/>
    <x v="2"/>
    <n v="3"/>
    <n v="1"/>
    <n v="0"/>
    <n v="2009"/>
    <n v="100000"/>
  </r>
  <r>
    <x v="885"/>
    <n v="120"/>
    <n v="5119"/>
    <x v="4"/>
    <n v="5"/>
    <n v="1999"/>
    <n v="2000"/>
    <n v="1698"/>
    <n v="1709"/>
    <x v="0"/>
    <n v="2"/>
    <n v="2"/>
    <n v="0"/>
    <n v="2008"/>
    <n v="328900"/>
  </r>
  <r>
    <x v="886"/>
    <n v="90"/>
    <n v="8393"/>
    <x v="3"/>
    <n v="5"/>
    <n v="1959"/>
    <n v="2005"/>
    <n v="1626"/>
    <n v="1712"/>
    <x v="0"/>
    <n v="4"/>
    <n v="2"/>
    <n v="0"/>
    <n v="2006"/>
    <n v="145000"/>
  </r>
  <r>
    <x v="887"/>
    <n v="50"/>
    <n v="16466"/>
    <x v="3"/>
    <n v="7"/>
    <n v="1955"/>
    <n v="1955"/>
    <n v="816"/>
    <n v="1393"/>
    <x v="2"/>
    <n v="3"/>
    <n v="1"/>
    <n v="1"/>
    <n v="2008"/>
    <n v="135500"/>
  </r>
  <r>
    <x v="888"/>
    <n v="20"/>
    <n v="15865"/>
    <x v="2"/>
    <n v="6"/>
    <n v="1970"/>
    <n v="1970"/>
    <n v="2217"/>
    <n v="2217"/>
    <x v="0"/>
    <n v="4"/>
    <n v="2"/>
    <n v="0"/>
    <n v="2007"/>
    <n v="268000"/>
  </r>
  <r>
    <x v="889"/>
    <n v="20"/>
    <n v="12160"/>
    <x v="1"/>
    <n v="4"/>
    <n v="1953"/>
    <n v="1953"/>
    <n v="1505"/>
    <n v="1505"/>
    <x v="0"/>
    <n v="2"/>
    <n v="1"/>
    <n v="0"/>
    <n v="2009"/>
    <n v="149500"/>
  </r>
  <r>
    <x v="890"/>
    <n v="50"/>
    <n v="8064"/>
    <x v="3"/>
    <n v="7"/>
    <n v="1949"/>
    <n v="2006"/>
    <n v="672"/>
    <n v="924"/>
    <x v="0"/>
    <n v="3"/>
    <n v="1"/>
    <n v="0"/>
    <n v="2007"/>
    <n v="122900"/>
  </r>
  <r>
    <x v="891"/>
    <n v="60"/>
    <n v="11184"/>
    <x v="1"/>
    <n v="5"/>
    <n v="1978"/>
    <n v="1978"/>
    <n v="918"/>
    <n v="1683"/>
    <x v="0"/>
    <n v="3"/>
    <n v="2"/>
    <n v="1"/>
    <n v="2009"/>
    <n v="172500"/>
  </r>
  <r>
    <x v="892"/>
    <n v="20"/>
    <n v="8414"/>
    <x v="1"/>
    <n v="8"/>
    <n v="1963"/>
    <n v="2003"/>
    <n v="1059"/>
    <n v="1068"/>
    <x v="2"/>
    <n v="3"/>
    <n v="1"/>
    <n v="0"/>
    <n v="2006"/>
    <n v="154500"/>
  </r>
  <r>
    <x v="893"/>
    <n v="20"/>
    <n v="13284"/>
    <x v="3"/>
    <n v="5"/>
    <n v="1954"/>
    <n v="1954"/>
    <n v="1383"/>
    <n v="1383"/>
    <x v="2"/>
    <n v="3"/>
    <n v="1"/>
    <n v="0"/>
    <n v="2008"/>
    <n v="165000"/>
  </r>
  <r>
    <x v="894"/>
    <n v="90"/>
    <n v="7018"/>
    <x v="3"/>
    <n v="5"/>
    <n v="1979"/>
    <n v="1979"/>
    <n v="0"/>
    <n v="1535"/>
    <x v="0"/>
    <n v="4"/>
    <n v="2"/>
    <n v="0"/>
    <n v="2009"/>
    <n v="118858"/>
  </r>
  <r>
    <x v="895"/>
    <n v="60"/>
    <n v="7056"/>
    <x v="1"/>
    <n v="5"/>
    <n v="1963"/>
    <n v="1963"/>
    <n v="780"/>
    <n v="1796"/>
    <x v="0"/>
    <n v="4"/>
    <n v="1"/>
    <n v="1"/>
    <n v="2008"/>
    <n v="140000"/>
  </r>
  <r>
    <x v="896"/>
    <n v="30"/>
    <n v="8765"/>
    <x v="5"/>
    <n v="6"/>
    <n v="1936"/>
    <n v="1950"/>
    <n v="951"/>
    <n v="951"/>
    <x v="2"/>
    <n v="2"/>
    <n v="1"/>
    <n v="0"/>
    <n v="2006"/>
    <n v="106500"/>
  </r>
  <r>
    <x v="897"/>
    <n v="90"/>
    <n v="7018"/>
    <x v="3"/>
    <n v="5"/>
    <n v="1979"/>
    <n v="1979"/>
    <n v="0"/>
    <n v="2240"/>
    <x v="0"/>
    <n v="6"/>
    <n v="2"/>
    <n v="0"/>
    <n v="2009"/>
    <n v="142953"/>
  </r>
  <r>
    <x v="898"/>
    <n v="20"/>
    <n v="12919"/>
    <x v="4"/>
    <n v="5"/>
    <n v="2009"/>
    <n v="2010"/>
    <n v="2330"/>
    <n v="2364"/>
    <x v="1"/>
    <n v="2"/>
    <n v="2"/>
    <n v="1"/>
    <n v="2010"/>
    <n v="611657"/>
  </r>
  <r>
    <x v="899"/>
    <n v="20"/>
    <n v="6993"/>
    <x v="3"/>
    <n v="7"/>
    <n v="1961"/>
    <n v="1994"/>
    <n v="912"/>
    <n v="1236"/>
    <x v="2"/>
    <n v="3"/>
    <n v="1"/>
    <n v="0"/>
    <n v="2006"/>
    <n v="135000"/>
  </r>
  <r>
    <x v="900"/>
    <n v="20"/>
    <n v="7340"/>
    <x v="5"/>
    <n v="6"/>
    <n v="1971"/>
    <n v="1971"/>
    <n v="858"/>
    <n v="858"/>
    <x v="2"/>
    <n v="2"/>
    <n v="1"/>
    <n v="0"/>
    <n v="2007"/>
    <n v="110000"/>
  </r>
  <r>
    <x v="901"/>
    <n v="20"/>
    <n v="8712"/>
    <x v="3"/>
    <n v="7"/>
    <n v="1957"/>
    <n v="2000"/>
    <n v="992"/>
    <n v="1306"/>
    <x v="2"/>
    <n v="2"/>
    <n v="1"/>
    <n v="0"/>
    <n v="2009"/>
    <n v="153000"/>
  </r>
  <r>
    <x v="902"/>
    <n v="60"/>
    <n v="7875"/>
    <x v="0"/>
    <n v="5"/>
    <n v="2003"/>
    <n v="2003"/>
    <n v="783"/>
    <n v="1509"/>
    <x v="0"/>
    <n v="3"/>
    <n v="2"/>
    <n v="1"/>
    <n v="2006"/>
    <n v="180000"/>
  </r>
  <r>
    <x v="903"/>
    <n v="20"/>
    <n v="14859"/>
    <x v="0"/>
    <n v="5"/>
    <n v="2006"/>
    <n v="2006"/>
    <n v="1670"/>
    <n v="1670"/>
    <x v="1"/>
    <n v="3"/>
    <n v="2"/>
    <n v="0"/>
    <n v="2006"/>
    <n v="240000"/>
  </r>
  <r>
    <x v="904"/>
    <n v="20"/>
    <n v="6173"/>
    <x v="3"/>
    <n v="6"/>
    <n v="1967"/>
    <n v="1967"/>
    <n v="876"/>
    <n v="902"/>
    <x v="2"/>
    <n v="3"/>
    <n v="1"/>
    <n v="0"/>
    <n v="2007"/>
    <n v="125500"/>
  </r>
  <r>
    <x v="905"/>
    <n v="20"/>
    <n v="9920"/>
    <x v="3"/>
    <n v="5"/>
    <n v="1954"/>
    <n v="1954"/>
    <n v="1056"/>
    <n v="1063"/>
    <x v="2"/>
    <n v="3"/>
    <n v="1"/>
    <n v="0"/>
    <n v="2010"/>
    <n v="128000"/>
  </r>
  <r>
    <x v="906"/>
    <n v="20"/>
    <n v="13501"/>
    <x v="2"/>
    <n v="5"/>
    <n v="2006"/>
    <n v="2006"/>
    <n v="1623"/>
    <n v="1636"/>
    <x v="1"/>
    <n v="3"/>
    <n v="2"/>
    <n v="0"/>
    <n v="2007"/>
    <n v="255000"/>
  </r>
  <r>
    <x v="907"/>
    <n v="50"/>
    <n v="11500"/>
    <x v="0"/>
    <n v="7"/>
    <n v="1936"/>
    <n v="1987"/>
    <n v="1017"/>
    <n v="2057"/>
    <x v="2"/>
    <n v="3"/>
    <n v="1"/>
    <n v="1"/>
    <n v="2006"/>
    <n v="250000"/>
  </r>
  <r>
    <x v="908"/>
    <n v="20"/>
    <n v="8885"/>
    <x v="3"/>
    <n v="5"/>
    <n v="1983"/>
    <n v="1983"/>
    <n v="864"/>
    <n v="902"/>
    <x v="0"/>
    <n v="2"/>
    <n v="1"/>
    <n v="0"/>
    <n v="2006"/>
    <n v="131000"/>
  </r>
  <r>
    <x v="909"/>
    <n v="60"/>
    <n v="12589"/>
    <x v="1"/>
    <n v="5"/>
    <n v="2005"/>
    <n v="2005"/>
    <n v="742"/>
    <n v="1484"/>
    <x v="0"/>
    <n v="3"/>
    <n v="2"/>
    <n v="1"/>
    <n v="2009"/>
    <n v="174000"/>
  </r>
  <r>
    <x v="910"/>
    <n v="90"/>
    <n v="11600"/>
    <x v="3"/>
    <n v="5"/>
    <n v="1960"/>
    <n v="1960"/>
    <n v="1105"/>
    <n v="2274"/>
    <x v="0"/>
    <n v="5"/>
    <n v="2"/>
    <n v="0"/>
    <n v="2010"/>
    <n v="154300"/>
  </r>
  <r>
    <x v="911"/>
    <n v="20"/>
    <n v="9286"/>
    <x v="3"/>
    <n v="7"/>
    <n v="1977"/>
    <n v="1989"/>
    <n v="1268"/>
    <n v="1268"/>
    <x v="2"/>
    <n v="3"/>
    <n v="1"/>
    <n v="1"/>
    <n v="2009"/>
    <n v="143500"/>
  </r>
  <r>
    <x v="912"/>
    <n v="30"/>
    <n v="6120"/>
    <x v="3"/>
    <n v="7"/>
    <n v="1925"/>
    <n v="1950"/>
    <n v="768"/>
    <n v="1015"/>
    <x v="2"/>
    <n v="3"/>
    <n v="1"/>
    <n v="0"/>
    <n v="2006"/>
    <n v="88000"/>
  </r>
  <r>
    <x v="913"/>
    <n v="90"/>
    <n v="6270"/>
    <x v="3"/>
    <n v="6"/>
    <n v="1949"/>
    <n v="1950"/>
    <n v="1001"/>
    <n v="2002"/>
    <x v="1"/>
    <n v="4"/>
    <n v="2"/>
    <n v="0"/>
    <n v="2007"/>
    <n v="145000"/>
  </r>
  <r>
    <x v="914"/>
    <n v="160"/>
    <n v="3000"/>
    <x v="1"/>
    <n v="5"/>
    <n v="2009"/>
    <n v="2009"/>
    <n v="612"/>
    <n v="1224"/>
    <x v="0"/>
    <n v="2"/>
    <n v="2"/>
    <n v="1"/>
    <n v="2009"/>
    <n v="173733"/>
  </r>
  <r>
    <x v="915"/>
    <n v="160"/>
    <n v="2001"/>
    <x v="5"/>
    <n v="5"/>
    <n v="1970"/>
    <n v="1970"/>
    <n v="546"/>
    <n v="1092"/>
    <x v="2"/>
    <n v="3"/>
    <n v="1"/>
    <n v="1"/>
    <n v="2007"/>
    <n v="75000"/>
  </r>
  <r>
    <x v="916"/>
    <n v="20"/>
    <n v="9000"/>
    <x v="9"/>
    <n v="3"/>
    <n v="1949"/>
    <n v="1950"/>
    <n v="480"/>
    <n v="480"/>
    <x v="2"/>
    <n v="1"/>
    <n v="0"/>
    <n v="0"/>
    <n v="2006"/>
    <n v="35311"/>
  </r>
  <r>
    <x v="917"/>
    <n v="20"/>
    <n v="17140"/>
    <x v="5"/>
    <n v="6"/>
    <n v="1956"/>
    <n v="1956"/>
    <n v="1134"/>
    <n v="1229"/>
    <x v="2"/>
    <n v="3"/>
    <n v="1"/>
    <n v="0"/>
    <n v="2009"/>
    <n v="135000"/>
  </r>
  <r>
    <x v="918"/>
    <n v="60"/>
    <n v="13125"/>
    <x v="0"/>
    <n v="5"/>
    <n v="1991"/>
    <n v="1991"/>
    <n v="1104"/>
    <n v="2127"/>
    <x v="1"/>
    <n v="4"/>
    <n v="2"/>
    <n v="1"/>
    <n v="2007"/>
    <n v="238000"/>
  </r>
  <r>
    <x v="919"/>
    <n v="20"/>
    <n v="11029"/>
    <x v="1"/>
    <n v="8"/>
    <n v="1958"/>
    <n v="2002"/>
    <n v="1184"/>
    <n v="1414"/>
    <x v="0"/>
    <n v="3"/>
    <n v="1"/>
    <n v="0"/>
    <n v="2008"/>
    <n v="176500"/>
  </r>
  <r>
    <x v="920"/>
    <n v="60"/>
    <n v="8462"/>
    <x v="1"/>
    <n v="5"/>
    <n v="1994"/>
    <n v="1994"/>
    <n v="928"/>
    <n v="1721"/>
    <x v="0"/>
    <n v="3"/>
    <n v="2"/>
    <n v="1"/>
    <n v="2007"/>
    <n v="201000"/>
  </r>
  <r>
    <x v="921"/>
    <n v="90"/>
    <n v="8777"/>
    <x v="3"/>
    <n v="7"/>
    <n v="1900"/>
    <n v="2003"/>
    <n v="1272"/>
    <n v="2200"/>
    <x v="3"/>
    <n v="4"/>
    <n v="2"/>
    <n v="2"/>
    <n v="2008"/>
    <n v="145900"/>
  </r>
  <r>
    <x v="922"/>
    <n v="20"/>
    <n v="10237"/>
    <x v="1"/>
    <n v="5"/>
    <n v="2005"/>
    <n v="2006"/>
    <n v="1316"/>
    <n v="1316"/>
    <x v="0"/>
    <n v="3"/>
    <n v="2"/>
    <n v="0"/>
    <n v="2006"/>
    <n v="169990"/>
  </r>
  <r>
    <x v="923"/>
    <n v="120"/>
    <n v="8012"/>
    <x v="1"/>
    <n v="5"/>
    <n v="1993"/>
    <n v="1994"/>
    <n v="1604"/>
    <n v="1617"/>
    <x v="0"/>
    <n v="2"/>
    <n v="2"/>
    <n v="0"/>
    <n v="2008"/>
    <n v="193000"/>
  </r>
  <r>
    <x v="924"/>
    <n v="20"/>
    <n v="10240"/>
    <x v="1"/>
    <n v="6"/>
    <n v="1980"/>
    <n v="1980"/>
    <n v="1686"/>
    <n v="1686"/>
    <x v="0"/>
    <n v="3"/>
    <n v="2"/>
    <n v="0"/>
    <n v="2006"/>
    <n v="207500"/>
  </r>
  <r>
    <x v="925"/>
    <n v="20"/>
    <n v="15611"/>
    <x v="3"/>
    <n v="6"/>
    <n v="1977"/>
    <n v="1977"/>
    <n v="1126"/>
    <n v="1126"/>
    <x v="0"/>
    <n v="3"/>
    <n v="2"/>
    <n v="0"/>
    <n v="2008"/>
    <n v="175000"/>
  </r>
  <r>
    <x v="926"/>
    <n v="60"/>
    <n v="11999"/>
    <x v="2"/>
    <n v="5"/>
    <n v="2003"/>
    <n v="2004"/>
    <n v="1181"/>
    <n v="2374"/>
    <x v="1"/>
    <n v="4"/>
    <n v="2"/>
    <n v="1"/>
    <n v="2007"/>
    <n v="285000"/>
  </r>
  <r>
    <x v="927"/>
    <n v="60"/>
    <n v="9900"/>
    <x v="0"/>
    <n v="5"/>
    <n v="1968"/>
    <n v="1968"/>
    <n v="832"/>
    <n v="1978"/>
    <x v="0"/>
    <n v="4"/>
    <n v="2"/>
    <n v="1"/>
    <n v="2008"/>
    <n v="176000"/>
  </r>
  <r>
    <x v="928"/>
    <n v="20"/>
    <n v="11838"/>
    <x v="2"/>
    <n v="5"/>
    <n v="2001"/>
    <n v="2001"/>
    <n v="1753"/>
    <n v="1788"/>
    <x v="0"/>
    <n v="3"/>
    <n v="2"/>
    <n v="0"/>
    <n v="2009"/>
    <n v="236500"/>
  </r>
  <r>
    <x v="929"/>
    <n v="60"/>
    <n v="13006"/>
    <x v="0"/>
    <n v="5"/>
    <n v="1997"/>
    <n v="1997"/>
    <n v="964"/>
    <n v="2236"/>
    <x v="0"/>
    <n v="4"/>
    <n v="2"/>
    <n v="1"/>
    <n v="2006"/>
    <n v="222000"/>
  </r>
  <r>
    <x v="930"/>
    <n v="20"/>
    <n v="8925"/>
    <x v="2"/>
    <n v="5"/>
    <n v="2007"/>
    <n v="2007"/>
    <n v="1466"/>
    <n v="1466"/>
    <x v="1"/>
    <n v="3"/>
    <n v="2"/>
    <n v="0"/>
    <n v="2009"/>
    <n v="201000"/>
  </r>
  <r>
    <x v="931"/>
    <n v="20"/>
    <n v="9100"/>
    <x v="3"/>
    <n v="6"/>
    <n v="1965"/>
    <n v="1965"/>
    <n v="925"/>
    <n v="925"/>
    <x v="2"/>
    <n v="2"/>
    <n v="1"/>
    <n v="0"/>
    <n v="2009"/>
    <n v="117500"/>
  </r>
  <r>
    <x v="932"/>
    <n v="20"/>
    <n v="11670"/>
    <x v="4"/>
    <n v="5"/>
    <n v="2006"/>
    <n v="2006"/>
    <n v="1905"/>
    <n v="1905"/>
    <x v="1"/>
    <n v="3"/>
    <n v="2"/>
    <n v="0"/>
    <n v="2007"/>
    <n v="320000"/>
  </r>
  <r>
    <x v="933"/>
    <n v="20"/>
    <n v="8487"/>
    <x v="0"/>
    <n v="5"/>
    <n v="2004"/>
    <n v="2004"/>
    <n v="1500"/>
    <n v="1500"/>
    <x v="0"/>
    <n v="3"/>
    <n v="2"/>
    <n v="0"/>
    <n v="2009"/>
    <n v="190000"/>
  </r>
  <r>
    <x v="934"/>
    <n v="20"/>
    <n v="27650"/>
    <x v="0"/>
    <n v="7"/>
    <n v="1960"/>
    <n v="2007"/>
    <n v="585"/>
    <n v="2069"/>
    <x v="0"/>
    <n v="4"/>
    <n v="2"/>
    <n v="0"/>
    <n v="2008"/>
    <n v="242000"/>
  </r>
  <r>
    <x v="935"/>
    <n v="30"/>
    <n v="5825"/>
    <x v="5"/>
    <n v="5"/>
    <n v="1926"/>
    <n v="1953"/>
    <n v="600"/>
    <n v="747"/>
    <x v="0"/>
    <n v="1"/>
    <n v="1"/>
    <n v="0"/>
    <n v="2006"/>
    <n v="79900"/>
  </r>
  <r>
    <x v="936"/>
    <n v="20"/>
    <n v="10083"/>
    <x v="0"/>
    <n v="5"/>
    <n v="2003"/>
    <n v="2003"/>
    <n v="1176"/>
    <n v="1200"/>
    <x v="0"/>
    <n v="2"/>
    <n v="2"/>
    <n v="0"/>
    <n v="2009"/>
    <n v="184900"/>
  </r>
  <r>
    <x v="937"/>
    <n v="60"/>
    <n v="9675"/>
    <x v="0"/>
    <n v="5"/>
    <n v="2005"/>
    <n v="2005"/>
    <n v="1113"/>
    <n v="1971"/>
    <x v="0"/>
    <n v="3"/>
    <n v="2"/>
    <n v="1"/>
    <n v="2009"/>
    <n v="253000"/>
  </r>
  <r>
    <x v="938"/>
    <n v="60"/>
    <n v="8760"/>
    <x v="0"/>
    <n v="5"/>
    <n v="2006"/>
    <n v="2006"/>
    <n v="1391"/>
    <n v="1962"/>
    <x v="1"/>
    <n v="3"/>
    <n v="2"/>
    <n v="1"/>
    <n v="2006"/>
    <n v="239799"/>
  </r>
  <r>
    <x v="939"/>
    <n v="70"/>
    <n v="24090"/>
    <x v="0"/>
    <n v="7"/>
    <n v="1940"/>
    <n v="1950"/>
    <n v="1032"/>
    <n v="2403"/>
    <x v="2"/>
    <n v="4"/>
    <n v="2"/>
    <n v="0"/>
    <n v="2010"/>
    <n v="244400"/>
  </r>
  <r>
    <x v="940"/>
    <n v="90"/>
    <n v="12640"/>
    <x v="1"/>
    <n v="5"/>
    <n v="1976"/>
    <n v="1976"/>
    <n v="1728"/>
    <n v="1728"/>
    <x v="0"/>
    <n v="4"/>
    <n v="2"/>
    <n v="0"/>
    <n v="2006"/>
    <n v="150900"/>
  </r>
  <r>
    <x v="941"/>
    <n v="60"/>
    <n v="8755"/>
    <x v="0"/>
    <n v="5"/>
    <n v="1999"/>
    <n v="1999"/>
    <n v="992"/>
    <n v="2060"/>
    <x v="0"/>
    <n v="3"/>
    <n v="2"/>
    <n v="1"/>
    <n v="2009"/>
    <n v="214000"/>
  </r>
  <r>
    <x v="942"/>
    <n v="90"/>
    <n v="7711"/>
    <x v="5"/>
    <n v="3"/>
    <n v="1977"/>
    <n v="1977"/>
    <n v="1440"/>
    <n v="1440"/>
    <x v="3"/>
    <n v="4"/>
    <n v="2"/>
    <n v="0"/>
    <n v="2007"/>
    <n v="150000"/>
  </r>
  <r>
    <x v="943"/>
    <n v="90"/>
    <n v="25000"/>
    <x v="3"/>
    <n v="4"/>
    <n v="1967"/>
    <n v="1967"/>
    <n v="1632"/>
    <n v="1632"/>
    <x v="0"/>
    <n v="4"/>
    <n v="2"/>
    <n v="0"/>
    <n v="2007"/>
    <n v="143000"/>
  </r>
  <r>
    <x v="944"/>
    <n v="20"/>
    <n v="14375"/>
    <x v="1"/>
    <n v="6"/>
    <n v="1958"/>
    <n v="1958"/>
    <n v="819"/>
    <n v="1344"/>
    <x v="0"/>
    <n v="3"/>
    <n v="1"/>
    <n v="0"/>
    <n v="2009"/>
    <n v="137500"/>
  </r>
  <r>
    <x v="945"/>
    <n v="50"/>
    <n v="8820"/>
    <x v="3"/>
    <n v="6"/>
    <n v="1890"/>
    <n v="1996"/>
    <n v="1088"/>
    <n v="1869"/>
    <x v="0"/>
    <n v="2"/>
    <n v="1"/>
    <n v="0"/>
    <n v="2009"/>
    <n v="124900"/>
  </r>
  <r>
    <x v="946"/>
    <n v="80"/>
    <n v="8163"/>
    <x v="3"/>
    <n v="6"/>
    <n v="1959"/>
    <n v="1959"/>
    <n v="1144"/>
    <n v="1144"/>
    <x v="2"/>
    <n v="3"/>
    <n v="1"/>
    <n v="0"/>
    <n v="2006"/>
    <n v="143000"/>
  </r>
  <r>
    <x v="947"/>
    <n v="20"/>
    <n v="14536"/>
    <x v="2"/>
    <n v="5"/>
    <n v="2002"/>
    <n v="2003"/>
    <n v="1616"/>
    <n v="1629"/>
    <x v="1"/>
    <n v="3"/>
    <n v="2"/>
    <n v="0"/>
    <n v="2007"/>
    <n v="270000"/>
  </r>
  <r>
    <x v="948"/>
    <n v="60"/>
    <n v="14006"/>
    <x v="0"/>
    <n v="5"/>
    <n v="2002"/>
    <n v="2002"/>
    <n v="936"/>
    <n v="1776"/>
    <x v="0"/>
    <n v="3"/>
    <n v="2"/>
    <n v="1"/>
    <n v="2006"/>
    <n v="192500"/>
  </r>
  <r>
    <x v="949"/>
    <n v="20"/>
    <n v="9360"/>
    <x v="1"/>
    <n v="7"/>
    <n v="1972"/>
    <n v="2006"/>
    <n v="1161"/>
    <n v="1381"/>
    <x v="0"/>
    <n v="3"/>
    <n v="1"/>
    <n v="1"/>
    <n v="2010"/>
    <n v="197500"/>
  </r>
  <r>
    <x v="950"/>
    <n v="20"/>
    <n v="7200"/>
    <x v="3"/>
    <n v="8"/>
    <n v="1950"/>
    <n v="2002"/>
    <n v="864"/>
    <n v="864"/>
    <x v="0"/>
    <n v="3"/>
    <n v="1"/>
    <n v="0"/>
    <n v="2007"/>
    <n v="129000"/>
  </r>
  <r>
    <x v="951"/>
    <n v="20"/>
    <n v="7800"/>
    <x v="3"/>
    <n v="5"/>
    <n v="1965"/>
    <n v="1965"/>
    <n v="828"/>
    <n v="965"/>
    <x v="2"/>
    <n v="3"/>
    <n v="1"/>
    <n v="0"/>
    <n v="2006"/>
    <n v="119900"/>
  </r>
  <r>
    <x v="952"/>
    <n v="85"/>
    <n v="7200"/>
    <x v="3"/>
    <n v="8"/>
    <n v="1972"/>
    <n v="2003"/>
    <n v="768"/>
    <n v="768"/>
    <x v="2"/>
    <n v="2"/>
    <n v="1"/>
    <n v="0"/>
    <n v="2009"/>
    <n v="133900"/>
  </r>
  <r>
    <x v="953"/>
    <n v="60"/>
    <n v="11075"/>
    <x v="3"/>
    <n v="4"/>
    <n v="1969"/>
    <n v="1969"/>
    <n v="784"/>
    <n v="1968"/>
    <x v="0"/>
    <n v="4"/>
    <n v="2"/>
    <n v="1"/>
    <n v="2008"/>
    <n v="172000"/>
  </r>
  <r>
    <x v="954"/>
    <n v="90"/>
    <n v="9400"/>
    <x v="1"/>
    <n v="5"/>
    <n v="1975"/>
    <n v="1975"/>
    <n v="945"/>
    <n v="980"/>
    <x v="3"/>
    <n v="4"/>
    <n v="2"/>
    <n v="0"/>
    <n v="2006"/>
    <n v="127500"/>
  </r>
  <r>
    <x v="955"/>
    <n v="90"/>
    <n v="7136"/>
    <x v="1"/>
    <n v="6"/>
    <n v="1946"/>
    <n v="1950"/>
    <n v="979"/>
    <n v="1958"/>
    <x v="0"/>
    <n v="4"/>
    <n v="2"/>
    <n v="0"/>
    <n v="2007"/>
    <n v="145000"/>
  </r>
  <r>
    <x v="956"/>
    <n v="160"/>
    <n v="1300"/>
    <x v="1"/>
    <n v="6"/>
    <n v="1980"/>
    <n v="1980"/>
    <n v="561"/>
    <n v="1229"/>
    <x v="0"/>
    <n v="2"/>
    <n v="1"/>
    <n v="1"/>
    <n v="2009"/>
    <n v="124000"/>
  </r>
  <r>
    <x v="957"/>
    <n v="20"/>
    <n v="7420"/>
    <x v="3"/>
    <n v="5"/>
    <n v="1962"/>
    <n v="1962"/>
    <n v="1057"/>
    <n v="1057"/>
    <x v="0"/>
    <n v="3"/>
    <n v="1"/>
    <n v="0"/>
    <n v="2007"/>
    <n v="132000"/>
  </r>
  <r>
    <x v="958"/>
    <n v="20"/>
    <n v="8450"/>
    <x v="0"/>
    <n v="5"/>
    <n v="2003"/>
    <n v="2003"/>
    <n v="1337"/>
    <n v="1337"/>
    <x v="0"/>
    <n v="3"/>
    <n v="2"/>
    <n v="0"/>
    <n v="2007"/>
    <n v="185000"/>
  </r>
  <r>
    <x v="959"/>
    <n v="160"/>
    <n v="2572"/>
    <x v="0"/>
    <n v="5"/>
    <n v="1999"/>
    <n v="1999"/>
    <n v="696"/>
    <n v="1416"/>
    <x v="0"/>
    <n v="3"/>
    <n v="2"/>
    <n v="1"/>
    <n v="2010"/>
    <n v="155000"/>
  </r>
  <r>
    <x v="960"/>
    <n v="20"/>
    <n v="7207"/>
    <x v="3"/>
    <n v="7"/>
    <n v="1958"/>
    <n v="2008"/>
    <n v="858"/>
    <n v="858"/>
    <x v="3"/>
    <n v="2"/>
    <n v="1"/>
    <n v="0"/>
    <n v="2010"/>
    <n v="116500"/>
  </r>
  <r>
    <x v="961"/>
    <n v="60"/>
    <n v="12227"/>
    <x v="1"/>
    <n v="7"/>
    <n v="1977"/>
    <n v="1995"/>
    <n v="1330"/>
    <n v="2872"/>
    <x v="0"/>
    <n v="4"/>
    <n v="2"/>
    <n v="1"/>
    <n v="2008"/>
    <n v="272000"/>
  </r>
  <r>
    <x v="962"/>
    <n v="160"/>
    <n v="2308"/>
    <x v="1"/>
    <n v="6"/>
    <n v="1976"/>
    <n v="1976"/>
    <n v="804"/>
    <n v="1548"/>
    <x v="0"/>
    <n v="3"/>
    <n v="2"/>
    <n v="1"/>
    <n v="2007"/>
    <n v="155000"/>
  </r>
  <r>
    <x v="963"/>
    <n v="20"/>
    <n v="11923"/>
    <x v="4"/>
    <n v="5"/>
    <n v="2007"/>
    <n v="2007"/>
    <n v="1800"/>
    <n v="1800"/>
    <x v="0"/>
    <n v="2"/>
    <n v="2"/>
    <n v="0"/>
    <n v="2009"/>
    <n v="239000"/>
  </r>
  <r>
    <x v="964"/>
    <n v="60"/>
    <n v="11316"/>
    <x v="0"/>
    <n v="5"/>
    <n v="2002"/>
    <n v="2003"/>
    <n v="817"/>
    <n v="1894"/>
    <x v="0"/>
    <n v="4"/>
    <n v="2"/>
    <n v="1"/>
    <n v="2010"/>
    <n v="214900"/>
  </r>
  <r>
    <x v="965"/>
    <n v="60"/>
    <n v="10237"/>
    <x v="1"/>
    <n v="5"/>
    <n v="2005"/>
    <n v="2007"/>
    <n v="783"/>
    <n v="1484"/>
    <x v="0"/>
    <n v="3"/>
    <n v="2"/>
    <n v="1"/>
    <n v="2007"/>
    <n v="178900"/>
  </r>
  <r>
    <x v="966"/>
    <n v="50"/>
    <n v="9600"/>
    <x v="3"/>
    <n v="7"/>
    <n v="1940"/>
    <n v="1950"/>
    <n v="728"/>
    <n v="1308"/>
    <x v="2"/>
    <n v="2"/>
    <n v="1"/>
    <n v="1"/>
    <n v="2009"/>
    <n v="160000"/>
  </r>
  <r>
    <x v="967"/>
    <n v="20"/>
    <n v="7390"/>
    <x v="3"/>
    <n v="7"/>
    <n v="1955"/>
    <n v="1955"/>
    <n v="1098"/>
    <n v="1098"/>
    <x v="2"/>
    <n v="3"/>
    <n v="1"/>
    <n v="0"/>
    <n v="2008"/>
    <n v="135000"/>
  </r>
  <r>
    <x v="968"/>
    <n v="50"/>
    <n v="5925"/>
    <x v="7"/>
    <n v="6"/>
    <n v="1910"/>
    <n v="1950"/>
    <n v="600"/>
    <n v="968"/>
    <x v="3"/>
    <n v="2"/>
    <n v="1"/>
    <n v="0"/>
    <n v="2009"/>
    <n v="37900"/>
  </r>
  <r>
    <x v="969"/>
    <n v="190"/>
    <n v="10382"/>
    <x v="1"/>
    <n v="5"/>
    <n v="1958"/>
    <n v="1958"/>
    <n v="588"/>
    <n v="1095"/>
    <x v="2"/>
    <n v="2"/>
    <n v="1"/>
    <n v="0"/>
    <n v="2006"/>
    <n v="140000"/>
  </r>
  <r>
    <x v="970"/>
    <n v="50"/>
    <n v="10800"/>
    <x v="5"/>
    <n v="4"/>
    <n v="1949"/>
    <n v="1950"/>
    <n v="720"/>
    <n v="1192"/>
    <x v="3"/>
    <n v="4"/>
    <n v="1"/>
    <n v="1"/>
    <n v="2006"/>
    <n v="135000"/>
  </r>
  <r>
    <x v="971"/>
    <n v="160"/>
    <n v="2268"/>
    <x v="0"/>
    <n v="5"/>
    <n v="2003"/>
    <n v="2004"/>
    <n v="764"/>
    <n v="1626"/>
    <x v="0"/>
    <n v="2"/>
    <n v="2"/>
    <n v="0"/>
    <n v="2009"/>
    <n v="173000"/>
  </r>
  <r>
    <x v="972"/>
    <n v="120"/>
    <n v="7892"/>
    <x v="1"/>
    <n v="5"/>
    <n v="1979"/>
    <n v="1979"/>
    <n v="918"/>
    <n v="918"/>
    <x v="2"/>
    <n v="2"/>
    <n v="2"/>
    <n v="0"/>
    <n v="2010"/>
    <n v="99500"/>
  </r>
  <r>
    <x v="973"/>
    <n v="20"/>
    <n v="11639"/>
    <x v="0"/>
    <n v="5"/>
    <n v="2007"/>
    <n v="2008"/>
    <n v="1428"/>
    <n v="1428"/>
    <x v="0"/>
    <n v="3"/>
    <n v="2"/>
    <n v="0"/>
    <n v="2008"/>
    <n v="182000"/>
  </r>
  <r>
    <x v="974"/>
    <n v="70"/>
    <n v="11414"/>
    <x v="0"/>
    <n v="8"/>
    <n v="1910"/>
    <n v="1993"/>
    <n v="728"/>
    <n v="2019"/>
    <x v="0"/>
    <n v="3"/>
    <n v="1"/>
    <n v="0"/>
    <n v="2009"/>
    <n v="167500"/>
  </r>
  <r>
    <x v="975"/>
    <n v="160"/>
    <n v="2651"/>
    <x v="0"/>
    <n v="5"/>
    <n v="2000"/>
    <n v="2000"/>
    <n v="673"/>
    <n v="1382"/>
    <x v="0"/>
    <n v="3"/>
    <n v="2"/>
    <n v="1"/>
    <n v="2006"/>
    <n v="165000"/>
  </r>
  <r>
    <x v="976"/>
    <n v="30"/>
    <n v="5900"/>
    <x v="5"/>
    <n v="7"/>
    <n v="1923"/>
    <n v="1958"/>
    <n v="440"/>
    <n v="869"/>
    <x v="3"/>
    <n v="2"/>
    <n v="1"/>
    <n v="0"/>
    <n v="2006"/>
    <n v="85500"/>
  </r>
  <r>
    <x v="977"/>
    <n v="120"/>
    <n v="4274"/>
    <x v="0"/>
    <n v="5"/>
    <n v="2006"/>
    <n v="2007"/>
    <n v="1241"/>
    <n v="1241"/>
    <x v="0"/>
    <n v="1"/>
    <n v="1"/>
    <n v="1"/>
    <n v="2007"/>
    <n v="199900"/>
  </r>
  <r>
    <x v="978"/>
    <n v="20"/>
    <n v="9450"/>
    <x v="5"/>
    <n v="5"/>
    <n v="1954"/>
    <n v="1954"/>
    <n v="894"/>
    <n v="894"/>
    <x v="0"/>
    <n v="3"/>
    <n v="1"/>
    <n v="0"/>
    <n v="2007"/>
    <n v="110000"/>
  </r>
  <r>
    <x v="979"/>
    <n v="20"/>
    <n v="8816"/>
    <x v="3"/>
    <n v="6"/>
    <n v="1963"/>
    <n v="1963"/>
    <n v="1121"/>
    <n v="1121"/>
    <x v="0"/>
    <n v="3"/>
    <n v="1"/>
    <n v="0"/>
    <n v="2009"/>
    <n v="139000"/>
  </r>
  <r>
    <x v="980"/>
    <n v="85"/>
    <n v="12122"/>
    <x v="0"/>
    <n v="9"/>
    <n v="1961"/>
    <n v="2007"/>
    <n v="944"/>
    <n v="999"/>
    <x v="0"/>
    <n v="3"/>
    <n v="1"/>
    <n v="0"/>
    <n v="2008"/>
    <n v="178400"/>
  </r>
  <r>
    <x v="981"/>
    <n v="60"/>
    <n v="12203"/>
    <x v="2"/>
    <n v="5"/>
    <n v="1998"/>
    <n v="1999"/>
    <n v="1225"/>
    <n v="2612"/>
    <x v="1"/>
    <n v="4"/>
    <n v="2"/>
    <n v="1"/>
    <n v="2009"/>
    <n v="336000"/>
  </r>
  <r>
    <x v="982"/>
    <n v="20"/>
    <n v="3182"/>
    <x v="0"/>
    <n v="5"/>
    <n v="2007"/>
    <n v="2007"/>
    <n v="1266"/>
    <n v="1266"/>
    <x v="0"/>
    <n v="2"/>
    <n v="2"/>
    <n v="0"/>
    <n v="2008"/>
    <n v="159895"/>
  </r>
  <r>
    <x v="983"/>
    <n v="60"/>
    <n v="11250"/>
    <x v="2"/>
    <n v="5"/>
    <n v="2002"/>
    <n v="2002"/>
    <n v="1128"/>
    <n v="2290"/>
    <x v="0"/>
    <n v="4"/>
    <n v="2"/>
    <n v="1"/>
    <n v="2008"/>
    <n v="255900"/>
  </r>
  <r>
    <x v="984"/>
    <n v="90"/>
    <n v="10125"/>
    <x v="3"/>
    <n v="5"/>
    <n v="1977"/>
    <n v="1977"/>
    <n v="0"/>
    <n v="1734"/>
    <x v="0"/>
    <n v="4"/>
    <n v="2"/>
    <n v="0"/>
    <n v="2009"/>
    <n v="126000"/>
  </r>
  <r>
    <x v="985"/>
    <n v="190"/>
    <n v="10880"/>
    <x v="3"/>
    <n v="5"/>
    <n v="1950"/>
    <n v="1950"/>
    <n v="1164"/>
    <n v="1164"/>
    <x v="2"/>
    <n v="3"/>
    <n v="1"/>
    <n v="0"/>
    <n v="2008"/>
    <n v="125000"/>
  </r>
  <r>
    <x v="986"/>
    <n v="50"/>
    <n v="5310"/>
    <x v="1"/>
    <n v="8"/>
    <n v="1910"/>
    <n v="2003"/>
    <n v="485"/>
    <n v="1635"/>
    <x v="2"/>
    <n v="2"/>
    <n v="1"/>
    <n v="0"/>
    <n v="2006"/>
    <n v="117000"/>
  </r>
  <r>
    <x v="987"/>
    <n v="20"/>
    <n v="10159"/>
    <x v="4"/>
    <n v="5"/>
    <n v="2009"/>
    <n v="2010"/>
    <n v="1930"/>
    <n v="1940"/>
    <x v="1"/>
    <n v="3"/>
    <n v="2"/>
    <n v="1"/>
    <n v="2010"/>
    <n v="395192"/>
  </r>
  <r>
    <x v="988"/>
    <n v="60"/>
    <n v="12046"/>
    <x v="1"/>
    <n v="6"/>
    <n v="1976"/>
    <n v="1976"/>
    <n v="848"/>
    <n v="2030"/>
    <x v="0"/>
    <n v="4"/>
    <n v="2"/>
    <n v="1"/>
    <n v="2007"/>
    <n v="195000"/>
  </r>
  <r>
    <x v="989"/>
    <n v="60"/>
    <n v="8125"/>
    <x v="0"/>
    <n v="5"/>
    <n v="2006"/>
    <n v="2006"/>
    <n v="770"/>
    <n v="1576"/>
    <x v="0"/>
    <n v="3"/>
    <n v="2"/>
    <n v="1"/>
    <n v="2006"/>
    <n v="197000"/>
  </r>
  <r>
    <x v="990"/>
    <n v="60"/>
    <n v="9452"/>
    <x v="2"/>
    <n v="5"/>
    <n v="1997"/>
    <n v="1998"/>
    <n v="1396"/>
    <n v="2392"/>
    <x v="1"/>
    <n v="3"/>
    <n v="2"/>
    <n v="1"/>
    <n v="2006"/>
    <n v="348000"/>
  </r>
  <r>
    <x v="991"/>
    <n v="70"/>
    <n v="17671"/>
    <x v="2"/>
    <n v="9"/>
    <n v="1882"/>
    <n v="1986"/>
    <n v="916"/>
    <n v="1742"/>
    <x v="0"/>
    <n v="4"/>
    <n v="1"/>
    <n v="1"/>
    <n v="2009"/>
    <n v="168000"/>
  </r>
  <r>
    <x v="992"/>
    <n v="60"/>
    <n v="9760"/>
    <x v="1"/>
    <n v="8"/>
    <n v="1964"/>
    <n v="1993"/>
    <n v="822"/>
    <n v="1851"/>
    <x v="0"/>
    <n v="3"/>
    <n v="2"/>
    <n v="1"/>
    <n v="2007"/>
    <n v="187000"/>
  </r>
  <r>
    <x v="993"/>
    <n v="60"/>
    <n v="8846"/>
    <x v="1"/>
    <n v="5"/>
    <n v="2005"/>
    <n v="2006"/>
    <n v="750"/>
    <n v="1500"/>
    <x v="0"/>
    <n v="3"/>
    <n v="2"/>
    <n v="1"/>
    <n v="2006"/>
    <n v="173900"/>
  </r>
  <r>
    <x v="994"/>
    <n v="20"/>
    <n v="12456"/>
    <x v="6"/>
    <n v="5"/>
    <n v="2006"/>
    <n v="2007"/>
    <n v="1700"/>
    <n v="1718"/>
    <x v="1"/>
    <n v="3"/>
    <n v="2"/>
    <n v="0"/>
    <n v="2009"/>
    <n v="337500"/>
  </r>
  <r>
    <x v="995"/>
    <n v="50"/>
    <n v="4712"/>
    <x v="5"/>
    <n v="7"/>
    <n v="1946"/>
    <n v="1950"/>
    <n v="747"/>
    <n v="1230"/>
    <x v="2"/>
    <n v="3"/>
    <n v="1"/>
    <n v="1"/>
    <n v="2006"/>
    <n v="121600"/>
  </r>
  <r>
    <x v="996"/>
    <n v="20"/>
    <n v="10659"/>
    <x v="3"/>
    <n v="6"/>
    <n v="1961"/>
    <n v="1961"/>
    <n v="1050"/>
    <n v="1050"/>
    <x v="2"/>
    <n v="3"/>
    <n v="1"/>
    <n v="0"/>
    <n v="2006"/>
    <n v="136500"/>
  </r>
  <r>
    <x v="997"/>
    <n v="20"/>
    <n v="11717"/>
    <x v="1"/>
    <n v="6"/>
    <n v="1970"/>
    <n v="1970"/>
    <n v="1442"/>
    <n v="1442"/>
    <x v="0"/>
    <n v="2"/>
    <n v="2"/>
    <n v="0"/>
    <n v="2009"/>
    <n v="185000"/>
  </r>
  <r>
    <x v="998"/>
    <n v="30"/>
    <n v="9786"/>
    <x v="7"/>
    <n v="4"/>
    <n v="1922"/>
    <n v="1950"/>
    <n v="1007"/>
    <n v="1077"/>
    <x v="2"/>
    <n v="3"/>
    <n v="1"/>
    <n v="0"/>
    <n v="2006"/>
    <n v="91000"/>
  </r>
  <r>
    <x v="999"/>
    <n v="20"/>
    <n v="6762"/>
    <x v="0"/>
    <n v="5"/>
    <n v="2006"/>
    <n v="2006"/>
    <n v="1187"/>
    <n v="1208"/>
    <x v="0"/>
    <n v="2"/>
    <n v="2"/>
    <n v="0"/>
    <n v="2010"/>
    <n v="206000"/>
  </r>
  <r>
    <x v="1000"/>
    <n v="20"/>
    <n v="10206"/>
    <x v="7"/>
    <n v="3"/>
    <n v="1952"/>
    <n v="1952"/>
    <n v="0"/>
    <n v="944"/>
    <x v="0"/>
    <n v="2"/>
    <n v="1"/>
    <n v="0"/>
    <n v="2009"/>
    <n v="82000"/>
  </r>
  <r>
    <x v="1001"/>
    <n v="30"/>
    <n v="5400"/>
    <x v="3"/>
    <n v="6"/>
    <n v="1920"/>
    <n v="1950"/>
    <n v="691"/>
    <n v="691"/>
    <x v="2"/>
    <n v="2"/>
    <n v="1"/>
    <n v="0"/>
    <n v="2007"/>
    <n v="86000"/>
  </r>
  <r>
    <x v="1002"/>
    <n v="20"/>
    <n v="11957"/>
    <x v="2"/>
    <n v="5"/>
    <n v="2006"/>
    <n v="2006"/>
    <n v="1574"/>
    <n v="1574"/>
    <x v="1"/>
    <n v="3"/>
    <n v="2"/>
    <n v="0"/>
    <n v="2008"/>
    <n v="232000"/>
  </r>
  <r>
    <x v="1003"/>
    <n v="90"/>
    <n v="11500"/>
    <x v="3"/>
    <n v="6"/>
    <n v="1976"/>
    <n v="1976"/>
    <n v="1680"/>
    <n v="1680"/>
    <x v="0"/>
    <n v="4"/>
    <n v="2"/>
    <n v="0"/>
    <n v="2007"/>
    <n v="136905"/>
  </r>
  <r>
    <x v="1004"/>
    <n v="120"/>
    <n v="3182"/>
    <x v="0"/>
    <n v="5"/>
    <n v="2005"/>
    <n v="2006"/>
    <n v="1346"/>
    <n v="1504"/>
    <x v="0"/>
    <n v="1"/>
    <n v="2"/>
    <n v="0"/>
    <n v="2009"/>
    <n v="181000"/>
  </r>
  <r>
    <x v="1005"/>
    <n v="80"/>
    <n v="8385"/>
    <x v="3"/>
    <n v="8"/>
    <n v="1977"/>
    <n v="1977"/>
    <n v="985"/>
    <n v="985"/>
    <x v="2"/>
    <n v="3"/>
    <n v="2"/>
    <n v="0"/>
    <n v="2008"/>
    <n v="149900"/>
  </r>
  <r>
    <x v="1006"/>
    <n v="20"/>
    <n v="12155"/>
    <x v="1"/>
    <n v="3"/>
    <n v="1970"/>
    <n v="1970"/>
    <n v="1657"/>
    <n v="1657"/>
    <x v="0"/>
    <n v="3"/>
    <n v="2"/>
    <n v="0"/>
    <n v="2007"/>
    <n v="163500"/>
  </r>
  <r>
    <x v="1007"/>
    <n v="160"/>
    <n v="2217"/>
    <x v="5"/>
    <n v="4"/>
    <n v="1970"/>
    <n v="1970"/>
    <n v="546"/>
    <n v="1092"/>
    <x v="2"/>
    <n v="3"/>
    <n v="1"/>
    <n v="1"/>
    <n v="2009"/>
    <n v="88000"/>
  </r>
  <r>
    <x v="1008"/>
    <n v="20"/>
    <n v="12118"/>
    <x v="0"/>
    <n v="5"/>
    <n v="2004"/>
    <n v="2005"/>
    <n v="1710"/>
    <n v="1710"/>
    <x v="0"/>
    <n v="3"/>
    <n v="2"/>
    <n v="0"/>
    <n v="2009"/>
    <n v="240000"/>
  </r>
  <r>
    <x v="1009"/>
    <n v="50"/>
    <n v="6000"/>
    <x v="3"/>
    <n v="5"/>
    <n v="1926"/>
    <n v="1950"/>
    <n v="1008"/>
    <n v="1522"/>
    <x v="3"/>
    <n v="4"/>
    <n v="2"/>
    <n v="0"/>
    <n v="2006"/>
    <n v="102000"/>
  </r>
  <r>
    <x v="1010"/>
    <n v="50"/>
    <n v="21286"/>
    <x v="3"/>
    <n v="5"/>
    <n v="1948"/>
    <n v="1950"/>
    <n v="720"/>
    <n v="1271"/>
    <x v="2"/>
    <n v="4"/>
    <n v="2"/>
    <n v="0"/>
    <n v="2008"/>
    <n v="135000"/>
  </r>
  <r>
    <x v="1011"/>
    <n v="90"/>
    <n v="9825"/>
    <x v="3"/>
    <n v="5"/>
    <n v="1965"/>
    <n v="1965"/>
    <n v="0"/>
    <n v="1664"/>
    <x v="3"/>
    <n v="4"/>
    <n v="2"/>
    <n v="0"/>
    <n v="2010"/>
    <n v="100000"/>
  </r>
  <r>
    <x v="1012"/>
    <n v="70"/>
    <n v="10592"/>
    <x v="1"/>
    <n v="7"/>
    <n v="1923"/>
    <n v="1996"/>
    <n v="602"/>
    <n v="1502"/>
    <x v="2"/>
    <n v="3"/>
    <n v="1"/>
    <n v="1"/>
    <n v="2007"/>
    <n v="165000"/>
  </r>
  <r>
    <x v="1013"/>
    <n v="30"/>
    <n v="7200"/>
    <x v="3"/>
    <n v="4"/>
    <n v="1910"/>
    <n v="2006"/>
    <n v="1022"/>
    <n v="1022"/>
    <x v="2"/>
    <n v="2"/>
    <n v="1"/>
    <n v="0"/>
    <n v="2009"/>
    <n v="85000"/>
  </r>
  <r>
    <x v="1014"/>
    <n v="20"/>
    <n v="11664"/>
    <x v="1"/>
    <n v="5"/>
    <n v="1948"/>
    <n v="1950"/>
    <n v="1082"/>
    <n v="1082"/>
    <x v="2"/>
    <n v="2"/>
    <n v="1"/>
    <n v="0"/>
    <n v="2007"/>
    <n v="119200"/>
  </r>
  <r>
    <x v="1015"/>
    <n v="60"/>
    <n v="8400"/>
    <x v="2"/>
    <n v="6"/>
    <n v="2001"/>
    <n v="2001"/>
    <n v="810"/>
    <n v="1665"/>
    <x v="0"/>
    <n v="3"/>
    <n v="2"/>
    <n v="1"/>
    <n v="2009"/>
    <n v="227000"/>
  </r>
  <r>
    <x v="1016"/>
    <n v="20"/>
    <n v="11883"/>
    <x v="0"/>
    <n v="5"/>
    <n v="1996"/>
    <n v="1996"/>
    <n v="1504"/>
    <n v="1504"/>
    <x v="0"/>
    <n v="3"/>
    <n v="2"/>
    <n v="0"/>
    <n v="2009"/>
    <n v="203000"/>
  </r>
  <r>
    <x v="1017"/>
    <n v="120"/>
    <n v="5814"/>
    <x v="2"/>
    <n v="5"/>
    <n v="1984"/>
    <n v="1984"/>
    <n v="1220"/>
    <n v="1360"/>
    <x v="0"/>
    <n v="1"/>
    <n v="1"/>
    <n v="0"/>
    <n v="2009"/>
    <n v="187500"/>
  </r>
  <r>
    <x v="1018"/>
    <n v="80"/>
    <n v="10784"/>
    <x v="0"/>
    <n v="5"/>
    <n v="1991"/>
    <n v="1992"/>
    <n v="384"/>
    <n v="1472"/>
    <x v="0"/>
    <n v="3"/>
    <n v="2"/>
    <n v="1"/>
    <n v="2007"/>
    <n v="160000"/>
  </r>
  <r>
    <x v="1019"/>
    <n v="120"/>
    <n v="3013"/>
    <x v="0"/>
    <n v="5"/>
    <n v="2005"/>
    <n v="2005"/>
    <n v="1362"/>
    <n v="1506"/>
    <x v="0"/>
    <n v="2"/>
    <n v="2"/>
    <n v="0"/>
    <n v="2006"/>
    <n v="213490"/>
  </r>
  <r>
    <x v="1020"/>
    <n v="20"/>
    <n v="7024"/>
    <x v="5"/>
    <n v="5"/>
    <n v="2005"/>
    <n v="2005"/>
    <n v="1132"/>
    <n v="1132"/>
    <x v="0"/>
    <n v="2"/>
    <n v="1"/>
    <n v="1"/>
    <n v="2008"/>
    <n v="176000"/>
  </r>
  <r>
    <x v="1021"/>
    <n v="20"/>
    <n v="7406"/>
    <x v="0"/>
    <n v="5"/>
    <n v="2006"/>
    <n v="2006"/>
    <n v="1199"/>
    <n v="1220"/>
    <x v="0"/>
    <n v="2"/>
    <n v="2"/>
    <n v="0"/>
    <n v="2006"/>
    <n v="194000"/>
  </r>
  <r>
    <x v="1022"/>
    <n v="50"/>
    <n v="9439"/>
    <x v="3"/>
    <n v="5"/>
    <n v="1930"/>
    <n v="1950"/>
    <n v="912"/>
    <n v="1248"/>
    <x v="2"/>
    <n v="2"/>
    <n v="1"/>
    <n v="0"/>
    <n v="2007"/>
    <n v="87000"/>
  </r>
  <r>
    <x v="1023"/>
    <n v="120"/>
    <n v="3182"/>
    <x v="0"/>
    <n v="5"/>
    <n v="2005"/>
    <n v="2006"/>
    <n v="1346"/>
    <n v="1504"/>
    <x v="0"/>
    <n v="2"/>
    <n v="2"/>
    <n v="0"/>
    <n v="2008"/>
    <n v="191000"/>
  </r>
  <r>
    <x v="1024"/>
    <n v="20"/>
    <n v="15498"/>
    <x v="2"/>
    <n v="6"/>
    <n v="1976"/>
    <n v="1976"/>
    <n v="1565"/>
    <n v="2898"/>
    <x v="0"/>
    <n v="2"/>
    <n v="2"/>
    <n v="0"/>
    <n v="2008"/>
    <n v="287000"/>
  </r>
  <r>
    <x v="1025"/>
    <n v="20"/>
    <n v="7700"/>
    <x v="3"/>
    <n v="5"/>
    <n v="1972"/>
    <n v="1972"/>
    <n v="882"/>
    <n v="882"/>
    <x v="0"/>
    <n v="3"/>
    <n v="1"/>
    <n v="0"/>
    <n v="2007"/>
    <n v="112500"/>
  </r>
  <r>
    <x v="1026"/>
    <n v="20"/>
    <n v="9300"/>
    <x v="3"/>
    <n v="5"/>
    <n v="1960"/>
    <n v="1960"/>
    <n v="1268"/>
    <n v="1264"/>
    <x v="0"/>
    <n v="3"/>
    <n v="1"/>
    <n v="0"/>
    <n v="2010"/>
    <n v="167500"/>
  </r>
  <r>
    <x v="1027"/>
    <n v="20"/>
    <n v="9520"/>
    <x v="2"/>
    <n v="5"/>
    <n v="2007"/>
    <n v="2008"/>
    <n v="1638"/>
    <n v="1646"/>
    <x v="1"/>
    <n v="3"/>
    <n v="2"/>
    <n v="0"/>
    <n v="2008"/>
    <n v="293077"/>
  </r>
  <r>
    <x v="1028"/>
    <n v="50"/>
    <n v="9492"/>
    <x v="3"/>
    <n v="5"/>
    <n v="1941"/>
    <n v="1950"/>
    <n v="768"/>
    <n v="1376"/>
    <x v="2"/>
    <n v="3"/>
    <n v="1"/>
    <n v="0"/>
    <n v="2007"/>
    <n v="105000"/>
  </r>
  <r>
    <x v="1029"/>
    <n v="160"/>
    <n v="1680"/>
    <x v="1"/>
    <n v="7"/>
    <n v="1972"/>
    <n v="1972"/>
    <n v="672"/>
    <n v="1218"/>
    <x v="2"/>
    <n v="3"/>
    <n v="1"/>
    <n v="1"/>
    <n v="2006"/>
    <n v="118000"/>
  </r>
  <r>
    <x v="1030"/>
    <n v="190"/>
    <n v="7082"/>
    <x v="3"/>
    <n v="8"/>
    <n v="1916"/>
    <n v="1995"/>
    <n v="686"/>
    <n v="1928"/>
    <x v="3"/>
    <n v="5"/>
    <n v="2"/>
    <n v="0"/>
    <n v="2006"/>
    <n v="160000"/>
  </r>
  <r>
    <x v="1031"/>
    <n v="75"/>
    <n v="15863"/>
    <x v="0"/>
    <n v="3"/>
    <n v="1920"/>
    <n v="1970"/>
    <n v="824"/>
    <n v="3082"/>
    <x v="0"/>
    <n v="5"/>
    <n v="2"/>
    <n v="1"/>
    <n v="2009"/>
    <n v="197000"/>
  </r>
  <r>
    <x v="1032"/>
    <n v="60"/>
    <n v="14541"/>
    <x v="2"/>
    <n v="7"/>
    <n v="1993"/>
    <n v="1993"/>
    <n v="1338"/>
    <n v="2520"/>
    <x v="1"/>
    <n v="5"/>
    <n v="2"/>
    <n v="1"/>
    <n v="2006"/>
    <n v="310000"/>
  </r>
  <r>
    <x v="1033"/>
    <n v="20"/>
    <n v="8125"/>
    <x v="0"/>
    <n v="5"/>
    <n v="2002"/>
    <n v="2002"/>
    <n v="1654"/>
    <n v="1654"/>
    <x v="1"/>
    <n v="3"/>
    <n v="2"/>
    <n v="0"/>
    <n v="2006"/>
    <n v="230000"/>
  </r>
  <r>
    <x v="1034"/>
    <n v="30"/>
    <n v="6305"/>
    <x v="3"/>
    <n v="7"/>
    <n v="1938"/>
    <n v="1950"/>
    <n v="920"/>
    <n v="954"/>
    <x v="2"/>
    <n v="2"/>
    <n v="1"/>
    <n v="0"/>
    <n v="2007"/>
    <n v="119750"/>
  </r>
  <r>
    <x v="1035"/>
    <n v="20"/>
    <n v="11500"/>
    <x v="5"/>
    <n v="3"/>
    <n v="1957"/>
    <n v="1957"/>
    <n v="0"/>
    <n v="845"/>
    <x v="2"/>
    <n v="3"/>
    <n v="1"/>
    <n v="0"/>
    <n v="2009"/>
    <n v="84000"/>
  </r>
  <r>
    <x v="1036"/>
    <n v="20"/>
    <n v="12898"/>
    <x v="4"/>
    <n v="5"/>
    <n v="2007"/>
    <n v="2008"/>
    <n v="1620"/>
    <n v="1620"/>
    <x v="1"/>
    <n v="2"/>
    <n v="2"/>
    <n v="0"/>
    <n v="2009"/>
    <n v="315500"/>
  </r>
  <r>
    <x v="1037"/>
    <n v="60"/>
    <n v="9240"/>
    <x v="2"/>
    <n v="5"/>
    <n v="2001"/>
    <n v="2002"/>
    <n v="1055"/>
    <n v="2263"/>
    <x v="0"/>
    <n v="3"/>
    <n v="2"/>
    <n v="1"/>
    <n v="2008"/>
    <n v="287000"/>
  </r>
  <r>
    <x v="1038"/>
    <n v="160"/>
    <n v="1533"/>
    <x v="5"/>
    <n v="6"/>
    <n v="1970"/>
    <n v="2008"/>
    <n v="546"/>
    <n v="1344"/>
    <x v="3"/>
    <n v="3"/>
    <n v="1"/>
    <n v="1"/>
    <n v="2009"/>
    <n v="97000"/>
  </r>
  <r>
    <x v="1039"/>
    <n v="180"/>
    <n v="1477"/>
    <x v="5"/>
    <n v="4"/>
    <n v="1970"/>
    <n v="1970"/>
    <n v="630"/>
    <n v="630"/>
    <x v="2"/>
    <n v="1"/>
    <n v="1"/>
    <n v="0"/>
    <n v="2009"/>
    <n v="80000"/>
  </r>
  <r>
    <x v="1040"/>
    <n v="20"/>
    <n v="13125"/>
    <x v="3"/>
    <n v="4"/>
    <n v="1957"/>
    <n v="2000"/>
    <n v="1134"/>
    <n v="1803"/>
    <x v="0"/>
    <n v="3"/>
    <n v="2"/>
    <n v="0"/>
    <n v="2006"/>
    <n v="155000"/>
  </r>
  <r>
    <x v="1041"/>
    <n v="60"/>
    <n v="9130"/>
    <x v="1"/>
    <n v="8"/>
    <n v="1966"/>
    <n v="2000"/>
    <n v="800"/>
    <n v="1632"/>
    <x v="0"/>
    <n v="4"/>
    <n v="1"/>
    <n v="1"/>
    <n v="2008"/>
    <n v="173000"/>
  </r>
  <r>
    <x v="1042"/>
    <n v="120"/>
    <n v="5381"/>
    <x v="1"/>
    <n v="5"/>
    <n v="2005"/>
    <n v="2005"/>
    <n v="1306"/>
    <n v="1306"/>
    <x v="0"/>
    <n v="1"/>
    <n v="2"/>
    <n v="0"/>
    <n v="2009"/>
    <n v="196000"/>
  </r>
  <r>
    <x v="1043"/>
    <n v="60"/>
    <n v="11839"/>
    <x v="0"/>
    <n v="5"/>
    <n v="1990"/>
    <n v="1990"/>
    <n v="1475"/>
    <n v="2329"/>
    <x v="0"/>
    <n v="4"/>
    <n v="2"/>
    <n v="1"/>
    <n v="2008"/>
    <n v="262280"/>
  </r>
  <r>
    <x v="1044"/>
    <n v="20"/>
    <n v="9600"/>
    <x v="2"/>
    <n v="5"/>
    <n v="1981"/>
    <n v="1981"/>
    <n v="2524"/>
    <n v="2524"/>
    <x v="0"/>
    <n v="4"/>
    <n v="2"/>
    <n v="1"/>
    <n v="2009"/>
    <n v="278000"/>
  </r>
  <r>
    <x v="1045"/>
    <n v="20"/>
    <n v="13680"/>
    <x v="7"/>
    <n v="5"/>
    <n v="1955"/>
    <n v="1955"/>
    <n v="0"/>
    <n v="1733"/>
    <x v="0"/>
    <n v="4"/>
    <n v="2"/>
    <n v="0"/>
    <n v="2009"/>
    <n v="139600"/>
  </r>
  <r>
    <x v="1046"/>
    <n v="60"/>
    <n v="16056"/>
    <x v="4"/>
    <n v="5"/>
    <n v="2005"/>
    <n v="2006"/>
    <n v="1992"/>
    <n v="2868"/>
    <x v="1"/>
    <n v="4"/>
    <n v="3"/>
    <n v="1"/>
    <n v="2006"/>
    <n v="556581"/>
  </r>
  <r>
    <x v="1047"/>
    <n v="20"/>
    <n v="9245"/>
    <x v="3"/>
    <n v="5"/>
    <n v="1994"/>
    <n v="1995"/>
    <n v="990"/>
    <n v="990"/>
    <x v="0"/>
    <n v="3"/>
    <n v="1"/>
    <n v="0"/>
    <n v="2008"/>
    <n v="145000"/>
  </r>
  <r>
    <x v="1048"/>
    <n v="20"/>
    <n v="21750"/>
    <x v="3"/>
    <n v="4"/>
    <n v="1960"/>
    <n v="2006"/>
    <n v="0"/>
    <n v="1771"/>
    <x v="0"/>
    <n v="3"/>
    <n v="1"/>
    <n v="0"/>
    <n v="2009"/>
    <n v="115000"/>
  </r>
  <r>
    <x v="1049"/>
    <n v="20"/>
    <n v="11100"/>
    <x v="5"/>
    <n v="7"/>
    <n v="1946"/>
    <n v="2006"/>
    <n v="0"/>
    <n v="930"/>
    <x v="2"/>
    <n v="2"/>
    <n v="1"/>
    <n v="0"/>
    <n v="2010"/>
    <n v="84900"/>
  </r>
  <r>
    <x v="1050"/>
    <n v="20"/>
    <n v="8993"/>
    <x v="0"/>
    <n v="5"/>
    <n v="2007"/>
    <n v="2007"/>
    <n v="1302"/>
    <n v="1302"/>
    <x v="0"/>
    <n v="3"/>
    <n v="2"/>
    <n v="0"/>
    <n v="2007"/>
    <n v="176485"/>
  </r>
  <r>
    <x v="1051"/>
    <n v="20"/>
    <n v="11175"/>
    <x v="0"/>
    <n v="5"/>
    <n v="2007"/>
    <n v="2007"/>
    <n v="1316"/>
    <n v="1316"/>
    <x v="0"/>
    <n v="3"/>
    <n v="2"/>
    <n v="0"/>
    <n v="2007"/>
    <n v="200141"/>
  </r>
  <r>
    <x v="1052"/>
    <n v="60"/>
    <n v="9500"/>
    <x v="1"/>
    <n v="6"/>
    <n v="1964"/>
    <n v="1978"/>
    <n v="816"/>
    <n v="1977"/>
    <x v="0"/>
    <n v="4"/>
    <n v="1"/>
    <n v="1"/>
    <n v="2007"/>
    <n v="165000"/>
  </r>
  <r>
    <x v="1053"/>
    <n v="20"/>
    <n v="8562"/>
    <x v="3"/>
    <n v="6"/>
    <n v="1957"/>
    <n v="2002"/>
    <n v="1216"/>
    <n v="1526"/>
    <x v="2"/>
    <n v="4"/>
    <n v="1"/>
    <n v="0"/>
    <n v="2010"/>
    <n v="144500"/>
  </r>
  <r>
    <x v="1054"/>
    <n v="60"/>
    <n v="11367"/>
    <x v="2"/>
    <n v="5"/>
    <n v="2002"/>
    <n v="2002"/>
    <n v="1065"/>
    <n v="1989"/>
    <x v="0"/>
    <n v="3"/>
    <n v="2"/>
    <n v="1"/>
    <n v="2006"/>
    <n v="255000"/>
  </r>
  <r>
    <x v="1055"/>
    <n v="20"/>
    <n v="11361"/>
    <x v="1"/>
    <n v="5"/>
    <n v="1976"/>
    <n v="1976"/>
    <n v="1193"/>
    <n v="1523"/>
    <x v="0"/>
    <n v="3"/>
    <n v="2"/>
    <n v="0"/>
    <n v="2008"/>
    <n v="180000"/>
  </r>
  <r>
    <x v="1056"/>
    <n v="120"/>
    <n v="7052"/>
    <x v="0"/>
    <n v="5"/>
    <n v="2005"/>
    <n v="2005"/>
    <n v="1364"/>
    <n v="1364"/>
    <x v="0"/>
    <n v="2"/>
    <n v="2"/>
    <n v="0"/>
    <n v="2006"/>
    <n v="185850"/>
  </r>
  <r>
    <x v="1057"/>
    <n v="60"/>
    <n v="29959"/>
    <x v="0"/>
    <n v="6"/>
    <n v="1994"/>
    <n v="1994"/>
    <n v="973"/>
    <n v="1850"/>
    <x v="0"/>
    <n v="3"/>
    <n v="2"/>
    <n v="1"/>
    <n v="2009"/>
    <n v="248000"/>
  </r>
  <r>
    <x v="1058"/>
    <n v="60"/>
    <n v="11308"/>
    <x v="4"/>
    <n v="5"/>
    <n v="2008"/>
    <n v="2008"/>
    <n v="1104"/>
    <n v="2184"/>
    <x v="1"/>
    <n v="3"/>
    <n v="2"/>
    <n v="1"/>
    <n v="2009"/>
    <n v="335000"/>
  </r>
  <r>
    <x v="1059"/>
    <n v="50"/>
    <n v="11275"/>
    <x v="1"/>
    <n v="7"/>
    <n v="1932"/>
    <n v="1950"/>
    <n v="854"/>
    <n v="1991"/>
    <x v="0"/>
    <n v="3"/>
    <n v="1"/>
    <n v="1"/>
    <n v="2007"/>
    <n v="220000"/>
  </r>
  <r>
    <x v="1060"/>
    <n v="120"/>
    <n v="4920"/>
    <x v="2"/>
    <n v="5"/>
    <n v="2001"/>
    <n v="2001"/>
    <n v="1338"/>
    <n v="1338"/>
    <x v="0"/>
    <n v="2"/>
    <n v="2"/>
    <n v="0"/>
    <n v="2010"/>
    <n v="213500"/>
  </r>
  <r>
    <x v="1061"/>
    <n v="30"/>
    <n v="18000"/>
    <x v="7"/>
    <n v="4"/>
    <n v="1935"/>
    <n v="1950"/>
    <n v="894"/>
    <n v="894"/>
    <x v="1"/>
    <n v="2"/>
    <n v="1"/>
    <n v="0"/>
    <n v="2008"/>
    <n v="81000"/>
  </r>
  <r>
    <x v="1062"/>
    <n v="190"/>
    <n v="13600"/>
    <x v="3"/>
    <n v="5"/>
    <n v="1900"/>
    <n v="1950"/>
    <n v="662"/>
    <n v="2337"/>
    <x v="0"/>
    <n v="5"/>
    <n v="2"/>
    <n v="0"/>
    <n v="2007"/>
    <n v="90000"/>
  </r>
  <r>
    <x v="1063"/>
    <n v="30"/>
    <n v="6000"/>
    <x v="1"/>
    <n v="6"/>
    <n v="1925"/>
    <n v="1980"/>
    <n v="1103"/>
    <n v="1103"/>
    <x v="0"/>
    <n v="2"/>
    <n v="1"/>
    <n v="0"/>
    <n v="2006"/>
    <n v="110500"/>
  </r>
  <r>
    <x v="1064"/>
    <n v="20"/>
    <n v="11000"/>
    <x v="3"/>
    <n v="6"/>
    <n v="1966"/>
    <n v="1966"/>
    <n v="1154"/>
    <n v="1154"/>
    <x v="0"/>
    <n v="3"/>
    <n v="1"/>
    <n v="1"/>
    <n v="2009"/>
    <n v="154000"/>
  </r>
  <r>
    <x v="1065"/>
    <n v="60"/>
    <n v="14000"/>
    <x v="0"/>
    <n v="5"/>
    <n v="1996"/>
    <n v="1997"/>
    <n v="1306"/>
    <n v="2260"/>
    <x v="0"/>
    <n v="3"/>
    <n v="2"/>
    <n v="1"/>
    <n v="2010"/>
    <n v="328000"/>
  </r>
  <r>
    <x v="1066"/>
    <n v="60"/>
    <n v="7837"/>
    <x v="1"/>
    <n v="7"/>
    <n v="1993"/>
    <n v="1994"/>
    <n v="799"/>
    <n v="1571"/>
    <x v="0"/>
    <n v="3"/>
    <n v="2"/>
    <n v="1"/>
    <n v="2009"/>
    <n v="178000"/>
  </r>
  <r>
    <x v="1067"/>
    <n v="60"/>
    <n v="9760"/>
    <x v="1"/>
    <n v="6"/>
    <n v="1964"/>
    <n v="1964"/>
    <n v="780"/>
    <n v="1611"/>
    <x v="0"/>
    <n v="4"/>
    <n v="1"/>
    <n v="1"/>
    <n v="2008"/>
    <n v="167900"/>
  </r>
  <r>
    <x v="1068"/>
    <n v="160"/>
    <n v="3964"/>
    <x v="1"/>
    <n v="4"/>
    <n v="1973"/>
    <n v="1973"/>
    <n v="942"/>
    <n v="2521"/>
    <x v="0"/>
    <n v="5"/>
    <n v="2"/>
    <n v="1"/>
    <n v="2006"/>
    <n v="151400"/>
  </r>
  <r>
    <x v="1069"/>
    <n v="45"/>
    <n v="9600"/>
    <x v="3"/>
    <n v="7"/>
    <n v="1949"/>
    <n v="2003"/>
    <n v="845"/>
    <n v="893"/>
    <x v="0"/>
    <n v="2"/>
    <n v="1"/>
    <n v="0"/>
    <n v="2007"/>
    <n v="135000"/>
  </r>
  <r>
    <x v="1070"/>
    <n v="20"/>
    <n v="10152"/>
    <x v="3"/>
    <n v="5"/>
    <n v="1956"/>
    <n v="1956"/>
    <n v="1048"/>
    <n v="1048"/>
    <x v="2"/>
    <n v="3"/>
    <n v="1"/>
    <n v="0"/>
    <n v="2007"/>
    <n v="135000"/>
  </r>
  <r>
    <x v="1071"/>
    <n v="60"/>
    <n v="11700"/>
    <x v="1"/>
    <n v="6"/>
    <n v="1968"/>
    <n v="1968"/>
    <n v="727"/>
    <n v="1556"/>
    <x v="0"/>
    <n v="4"/>
    <n v="1"/>
    <n v="1"/>
    <n v="2009"/>
    <n v="154000"/>
  </r>
  <r>
    <x v="1072"/>
    <n v="50"/>
    <n v="7585"/>
    <x v="3"/>
    <n v="3"/>
    <n v="1948"/>
    <n v="1950"/>
    <n v="810"/>
    <n v="1456"/>
    <x v="2"/>
    <n v="4"/>
    <n v="1"/>
    <n v="0"/>
    <n v="2006"/>
    <n v="91500"/>
  </r>
  <r>
    <x v="1073"/>
    <n v="60"/>
    <n v="7950"/>
    <x v="1"/>
    <n v="6"/>
    <n v="1977"/>
    <n v="1977"/>
    <n v="690"/>
    <n v="1426"/>
    <x v="0"/>
    <n v="3"/>
    <n v="1"/>
    <n v="1"/>
    <n v="2009"/>
    <n v="159500"/>
  </r>
  <r>
    <x v="1074"/>
    <n v="20"/>
    <n v="8556"/>
    <x v="0"/>
    <n v="5"/>
    <n v="2006"/>
    <n v="2006"/>
    <n v="1240"/>
    <n v="1240"/>
    <x v="1"/>
    <n v="2"/>
    <n v="2"/>
    <n v="0"/>
    <n v="2007"/>
    <n v="194000"/>
  </r>
  <r>
    <x v="1075"/>
    <n v="70"/>
    <n v="13125"/>
    <x v="0"/>
    <n v="6"/>
    <n v="1940"/>
    <n v="1984"/>
    <n v="800"/>
    <n v="1740"/>
    <x v="2"/>
    <n v="3"/>
    <n v="1"/>
    <n v="1"/>
    <n v="2007"/>
    <n v="219500"/>
  </r>
  <r>
    <x v="1076"/>
    <n v="50"/>
    <n v="10800"/>
    <x v="3"/>
    <n v="8"/>
    <n v="1936"/>
    <n v="1989"/>
    <n v="796"/>
    <n v="1466"/>
    <x v="0"/>
    <n v="3"/>
    <n v="2"/>
    <n v="0"/>
    <n v="2006"/>
    <n v="170000"/>
  </r>
  <r>
    <x v="1077"/>
    <n v="20"/>
    <n v="15870"/>
    <x v="3"/>
    <n v="5"/>
    <n v="1969"/>
    <n v="1969"/>
    <n v="1096"/>
    <n v="1096"/>
    <x v="2"/>
    <n v="3"/>
    <n v="1"/>
    <n v="0"/>
    <n v="2006"/>
    <n v="138800"/>
  </r>
  <r>
    <x v="1078"/>
    <n v="120"/>
    <n v="4435"/>
    <x v="1"/>
    <n v="5"/>
    <n v="2004"/>
    <n v="2004"/>
    <n v="848"/>
    <n v="848"/>
    <x v="0"/>
    <n v="1"/>
    <n v="1"/>
    <n v="0"/>
    <n v="2006"/>
    <n v="155900"/>
  </r>
  <r>
    <x v="1079"/>
    <n v="20"/>
    <n v="8775"/>
    <x v="3"/>
    <n v="5"/>
    <n v="1994"/>
    <n v="1994"/>
    <n v="990"/>
    <n v="990"/>
    <x v="2"/>
    <n v="3"/>
    <n v="1"/>
    <n v="0"/>
    <n v="2007"/>
    <n v="126000"/>
  </r>
  <r>
    <x v="1080"/>
    <n v="20"/>
    <n v="11040"/>
    <x v="1"/>
    <n v="7"/>
    <n v="1971"/>
    <n v="2004"/>
    <n v="1258"/>
    <n v="1258"/>
    <x v="0"/>
    <n v="3"/>
    <n v="2"/>
    <n v="0"/>
    <n v="2008"/>
    <n v="145000"/>
  </r>
  <r>
    <x v="1081"/>
    <n v="20"/>
    <n v="7500"/>
    <x v="3"/>
    <n v="5"/>
    <n v="1963"/>
    <n v="1963"/>
    <n v="1040"/>
    <n v="1040"/>
    <x v="2"/>
    <n v="3"/>
    <n v="1"/>
    <n v="1"/>
    <n v="2010"/>
    <n v="133000"/>
  </r>
  <r>
    <x v="1082"/>
    <n v="20"/>
    <n v="8749"/>
    <x v="0"/>
    <n v="5"/>
    <n v="2002"/>
    <n v="2002"/>
    <n v="1459"/>
    <n v="1459"/>
    <x v="0"/>
    <n v="3"/>
    <n v="2"/>
    <n v="0"/>
    <n v="2007"/>
    <n v="192000"/>
  </r>
  <r>
    <x v="1083"/>
    <n v="20"/>
    <n v="8800"/>
    <x v="1"/>
    <n v="6"/>
    <n v="1964"/>
    <n v="1964"/>
    <n v="1251"/>
    <n v="1251"/>
    <x v="2"/>
    <n v="3"/>
    <n v="1"/>
    <n v="0"/>
    <n v="2006"/>
    <n v="160000"/>
  </r>
  <r>
    <x v="1084"/>
    <n v="60"/>
    <n v="13031"/>
    <x v="1"/>
    <n v="5"/>
    <n v="1995"/>
    <n v="1996"/>
    <n v="691"/>
    <n v="1498"/>
    <x v="0"/>
    <n v="3"/>
    <n v="2"/>
    <n v="1"/>
    <n v="2006"/>
    <n v="187500"/>
  </r>
  <r>
    <x v="1085"/>
    <n v="85"/>
    <n v="9069"/>
    <x v="1"/>
    <n v="6"/>
    <n v="1992"/>
    <n v="1992"/>
    <n v="936"/>
    <n v="996"/>
    <x v="0"/>
    <n v="2"/>
    <n v="1"/>
    <n v="0"/>
    <n v="2010"/>
    <n v="147000"/>
  </r>
  <r>
    <x v="1086"/>
    <n v="160"/>
    <n v="1974"/>
    <x v="5"/>
    <n v="5"/>
    <n v="1973"/>
    <n v="1973"/>
    <n v="546"/>
    <n v="1092"/>
    <x v="2"/>
    <n v="3"/>
    <n v="1"/>
    <n v="1"/>
    <n v="2010"/>
    <n v="83500"/>
  </r>
  <r>
    <x v="1087"/>
    <n v="60"/>
    <n v="10574"/>
    <x v="2"/>
    <n v="5"/>
    <n v="2005"/>
    <n v="2006"/>
    <n v="1082"/>
    <n v="1953"/>
    <x v="1"/>
    <n v="3"/>
    <n v="2"/>
    <n v="1"/>
    <n v="2009"/>
    <n v="252000"/>
  </r>
  <r>
    <x v="1088"/>
    <n v="160"/>
    <n v="2522"/>
    <x v="0"/>
    <n v="5"/>
    <n v="2004"/>
    <n v="2004"/>
    <n v="970"/>
    <n v="1709"/>
    <x v="0"/>
    <n v="3"/>
    <n v="2"/>
    <n v="0"/>
    <n v="2006"/>
    <n v="137500"/>
  </r>
  <r>
    <x v="1089"/>
    <n v="120"/>
    <n v="3316"/>
    <x v="2"/>
    <n v="5"/>
    <n v="2005"/>
    <n v="2005"/>
    <n v="1247"/>
    <n v="1247"/>
    <x v="0"/>
    <n v="1"/>
    <n v="1"/>
    <n v="1"/>
    <n v="2006"/>
    <n v="197000"/>
  </r>
  <r>
    <x v="1090"/>
    <n v="90"/>
    <n v="8544"/>
    <x v="7"/>
    <n v="4"/>
    <n v="1950"/>
    <n v="1950"/>
    <n v="0"/>
    <n v="1040"/>
    <x v="0"/>
    <n v="2"/>
    <n v="2"/>
    <n v="0"/>
    <n v="2009"/>
    <n v="92900"/>
  </r>
  <r>
    <x v="1091"/>
    <n v="160"/>
    <n v="2160"/>
    <x v="0"/>
    <n v="5"/>
    <n v="1999"/>
    <n v="2000"/>
    <n v="600"/>
    <n v="1252"/>
    <x v="0"/>
    <n v="2"/>
    <n v="2"/>
    <n v="1"/>
    <n v="2008"/>
    <n v="160000"/>
  </r>
  <r>
    <x v="1092"/>
    <n v="50"/>
    <n v="8400"/>
    <x v="1"/>
    <n v="5"/>
    <n v="1925"/>
    <n v="1950"/>
    <n v="1181"/>
    <n v="1694"/>
    <x v="0"/>
    <n v="4"/>
    <n v="2"/>
    <n v="0"/>
    <n v="2008"/>
    <n v="136500"/>
  </r>
  <r>
    <x v="1093"/>
    <n v="20"/>
    <n v="9230"/>
    <x v="3"/>
    <n v="8"/>
    <n v="1965"/>
    <n v="1998"/>
    <n v="864"/>
    <n v="1200"/>
    <x v="0"/>
    <n v="1"/>
    <n v="1"/>
    <n v="1"/>
    <n v="2006"/>
    <n v="146000"/>
  </r>
  <r>
    <x v="1094"/>
    <n v="20"/>
    <n v="5868"/>
    <x v="3"/>
    <n v="7"/>
    <n v="1956"/>
    <n v="2000"/>
    <n v="936"/>
    <n v="936"/>
    <x v="2"/>
    <n v="2"/>
    <n v="1"/>
    <n v="0"/>
    <n v="2010"/>
    <n v="129000"/>
  </r>
  <r>
    <x v="1095"/>
    <n v="20"/>
    <n v="9317"/>
    <x v="1"/>
    <n v="5"/>
    <n v="2006"/>
    <n v="2006"/>
    <n v="1314"/>
    <n v="1314"/>
    <x v="0"/>
    <n v="3"/>
    <n v="2"/>
    <n v="0"/>
    <n v="2007"/>
    <n v="176432"/>
  </r>
  <r>
    <x v="1096"/>
    <n v="70"/>
    <n v="6882"/>
    <x v="1"/>
    <n v="7"/>
    <n v="1914"/>
    <n v="2006"/>
    <n v="684"/>
    <n v="1355"/>
    <x v="3"/>
    <n v="3"/>
    <n v="1"/>
    <n v="1"/>
    <n v="2007"/>
    <n v="127000"/>
  </r>
  <r>
    <x v="1097"/>
    <n v="120"/>
    <n v="3696"/>
    <x v="2"/>
    <n v="5"/>
    <n v="1986"/>
    <n v="1986"/>
    <n v="1074"/>
    <n v="1088"/>
    <x v="0"/>
    <n v="2"/>
    <n v="1"/>
    <n v="1"/>
    <n v="2007"/>
    <n v="170000"/>
  </r>
  <r>
    <x v="1098"/>
    <n v="50"/>
    <n v="6000"/>
    <x v="5"/>
    <n v="6"/>
    <n v="1936"/>
    <n v="1950"/>
    <n v="672"/>
    <n v="1324"/>
    <x v="2"/>
    <n v="3"/>
    <n v="1"/>
    <n v="0"/>
    <n v="2009"/>
    <n v="128000"/>
  </r>
  <r>
    <x v="1099"/>
    <n v="20"/>
    <n v="11880"/>
    <x v="0"/>
    <n v="5"/>
    <n v="1978"/>
    <n v="1978"/>
    <n v="1271"/>
    <n v="1601"/>
    <x v="0"/>
    <n v="3"/>
    <n v="2"/>
    <n v="0"/>
    <n v="2009"/>
    <n v="157000"/>
  </r>
  <r>
    <x v="1100"/>
    <n v="30"/>
    <n v="8400"/>
    <x v="9"/>
    <n v="5"/>
    <n v="1920"/>
    <n v="1950"/>
    <n v="290"/>
    <n v="438"/>
    <x v="2"/>
    <n v="1"/>
    <n v="1"/>
    <n v="0"/>
    <n v="2009"/>
    <n v="60000"/>
  </r>
  <r>
    <x v="1101"/>
    <n v="20"/>
    <n v="9758"/>
    <x v="3"/>
    <n v="5"/>
    <n v="1971"/>
    <n v="1971"/>
    <n v="950"/>
    <n v="950"/>
    <x v="2"/>
    <n v="3"/>
    <n v="1"/>
    <n v="0"/>
    <n v="2007"/>
    <n v="119500"/>
  </r>
  <r>
    <x v="1102"/>
    <n v="20"/>
    <n v="7000"/>
    <x v="3"/>
    <n v="7"/>
    <n v="1960"/>
    <n v="2002"/>
    <n v="1010"/>
    <n v="1134"/>
    <x v="2"/>
    <n v="2"/>
    <n v="1"/>
    <n v="0"/>
    <n v="2007"/>
    <n v="135000"/>
  </r>
  <r>
    <x v="1103"/>
    <n v="20"/>
    <n v="8910"/>
    <x v="1"/>
    <n v="6"/>
    <n v="1959"/>
    <n v="1959"/>
    <n v="655"/>
    <n v="1194"/>
    <x v="0"/>
    <n v="3"/>
    <n v="1"/>
    <n v="0"/>
    <n v="2006"/>
    <n v="159500"/>
  </r>
  <r>
    <x v="1104"/>
    <n v="160"/>
    <n v="2016"/>
    <x v="3"/>
    <n v="5"/>
    <n v="1970"/>
    <n v="1970"/>
    <n v="630"/>
    <n v="1302"/>
    <x v="0"/>
    <n v="3"/>
    <n v="2"/>
    <n v="1"/>
    <n v="2007"/>
    <n v="106000"/>
  </r>
  <r>
    <x v="1105"/>
    <n v="60"/>
    <n v="12256"/>
    <x v="2"/>
    <n v="5"/>
    <n v="1994"/>
    <n v="1995"/>
    <n v="1463"/>
    <n v="2622"/>
    <x v="0"/>
    <n v="3"/>
    <n v="2"/>
    <n v="1"/>
    <n v="2010"/>
    <n v="325000"/>
  </r>
  <r>
    <x v="1106"/>
    <n v="20"/>
    <n v="10357"/>
    <x v="0"/>
    <n v="5"/>
    <n v="1990"/>
    <n v="1991"/>
    <n v="910"/>
    <n v="1442"/>
    <x v="0"/>
    <n v="3"/>
    <n v="2"/>
    <n v="0"/>
    <n v="2007"/>
    <n v="179900"/>
  </r>
  <r>
    <x v="1107"/>
    <n v="60"/>
    <n v="23257"/>
    <x v="0"/>
    <n v="5"/>
    <n v="2006"/>
    <n v="2006"/>
    <n v="868"/>
    <n v="2021"/>
    <x v="0"/>
    <n v="3"/>
    <n v="2"/>
    <n v="1"/>
    <n v="2006"/>
    <n v="274725"/>
  </r>
  <r>
    <x v="1108"/>
    <n v="60"/>
    <n v="8063"/>
    <x v="1"/>
    <n v="5"/>
    <n v="2000"/>
    <n v="2000"/>
    <n v="924"/>
    <n v="1690"/>
    <x v="0"/>
    <n v="3"/>
    <n v="2"/>
    <n v="1"/>
    <n v="2007"/>
    <n v="181000"/>
  </r>
  <r>
    <x v="1109"/>
    <n v="20"/>
    <n v="11362"/>
    <x v="2"/>
    <n v="5"/>
    <n v="2004"/>
    <n v="2005"/>
    <n v="1836"/>
    <n v="1836"/>
    <x v="1"/>
    <n v="3"/>
    <n v="2"/>
    <n v="0"/>
    <n v="2009"/>
    <n v="280000"/>
  </r>
  <r>
    <x v="1110"/>
    <n v="60"/>
    <n v="8000"/>
    <x v="1"/>
    <n v="5"/>
    <n v="1995"/>
    <n v="1996"/>
    <n v="773"/>
    <n v="1658"/>
    <x v="0"/>
    <n v="3"/>
    <n v="2"/>
    <n v="1"/>
    <n v="2008"/>
    <n v="188000"/>
  </r>
  <r>
    <x v="1111"/>
    <n v="60"/>
    <n v="10480"/>
    <x v="0"/>
    <n v="6"/>
    <n v="1976"/>
    <n v="1976"/>
    <n v="803"/>
    <n v="1964"/>
    <x v="0"/>
    <n v="4"/>
    <n v="2"/>
    <n v="1"/>
    <n v="2008"/>
    <n v="205000"/>
  </r>
  <r>
    <x v="1112"/>
    <n v="20"/>
    <n v="7100"/>
    <x v="3"/>
    <n v="7"/>
    <n v="1957"/>
    <n v="1957"/>
    <n v="816"/>
    <n v="816"/>
    <x v="2"/>
    <n v="2"/>
    <n v="1"/>
    <n v="0"/>
    <n v="2006"/>
    <n v="129900"/>
  </r>
  <r>
    <x v="1113"/>
    <n v="20"/>
    <n v="8923"/>
    <x v="3"/>
    <n v="7"/>
    <n v="1953"/>
    <n v="2006"/>
    <n v="1008"/>
    <n v="1008"/>
    <x v="2"/>
    <n v="2"/>
    <n v="1"/>
    <n v="0"/>
    <n v="2007"/>
    <n v="134500"/>
  </r>
  <r>
    <x v="1114"/>
    <n v="20"/>
    <n v="5400"/>
    <x v="3"/>
    <n v="7"/>
    <n v="1954"/>
    <n v="2000"/>
    <n v="833"/>
    <n v="833"/>
    <x v="2"/>
    <n v="2"/>
    <n v="1"/>
    <n v="0"/>
    <n v="2006"/>
    <n v="117000"/>
  </r>
  <r>
    <x v="1115"/>
    <n v="20"/>
    <n v="12085"/>
    <x v="2"/>
    <n v="5"/>
    <n v="2007"/>
    <n v="2007"/>
    <n v="1734"/>
    <n v="1734"/>
    <x v="1"/>
    <n v="3"/>
    <n v="2"/>
    <n v="0"/>
    <n v="2007"/>
    <n v="318000"/>
  </r>
  <r>
    <x v="1116"/>
    <n v="80"/>
    <n v="7750"/>
    <x v="2"/>
    <n v="5"/>
    <n v="2002"/>
    <n v="2002"/>
    <n v="408"/>
    <n v="1419"/>
    <x v="0"/>
    <n v="3"/>
    <n v="2"/>
    <n v="1"/>
    <n v="2009"/>
    <n v="184100"/>
  </r>
  <r>
    <x v="1117"/>
    <n v="20"/>
    <n v="9764"/>
    <x v="3"/>
    <n v="7"/>
    <n v="1967"/>
    <n v="2003"/>
    <n v="894"/>
    <n v="894"/>
    <x v="0"/>
    <n v="3"/>
    <n v="1"/>
    <n v="0"/>
    <n v="2008"/>
    <n v="130000"/>
  </r>
  <r>
    <x v="1118"/>
    <n v="80"/>
    <n v="13825"/>
    <x v="3"/>
    <n v="6"/>
    <n v="1958"/>
    <n v="1987"/>
    <n v="533"/>
    <n v="1601"/>
    <x v="2"/>
    <n v="3"/>
    <n v="1"/>
    <n v="0"/>
    <n v="2008"/>
    <n v="140000"/>
  </r>
  <r>
    <x v="1119"/>
    <n v="20"/>
    <n v="7560"/>
    <x v="3"/>
    <n v="5"/>
    <n v="1959"/>
    <n v="1959"/>
    <n v="1040"/>
    <n v="1040"/>
    <x v="2"/>
    <n v="3"/>
    <n v="1"/>
    <n v="0"/>
    <n v="2006"/>
    <n v="133700"/>
  </r>
  <r>
    <x v="1120"/>
    <n v="30"/>
    <n v="8263"/>
    <x v="1"/>
    <n v="5"/>
    <n v="1920"/>
    <n v="1950"/>
    <n v="1012"/>
    <n v="1012"/>
    <x v="2"/>
    <n v="2"/>
    <n v="1"/>
    <n v="0"/>
    <n v="2007"/>
    <n v="118400"/>
  </r>
  <r>
    <x v="1121"/>
    <n v="20"/>
    <n v="10084"/>
    <x v="0"/>
    <n v="5"/>
    <n v="2005"/>
    <n v="2006"/>
    <n v="1552"/>
    <n v="1552"/>
    <x v="1"/>
    <n v="3"/>
    <n v="2"/>
    <n v="0"/>
    <n v="2006"/>
    <n v="212900"/>
  </r>
  <r>
    <x v="1122"/>
    <n v="20"/>
    <n v="8926"/>
    <x v="5"/>
    <n v="3"/>
    <n v="1956"/>
    <n v="1956"/>
    <n v="672"/>
    <n v="960"/>
    <x v="2"/>
    <n v="3"/>
    <n v="1"/>
    <n v="0"/>
    <n v="2009"/>
    <n v="112000"/>
  </r>
  <r>
    <x v="1123"/>
    <n v="20"/>
    <n v="9405"/>
    <x v="3"/>
    <n v="9"/>
    <n v="1947"/>
    <n v="2008"/>
    <n v="698"/>
    <n v="698"/>
    <x v="3"/>
    <n v="2"/>
    <n v="1"/>
    <n v="0"/>
    <n v="2009"/>
    <n v="118000"/>
  </r>
  <r>
    <x v="1124"/>
    <n v="80"/>
    <n v="9125"/>
    <x v="0"/>
    <n v="5"/>
    <n v="1992"/>
    <n v="1992"/>
    <n v="384"/>
    <n v="1482"/>
    <x v="0"/>
    <n v="3"/>
    <n v="2"/>
    <n v="1"/>
    <n v="2007"/>
    <n v="163900"/>
  </r>
  <r>
    <x v="1125"/>
    <n v="20"/>
    <n v="10434"/>
    <x v="5"/>
    <n v="5"/>
    <n v="1955"/>
    <n v="1955"/>
    <n v="1005"/>
    <n v="1005"/>
    <x v="0"/>
    <n v="2"/>
    <n v="1"/>
    <n v="0"/>
    <n v="2009"/>
    <n v="115000"/>
  </r>
  <r>
    <x v="1126"/>
    <n v="120"/>
    <n v="3684"/>
    <x v="0"/>
    <n v="5"/>
    <n v="2007"/>
    <n v="2007"/>
    <n v="1373"/>
    <n v="1555"/>
    <x v="1"/>
    <n v="2"/>
    <n v="2"/>
    <n v="0"/>
    <n v="2009"/>
    <n v="174000"/>
  </r>
  <r>
    <x v="1127"/>
    <n v="20"/>
    <n v="14572"/>
    <x v="0"/>
    <n v="5"/>
    <n v="2004"/>
    <n v="2004"/>
    <n v="1530"/>
    <n v="1530"/>
    <x v="1"/>
    <n v="3"/>
    <n v="2"/>
    <n v="0"/>
    <n v="2007"/>
    <n v="259000"/>
  </r>
  <r>
    <x v="1128"/>
    <n v="60"/>
    <n v="11796"/>
    <x v="0"/>
    <n v="5"/>
    <n v="2004"/>
    <n v="2005"/>
    <n v="847"/>
    <n v="1959"/>
    <x v="0"/>
    <n v="4"/>
    <n v="2"/>
    <n v="1"/>
    <n v="2007"/>
    <n v="215000"/>
  </r>
  <r>
    <x v="1129"/>
    <n v="90"/>
    <n v="7200"/>
    <x v="3"/>
    <n v="5"/>
    <n v="1980"/>
    <n v="1980"/>
    <n v="936"/>
    <n v="936"/>
    <x v="0"/>
    <n v="2"/>
    <n v="1"/>
    <n v="0"/>
    <n v="2007"/>
    <n v="140000"/>
  </r>
  <r>
    <x v="1130"/>
    <n v="50"/>
    <n v="7804"/>
    <x v="5"/>
    <n v="3"/>
    <n v="1928"/>
    <n v="1950"/>
    <n v="1122"/>
    <n v="1981"/>
    <x v="0"/>
    <n v="4"/>
    <n v="2"/>
    <n v="0"/>
    <n v="2009"/>
    <n v="135000"/>
  </r>
  <r>
    <x v="1131"/>
    <n v="20"/>
    <n v="10712"/>
    <x v="3"/>
    <n v="5"/>
    <n v="1991"/>
    <n v="1992"/>
    <n v="974"/>
    <n v="974"/>
    <x v="3"/>
    <n v="3"/>
    <n v="1"/>
    <n v="0"/>
    <n v="2007"/>
    <n v="93500"/>
  </r>
  <r>
    <x v="1132"/>
    <n v="70"/>
    <n v="9900"/>
    <x v="1"/>
    <n v="4"/>
    <n v="1880"/>
    <n v="1950"/>
    <n v="1008"/>
    <n v="2210"/>
    <x v="2"/>
    <n v="5"/>
    <n v="2"/>
    <n v="0"/>
    <n v="2007"/>
    <n v="117500"/>
  </r>
  <r>
    <x v="1133"/>
    <n v="60"/>
    <n v="9828"/>
    <x v="2"/>
    <n v="5"/>
    <n v="1995"/>
    <n v="1995"/>
    <n v="1128"/>
    <n v="2020"/>
    <x v="0"/>
    <n v="3"/>
    <n v="2"/>
    <n v="1"/>
    <n v="2009"/>
    <n v="239500"/>
  </r>
  <r>
    <x v="1134"/>
    <n v="60"/>
    <n v="8773"/>
    <x v="1"/>
    <n v="5"/>
    <n v="1997"/>
    <n v="1997"/>
    <n v="916"/>
    <n v="1600"/>
    <x v="0"/>
    <n v="3"/>
    <n v="2"/>
    <n v="1"/>
    <n v="2007"/>
    <n v="169000"/>
  </r>
  <r>
    <x v="1135"/>
    <n v="30"/>
    <n v="6180"/>
    <x v="1"/>
    <n v="5"/>
    <n v="1926"/>
    <n v="1950"/>
    <n v="960"/>
    <n v="986"/>
    <x v="2"/>
    <n v="2"/>
    <n v="1"/>
    <n v="0"/>
    <n v="2007"/>
    <n v="102000"/>
  </r>
  <r>
    <x v="1136"/>
    <n v="50"/>
    <n v="9600"/>
    <x v="1"/>
    <n v="5"/>
    <n v="1950"/>
    <n v="1950"/>
    <n v="1032"/>
    <n v="1252"/>
    <x v="2"/>
    <n v="3"/>
    <n v="1"/>
    <n v="0"/>
    <n v="2008"/>
    <n v="119000"/>
  </r>
  <r>
    <x v="1137"/>
    <n v="50"/>
    <n v="6342"/>
    <x v="3"/>
    <n v="8"/>
    <n v="1875"/>
    <n v="1996"/>
    <n v="780"/>
    <n v="1020"/>
    <x v="3"/>
    <n v="2"/>
    <n v="1"/>
    <n v="0"/>
    <n v="2010"/>
    <n v="94000"/>
  </r>
  <r>
    <x v="1138"/>
    <n v="20"/>
    <n v="9819"/>
    <x v="1"/>
    <n v="5"/>
    <n v="1977"/>
    <n v="1977"/>
    <n v="1567"/>
    <n v="1567"/>
    <x v="0"/>
    <n v="2"/>
    <n v="2"/>
    <n v="0"/>
    <n v="2009"/>
    <n v="196000"/>
  </r>
  <r>
    <x v="1139"/>
    <n v="30"/>
    <n v="8731"/>
    <x v="3"/>
    <n v="5"/>
    <n v="1920"/>
    <n v="1950"/>
    <n v="915"/>
    <n v="1167"/>
    <x v="0"/>
    <n v="3"/>
    <n v="1"/>
    <n v="0"/>
    <n v="2007"/>
    <n v="144000"/>
  </r>
  <r>
    <x v="1140"/>
    <n v="20"/>
    <n v="7350"/>
    <x v="3"/>
    <n v="7"/>
    <n v="1951"/>
    <n v="1951"/>
    <n v="952"/>
    <n v="952"/>
    <x v="0"/>
    <n v="2"/>
    <n v="1"/>
    <n v="0"/>
    <n v="2008"/>
    <n v="139000"/>
  </r>
  <r>
    <x v="1141"/>
    <n v="60"/>
    <n v="10304"/>
    <x v="3"/>
    <n v="7"/>
    <n v="1976"/>
    <n v="1976"/>
    <n v="780"/>
    <n v="1868"/>
    <x v="0"/>
    <n v="4"/>
    <n v="2"/>
    <n v="1"/>
    <n v="2009"/>
    <n v="197500"/>
  </r>
  <r>
    <x v="1142"/>
    <n v="60"/>
    <n v="9965"/>
    <x v="2"/>
    <n v="5"/>
    <n v="2006"/>
    <n v="2007"/>
    <n v="1466"/>
    <n v="2828"/>
    <x v="1"/>
    <n v="4"/>
    <n v="3"/>
    <n v="0"/>
    <n v="2007"/>
    <n v="424870"/>
  </r>
  <r>
    <x v="1143"/>
    <n v="20"/>
    <n v="9000"/>
    <x v="3"/>
    <n v="3"/>
    <n v="1959"/>
    <n v="1959"/>
    <n v="1006"/>
    <n v="1006"/>
    <x v="3"/>
    <n v="3"/>
    <n v="1"/>
    <n v="0"/>
    <n v="2008"/>
    <n v="80000"/>
  </r>
  <r>
    <x v="1144"/>
    <n v="190"/>
    <n v="12180"/>
    <x v="5"/>
    <n v="4"/>
    <n v="1941"/>
    <n v="1950"/>
    <n v="672"/>
    <n v="924"/>
    <x v="2"/>
    <n v="2"/>
    <n v="1"/>
    <n v="0"/>
    <n v="2010"/>
    <n v="80000"/>
  </r>
  <r>
    <x v="1145"/>
    <n v="50"/>
    <n v="6240"/>
    <x v="3"/>
    <n v="6"/>
    <n v="1928"/>
    <n v="1950"/>
    <n v="1042"/>
    <n v="1576"/>
    <x v="2"/>
    <n v="3"/>
    <n v="1"/>
    <n v="0"/>
    <n v="2006"/>
    <n v="149000"/>
  </r>
  <r>
    <x v="1146"/>
    <n v="20"/>
    <n v="11200"/>
    <x v="1"/>
    <n v="5"/>
    <n v="1985"/>
    <n v="1985"/>
    <n v="1298"/>
    <n v="1298"/>
    <x v="0"/>
    <n v="3"/>
    <n v="2"/>
    <n v="0"/>
    <n v="2006"/>
    <n v="180000"/>
  </r>
  <r>
    <x v="1147"/>
    <n v="70"/>
    <n v="12000"/>
    <x v="0"/>
    <n v="7"/>
    <n v="1941"/>
    <n v="1950"/>
    <n v="704"/>
    <n v="1564"/>
    <x v="2"/>
    <n v="3"/>
    <n v="1"/>
    <n v="1"/>
    <n v="2009"/>
    <n v="174500"/>
  </r>
  <r>
    <x v="1148"/>
    <n v="50"/>
    <n v="5700"/>
    <x v="0"/>
    <n v="7"/>
    <n v="1926"/>
    <n v="1950"/>
    <n v="572"/>
    <n v="1111"/>
    <x v="2"/>
    <n v="2"/>
    <n v="1"/>
    <n v="0"/>
    <n v="2008"/>
    <n v="116900"/>
  </r>
  <r>
    <x v="1149"/>
    <n v="70"/>
    <n v="9000"/>
    <x v="0"/>
    <n v="9"/>
    <n v="1920"/>
    <n v="1988"/>
    <n v="650"/>
    <n v="1482"/>
    <x v="0"/>
    <n v="3"/>
    <n v="1"/>
    <n v="0"/>
    <n v="2009"/>
    <n v="143000"/>
  </r>
  <r>
    <x v="1150"/>
    <n v="20"/>
    <n v="8280"/>
    <x v="1"/>
    <n v="5"/>
    <n v="1950"/>
    <n v="1950"/>
    <n v="932"/>
    <n v="932"/>
    <x v="2"/>
    <n v="2"/>
    <n v="1"/>
    <n v="0"/>
    <n v="2007"/>
    <n v="124000"/>
  </r>
  <r>
    <x v="1151"/>
    <n v="20"/>
    <n v="17755"/>
    <x v="3"/>
    <n v="4"/>
    <n v="1959"/>
    <n v="1959"/>
    <n v="1466"/>
    <n v="1466"/>
    <x v="0"/>
    <n v="3"/>
    <n v="1"/>
    <n v="1"/>
    <n v="2006"/>
    <n v="149900"/>
  </r>
  <r>
    <x v="1152"/>
    <n v="20"/>
    <n v="14115"/>
    <x v="1"/>
    <n v="7"/>
    <n v="1956"/>
    <n v="2004"/>
    <n v="1073"/>
    <n v="1811"/>
    <x v="0"/>
    <n v="2"/>
    <n v="1"/>
    <n v="0"/>
    <n v="2006"/>
    <n v="230000"/>
  </r>
  <r>
    <x v="1153"/>
    <n v="30"/>
    <n v="5890"/>
    <x v="1"/>
    <n v="8"/>
    <n v="1930"/>
    <n v="2007"/>
    <n v="816"/>
    <n v="816"/>
    <x v="2"/>
    <n v="2"/>
    <n v="1"/>
    <n v="0"/>
    <n v="2008"/>
    <n v="120500"/>
  </r>
  <r>
    <x v="1154"/>
    <n v="60"/>
    <n v="13700"/>
    <x v="0"/>
    <n v="6"/>
    <n v="1965"/>
    <n v="1988"/>
    <n v="864"/>
    <n v="1820"/>
    <x v="0"/>
    <n v="4"/>
    <n v="1"/>
    <n v="2"/>
    <n v="2008"/>
    <n v="201800"/>
  </r>
  <r>
    <x v="1155"/>
    <n v="20"/>
    <n v="10768"/>
    <x v="3"/>
    <n v="8"/>
    <n v="1976"/>
    <n v="2004"/>
    <n v="1437"/>
    <n v="1437"/>
    <x v="0"/>
    <n v="3"/>
    <n v="2"/>
    <n v="0"/>
    <n v="2007"/>
    <n v="218000"/>
  </r>
  <r>
    <x v="1156"/>
    <n v="80"/>
    <n v="9350"/>
    <x v="3"/>
    <n v="8"/>
    <n v="1965"/>
    <n v="1999"/>
    <n v="1219"/>
    <n v="1265"/>
    <x v="0"/>
    <n v="3"/>
    <n v="2"/>
    <n v="0"/>
    <n v="2008"/>
    <n v="179900"/>
  </r>
  <r>
    <x v="1157"/>
    <n v="120"/>
    <n v="5001"/>
    <x v="0"/>
    <n v="5"/>
    <n v="2007"/>
    <n v="2008"/>
    <n v="1314"/>
    <n v="1314"/>
    <x v="0"/>
    <n v="2"/>
    <n v="2"/>
    <n v="0"/>
    <n v="2009"/>
    <n v="230000"/>
  </r>
  <r>
    <x v="1158"/>
    <n v="20"/>
    <n v="11932"/>
    <x v="2"/>
    <n v="5"/>
    <n v="2007"/>
    <n v="2008"/>
    <n v="1580"/>
    <n v="1580"/>
    <x v="1"/>
    <n v="3"/>
    <n v="2"/>
    <n v="0"/>
    <n v="2008"/>
    <n v="235128"/>
  </r>
  <r>
    <x v="1159"/>
    <n v="60"/>
    <n v="9120"/>
    <x v="1"/>
    <n v="6"/>
    <n v="1974"/>
    <n v="1974"/>
    <n v="901"/>
    <n v="1876"/>
    <x v="0"/>
    <n v="4"/>
    <n v="2"/>
    <n v="1"/>
    <n v="2008"/>
    <n v="185000"/>
  </r>
  <r>
    <x v="1160"/>
    <n v="160"/>
    <n v="2280"/>
    <x v="1"/>
    <n v="5"/>
    <n v="1978"/>
    <n v="1978"/>
    <n v="855"/>
    <n v="1456"/>
    <x v="0"/>
    <n v="3"/>
    <n v="2"/>
    <n v="1"/>
    <n v="2010"/>
    <n v="146000"/>
  </r>
  <r>
    <x v="1161"/>
    <n v="20"/>
    <n v="14778"/>
    <x v="1"/>
    <n v="7"/>
    <n v="1954"/>
    <n v="2006"/>
    <n v="1296"/>
    <n v="1640"/>
    <x v="0"/>
    <n v="3"/>
    <n v="1"/>
    <n v="0"/>
    <n v="2008"/>
    <n v="224000"/>
  </r>
  <r>
    <x v="1162"/>
    <n v="20"/>
    <n v="8724"/>
    <x v="3"/>
    <n v="5"/>
    <n v="1968"/>
    <n v="1968"/>
    <n v="894"/>
    <n v="894"/>
    <x v="0"/>
    <n v="3"/>
    <n v="1"/>
    <n v="0"/>
    <n v="2007"/>
    <n v="129000"/>
  </r>
  <r>
    <x v="1163"/>
    <n v="90"/>
    <n v="12900"/>
    <x v="5"/>
    <n v="4"/>
    <n v="1969"/>
    <n v="1969"/>
    <n v="1198"/>
    <n v="1258"/>
    <x v="0"/>
    <n v="0"/>
    <n v="0"/>
    <n v="2"/>
    <n v="2008"/>
    <n v="108959"/>
  </r>
  <r>
    <x v="1164"/>
    <n v="80"/>
    <n v="16157"/>
    <x v="3"/>
    <n v="7"/>
    <n v="1978"/>
    <n v="1978"/>
    <n v="1360"/>
    <n v="1432"/>
    <x v="0"/>
    <n v="2"/>
    <n v="1"/>
    <n v="1"/>
    <n v="2007"/>
    <n v="194000"/>
  </r>
  <r>
    <x v="1165"/>
    <n v="20"/>
    <n v="9541"/>
    <x v="0"/>
    <n v="5"/>
    <n v="2009"/>
    <n v="2009"/>
    <n v="1502"/>
    <n v="1502"/>
    <x v="0"/>
    <n v="3"/>
    <n v="2"/>
    <n v="0"/>
    <n v="2009"/>
    <n v="233170"/>
  </r>
  <r>
    <x v="1166"/>
    <n v="20"/>
    <n v="10475"/>
    <x v="2"/>
    <n v="5"/>
    <n v="2008"/>
    <n v="2008"/>
    <n v="1694"/>
    <n v="1694"/>
    <x v="1"/>
    <n v="3"/>
    <n v="2"/>
    <n v="0"/>
    <n v="2010"/>
    <n v="245350"/>
  </r>
  <r>
    <x v="1167"/>
    <n v="60"/>
    <n v="10852"/>
    <x v="1"/>
    <n v="5"/>
    <n v="2000"/>
    <n v="2000"/>
    <n v="959"/>
    <n v="1671"/>
    <x v="0"/>
    <n v="3"/>
    <n v="2"/>
    <n v="1"/>
    <n v="2006"/>
    <n v="173000"/>
  </r>
  <r>
    <x v="1168"/>
    <n v="70"/>
    <n v="13728"/>
    <x v="1"/>
    <n v="7"/>
    <n v="1935"/>
    <n v="1986"/>
    <n v="1127"/>
    <n v="2108"/>
    <x v="0"/>
    <n v="4"/>
    <n v="2"/>
    <n v="0"/>
    <n v="2008"/>
    <n v="235000"/>
  </r>
  <r>
    <x v="1169"/>
    <n v="60"/>
    <n v="35760"/>
    <x v="6"/>
    <n v="5"/>
    <n v="1995"/>
    <n v="1996"/>
    <n v="1930"/>
    <n v="3627"/>
    <x v="1"/>
    <n v="4"/>
    <n v="3"/>
    <n v="1"/>
    <n v="2006"/>
    <n v="625000"/>
  </r>
  <r>
    <x v="1170"/>
    <n v="80"/>
    <n v="9880"/>
    <x v="1"/>
    <n v="6"/>
    <n v="1977"/>
    <n v="1977"/>
    <n v="1096"/>
    <n v="1118"/>
    <x v="2"/>
    <n v="3"/>
    <n v="1"/>
    <n v="0"/>
    <n v="2008"/>
    <n v="171000"/>
  </r>
  <r>
    <x v="1171"/>
    <n v="20"/>
    <n v="9120"/>
    <x v="1"/>
    <n v="6"/>
    <n v="1958"/>
    <n v="1958"/>
    <n v="1261"/>
    <n v="1261"/>
    <x v="0"/>
    <n v="3"/>
    <n v="1"/>
    <n v="0"/>
    <n v="2008"/>
    <n v="163000"/>
  </r>
  <r>
    <x v="1172"/>
    <n v="160"/>
    <n v="4017"/>
    <x v="0"/>
    <n v="5"/>
    <n v="2006"/>
    <n v="2007"/>
    <n v="625"/>
    <n v="1250"/>
    <x v="0"/>
    <n v="2"/>
    <n v="2"/>
    <n v="1"/>
    <n v="2008"/>
    <n v="171900"/>
  </r>
  <r>
    <x v="1173"/>
    <n v="50"/>
    <n v="18030"/>
    <x v="3"/>
    <n v="6"/>
    <n v="1946"/>
    <n v="1994"/>
    <n v="1598"/>
    <n v="3086"/>
    <x v="3"/>
    <n v="3"/>
    <n v="3"/>
    <n v="0"/>
    <n v="2007"/>
    <n v="200500"/>
  </r>
  <r>
    <x v="1174"/>
    <n v="70"/>
    <n v="16560"/>
    <x v="1"/>
    <n v="8"/>
    <n v="1932"/>
    <n v="1950"/>
    <n v="952"/>
    <n v="2345"/>
    <x v="0"/>
    <n v="4"/>
    <n v="2"/>
    <n v="1"/>
    <n v="2006"/>
    <n v="239000"/>
  </r>
  <r>
    <x v="1175"/>
    <n v="50"/>
    <n v="10678"/>
    <x v="2"/>
    <n v="5"/>
    <n v="1992"/>
    <n v="2000"/>
    <n v="1683"/>
    <n v="2872"/>
    <x v="0"/>
    <n v="4"/>
    <n v="2"/>
    <n v="1"/>
    <n v="2007"/>
    <n v="285000"/>
  </r>
  <r>
    <x v="1176"/>
    <n v="20"/>
    <n v="6951"/>
    <x v="3"/>
    <n v="5"/>
    <n v="1984"/>
    <n v="1985"/>
    <n v="876"/>
    <n v="923"/>
    <x v="2"/>
    <n v="3"/>
    <n v="1"/>
    <n v="0"/>
    <n v="2008"/>
    <n v="119500"/>
  </r>
  <r>
    <x v="1177"/>
    <n v="50"/>
    <n v="3950"/>
    <x v="1"/>
    <n v="8"/>
    <n v="1926"/>
    <n v="2004"/>
    <n v="818"/>
    <n v="1224"/>
    <x v="2"/>
    <n v="3"/>
    <n v="1"/>
    <n v="0"/>
    <n v="2009"/>
    <n v="115000"/>
  </r>
  <r>
    <x v="1178"/>
    <n v="50"/>
    <n v="7681"/>
    <x v="3"/>
    <n v="6"/>
    <n v="1921"/>
    <n v="1950"/>
    <n v="731"/>
    <n v="1343"/>
    <x v="2"/>
    <n v="3"/>
    <n v="1"/>
    <n v="1"/>
    <n v="2009"/>
    <n v="154900"/>
  </r>
  <r>
    <x v="1179"/>
    <n v="20"/>
    <n v="8335"/>
    <x v="3"/>
    <n v="5"/>
    <n v="1954"/>
    <n v="1954"/>
    <n v="0"/>
    <n v="1124"/>
    <x v="3"/>
    <n v="3"/>
    <n v="1"/>
    <n v="0"/>
    <n v="2006"/>
    <n v="93000"/>
  </r>
  <r>
    <x v="1180"/>
    <n v="60"/>
    <n v="11170"/>
    <x v="0"/>
    <n v="5"/>
    <n v="1990"/>
    <n v="1991"/>
    <n v="1216"/>
    <n v="2514"/>
    <x v="0"/>
    <n v="4"/>
    <n v="2"/>
    <n v="1"/>
    <n v="2006"/>
    <n v="250000"/>
  </r>
  <r>
    <x v="1181"/>
    <n v="120"/>
    <n v="5587"/>
    <x v="2"/>
    <n v="5"/>
    <n v="2008"/>
    <n v="2008"/>
    <n v="1600"/>
    <n v="1652"/>
    <x v="0"/>
    <n v="2"/>
    <n v="2"/>
    <n v="0"/>
    <n v="2008"/>
    <n v="392500"/>
  </r>
  <r>
    <x v="1182"/>
    <n v="60"/>
    <n v="15623"/>
    <x v="6"/>
    <n v="5"/>
    <n v="1996"/>
    <n v="1996"/>
    <n v="2396"/>
    <n v="4476"/>
    <x v="1"/>
    <n v="4"/>
    <n v="3"/>
    <n v="1"/>
    <n v="2007"/>
    <n v="745000"/>
  </r>
  <r>
    <x v="1183"/>
    <n v="30"/>
    <n v="10800"/>
    <x v="3"/>
    <n v="6"/>
    <n v="1920"/>
    <n v="1950"/>
    <n v="1120"/>
    <n v="1130"/>
    <x v="0"/>
    <n v="2"/>
    <n v="1"/>
    <n v="0"/>
    <n v="2006"/>
    <n v="120000"/>
  </r>
  <r>
    <x v="1184"/>
    <n v="20"/>
    <n v="35133"/>
    <x v="3"/>
    <n v="4"/>
    <n v="1963"/>
    <n v="1963"/>
    <n v="1572"/>
    <n v="1572"/>
    <x v="1"/>
    <n v="3"/>
    <n v="1"/>
    <n v="1"/>
    <n v="2007"/>
    <n v="186700"/>
  </r>
  <r>
    <x v="1185"/>
    <n v="50"/>
    <n v="9738"/>
    <x v="3"/>
    <n v="7"/>
    <n v="1924"/>
    <n v="1950"/>
    <n v="784"/>
    <n v="1221"/>
    <x v="2"/>
    <n v="4"/>
    <n v="1"/>
    <n v="0"/>
    <n v="2006"/>
    <n v="104900"/>
  </r>
  <r>
    <x v="1186"/>
    <n v="190"/>
    <n v="10615"/>
    <x v="7"/>
    <n v="5"/>
    <n v="1900"/>
    <n v="1970"/>
    <n v="978"/>
    <n v="1699"/>
    <x v="0"/>
    <n v="3"/>
    <n v="2"/>
    <n v="0"/>
    <n v="2009"/>
    <n v="95000"/>
  </r>
  <r>
    <x v="1187"/>
    <n v="20"/>
    <n v="12461"/>
    <x v="2"/>
    <n v="5"/>
    <n v="1994"/>
    <n v="1995"/>
    <n v="1624"/>
    <n v="1624"/>
    <x v="1"/>
    <n v="2"/>
    <n v="2"/>
    <n v="0"/>
    <n v="2006"/>
    <n v="262000"/>
  </r>
  <r>
    <x v="1188"/>
    <n v="60"/>
    <n v="8935"/>
    <x v="0"/>
    <n v="5"/>
    <n v="2002"/>
    <n v="2002"/>
    <n v="831"/>
    <n v="1660"/>
    <x v="0"/>
    <n v="3"/>
    <n v="2"/>
    <n v="1"/>
    <n v="2009"/>
    <n v="195000"/>
  </r>
  <r>
    <x v="1189"/>
    <n v="60"/>
    <n v="7500"/>
    <x v="0"/>
    <n v="5"/>
    <n v="1999"/>
    <n v="1999"/>
    <n v="994"/>
    <n v="1804"/>
    <x v="0"/>
    <n v="3"/>
    <n v="2"/>
    <n v="1"/>
    <n v="2010"/>
    <n v="189000"/>
  </r>
  <r>
    <x v="1190"/>
    <n v="190"/>
    <n v="32463"/>
    <x v="5"/>
    <n v="4"/>
    <n v="1961"/>
    <n v="1975"/>
    <n v="1249"/>
    <n v="1622"/>
    <x v="4"/>
    <n v="3"/>
    <n v="1"/>
    <n v="0"/>
    <n v="2007"/>
    <n v="168000"/>
  </r>
  <r>
    <x v="1191"/>
    <n v="160"/>
    <n v="2645"/>
    <x v="2"/>
    <n v="5"/>
    <n v="1999"/>
    <n v="2000"/>
    <n v="776"/>
    <n v="1441"/>
    <x v="0"/>
    <n v="2"/>
    <n v="2"/>
    <n v="1"/>
    <n v="2007"/>
    <n v="174000"/>
  </r>
  <r>
    <x v="1192"/>
    <n v="50"/>
    <n v="9600"/>
    <x v="3"/>
    <n v="8"/>
    <n v="1925"/>
    <n v="1994"/>
    <n v="702"/>
    <n v="1472"/>
    <x v="2"/>
    <n v="3"/>
    <n v="1"/>
    <n v="0"/>
    <n v="2007"/>
    <n v="125000"/>
  </r>
  <r>
    <x v="1193"/>
    <n v="120"/>
    <n v="4500"/>
    <x v="1"/>
    <n v="5"/>
    <n v="1999"/>
    <n v="1999"/>
    <n v="1224"/>
    <n v="1224"/>
    <x v="0"/>
    <n v="2"/>
    <n v="2"/>
    <n v="0"/>
    <n v="2009"/>
    <n v="165000"/>
  </r>
  <r>
    <x v="1194"/>
    <n v="60"/>
    <n v="9364"/>
    <x v="1"/>
    <n v="7"/>
    <n v="1969"/>
    <n v="1969"/>
    <n v="663"/>
    <n v="1352"/>
    <x v="2"/>
    <n v="4"/>
    <n v="1"/>
    <n v="1"/>
    <n v="2010"/>
    <n v="158000"/>
  </r>
  <r>
    <x v="1195"/>
    <n v="60"/>
    <n v="8029"/>
    <x v="1"/>
    <n v="5"/>
    <n v="2005"/>
    <n v="2005"/>
    <n v="728"/>
    <n v="1456"/>
    <x v="0"/>
    <n v="3"/>
    <n v="2"/>
    <n v="1"/>
    <n v="2008"/>
    <n v="176000"/>
  </r>
  <r>
    <x v="1196"/>
    <n v="60"/>
    <n v="14054"/>
    <x v="0"/>
    <n v="5"/>
    <n v="2006"/>
    <n v="2006"/>
    <n v="879"/>
    <n v="1863"/>
    <x v="1"/>
    <n v="4"/>
    <n v="2"/>
    <n v="1"/>
    <n v="2006"/>
    <n v="219210"/>
  </r>
  <r>
    <x v="1197"/>
    <n v="75"/>
    <n v="8850"/>
    <x v="0"/>
    <n v="6"/>
    <n v="1916"/>
    <n v="1950"/>
    <n v="815"/>
    <n v="1690"/>
    <x v="2"/>
    <n v="3"/>
    <n v="1"/>
    <n v="0"/>
    <n v="2006"/>
    <n v="144000"/>
  </r>
  <r>
    <x v="1198"/>
    <n v="20"/>
    <n v="9100"/>
    <x v="0"/>
    <n v="5"/>
    <n v="2001"/>
    <n v="2001"/>
    <n v="1212"/>
    <n v="1212"/>
    <x v="0"/>
    <n v="3"/>
    <n v="2"/>
    <n v="0"/>
    <n v="2009"/>
    <n v="178000"/>
  </r>
  <r>
    <x v="1199"/>
    <n v="20"/>
    <n v="11235"/>
    <x v="5"/>
    <n v="5"/>
    <n v="1963"/>
    <n v="1979"/>
    <n v="1051"/>
    <n v="1382"/>
    <x v="0"/>
    <n v="3"/>
    <n v="1"/>
    <n v="1"/>
    <n v="2006"/>
    <n v="148000"/>
  </r>
  <r>
    <x v="1200"/>
    <n v="20"/>
    <n v="9353"/>
    <x v="5"/>
    <n v="5"/>
    <n v="1970"/>
    <n v="1970"/>
    <n v="864"/>
    <n v="864"/>
    <x v="2"/>
    <n v="3"/>
    <n v="1"/>
    <n v="0"/>
    <n v="2006"/>
    <n v="116050"/>
  </r>
  <r>
    <x v="1201"/>
    <n v="60"/>
    <n v="10400"/>
    <x v="0"/>
    <n v="5"/>
    <n v="1998"/>
    <n v="1998"/>
    <n v="866"/>
    <n v="1779"/>
    <x v="0"/>
    <n v="3"/>
    <n v="2"/>
    <n v="1"/>
    <n v="2009"/>
    <n v="197900"/>
  </r>
  <r>
    <x v="1202"/>
    <n v="50"/>
    <n v="6000"/>
    <x v="3"/>
    <n v="8"/>
    <n v="1925"/>
    <n v="1997"/>
    <n v="884"/>
    <n v="1348"/>
    <x v="2"/>
    <n v="3"/>
    <n v="1"/>
    <n v="0"/>
    <n v="2009"/>
    <n v="117000"/>
  </r>
  <r>
    <x v="1203"/>
    <n v="20"/>
    <n v="9750"/>
    <x v="0"/>
    <n v="5"/>
    <n v="2000"/>
    <n v="2001"/>
    <n v="1630"/>
    <n v="1630"/>
    <x v="0"/>
    <n v="3"/>
    <n v="2"/>
    <n v="0"/>
    <n v="2009"/>
    <n v="213000"/>
  </r>
  <r>
    <x v="1204"/>
    <n v="20"/>
    <n v="10140"/>
    <x v="3"/>
    <n v="6"/>
    <n v="1975"/>
    <n v="1975"/>
    <n v="1056"/>
    <n v="1074"/>
    <x v="0"/>
    <n v="3"/>
    <n v="1"/>
    <n v="1"/>
    <n v="2006"/>
    <n v="153500"/>
  </r>
  <r>
    <x v="1205"/>
    <n v="20"/>
    <n v="14684"/>
    <x v="0"/>
    <n v="7"/>
    <n v="1990"/>
    <n v="1991"/>
    <n v="2158"/>
    <n v="2196"/>
    <x v="1"/>
    <n v="3"/>
    <n v="2"/>
    <n v="0"/>
    <n v="2009"/>
    <n v="271900"/>
  </r>
  <r>
    <x v="1206"/>
    <n v="20"/>
    <n v="8900"/>
    <x v="5"/>
    <n v="4"/>
    <n v="1966"/>
    <n v="1966"/>
    <n v="1056"/>
    <n v="1056"/>
    <x v="2"/>
    <n v="2"/>
    <n v="1"/>
    <n v="0"/>
    <n v="2006"/>
    <n v="107000"/>
  </r>
  <r>
    <x v="1207"/>
    <n v="20"/>
    <n v="9135"/>
    <x v="1"/>
    <n v="5"/>
    <n v="2003"/>
    <n v="2003"/>
    <n v="1682"/>
    <n v="1700"/>
    <x v="0"/>
    <n v="3"/>
    <n v="2"/>
    <n v="0"/>
    <n v="2006"/>
    <n v="200000"/>
  </r>
  <r>
    <x v="1208"/>
    <n v="20"/>
    <n v="7763"/>
    <x v="3"/>
    <n v="7"/>
    <n v="1962"/>
    <n v="1980"/>
    <n v="931"/>
    <n v="1283"/>
    <x v="0"/>
    <n v="3"/>
    <n v="1"/>
    <n v="0"/>
    <n v="2008"/>
    <n v="140000"/>
  </r>
  <r>
    <x v="1209"/>
    <n v="20"/>
    <n v="10182"/>
    <x v="2"/>
    <n v="5"/>
    <n v="2006"/>
    <n v="2006"/>
    <n v="1660"/>
    <n v="1660"/>
    <x v="0"/>
    <n v="3"/>
    <n v="2"/>
    <n v="0"/>
    <n v="2006"/>
    <n v="290000"/>
  </r>
  <r>
    <x v="1210"/>
    <n v="60"/>
    <n v="11218"/>
    <x v="1"/>
    <n v="5"/>
    <n v="1992"/>
    <n v="1992"/>
    <n v="1055"/>
    <n v="1845"/>
    <x v="0"/>
    <n v="3"/>
    <n v="2"/>
    <n v="1"/>
    <n v="2010"/>
    <n v="189000"/>
  </r>
  <r>
    <x v="1211"/>
    <n v="50"/>
    <n v="12134"/>
    <x v="2"/>
    <n v="7"/>
    <n v="1988"/>
    <n v="2005"/>
    <n v="559"/>
    <n v="1752"/>
    <x v="0"/>
    <n v="4"/>
    <n v="2"/>
    <n v="0"/>
    <n v="2010"/>
    <n v="164000"/>
  </r>
  <r>
    <x v="1212"/>
    <n v="30"/>
    <n v="9340"/>
    <x v="5"/>
    <n v="6"/>
    <n v="1941"/>
    <n v="1950"/>
    <n v="672"/>
    <n v="672"/>
    <x v="2"/>
    <n v="2"/>
    <n v="1"/>
    <n v="0"/>
    <n v="2009"/>
    <n v="113000"/>
  </r>
  <r>
    <x v="1213"/>
    <n v="80"/>
    <n v="10246"/>
    <x v="5"/>
    <n v="9"/>
    <n v="1965"/>
    <n v="2001"/>
    <n v="648"/>
    <n v="960"/>
    <x v="2"/>
    <n v="0"/>
    <n v="0"/>
    <n v="0"/>
    <n v="2006"/>
    <n v="145000"/>
  </r>
  <r>
    <x v="1214"/>
    <n v="85"/>
    <n v="10205"/>
    <x v="3"/>
    <n v="5"/>
    <n v="1962"/>
    <n v="1962"/>
    <n v="925"/>
    <n v="999"/>
    <x v="2"/>
    <n v="3"/>
    <n v="1"/>
    <n v="0"/>
    <n v="2006"/>
    <n v="134500"/>
  </r>
  <r>
    <x v="1215"/>
    <n v="20"/>
    <n v="7094"/>
    <x v="3"/>
    <n v="5"/>
    <n v="1966"/>
    <n v="1966"/>
    <n v="894"/>
    <n v="894"/>
    <x v="2"/>
    <n v="3"/>
    <n v="1"/>
    <n v="0"/>
    <n v="2007"/>
    <n v="125000"/>
  </r>
  <r>
    <x v="1216"/>
    <n v="90"/>
    <n v="8930"/>
    <x v="1"/>
    <n v="5"/>
    <n v="1978"/>
    <n v="1978"/>
    <n v="0"/>
    <n v="1902"/>
    <x v="0"/>
    <n v="4"/>
    <n v="2"/>
    <n v="0"/>
    <n v="2010"/>
    <n v="112000"/>
  </r>
  <r>
    <x v="1217"/>
    <n v="20"/>
    <n v="8640"/>
    <x v="2"/>
    <n v="5"/>
    <n v="2009"/>
    <n v="2009"/>
    <n v="1300"/>
    <n v="1314"/>
    <x v="0"/>
    <n v="3"/>
    <n v="2"/>
    <n v="0"/>
    <n v="2009"/>
    <n v="229456"/>
  </r>
  <r>
    <x v="1218"/>
    <n v="50"/>
    <n v="6240"/>
    <x v="5"/>
    <n v="5"/>
    <n v="1947"/>
    <n v="1950"/>
    <n v="0"/>
    <n v="912"/>
    <x v="3"/>
    <n v="2"/>
    <n v="1"/>
    <n v="0"/>
    <n v="2006"/>
    <n v="80500"/>
  </r>
  <r>
    <x v="1219"/>
    <n v="160"/>
    <n v="1680"/>
    <x v="1"/>
    <n v="5"/>
    <n v="1971"/>
    <n v="1971"/>
    <n v="672"/>
    <n v="1218"/>
    <x v="3"/>
    <n v="3"/>
    <n v="1"/>
    <n v="1"/>
    <n v="2006"/>
    <n v="91500"/>
  </r>
  <r>
    <x v="1220"/>
    <n v="20"/>
    <n v="7800"/>
    <x v="3"/>
    <n v="5"/>
    <n v="1964"/>
    <n v="1964"/>
    <n v="912"/>
    <n v="912"/>
    <x v="2"/>
    <n v="2"/>
    <n v="1"/>
    <n v="0"/>
    <n v="2006"/>
    <n v="115000"/>
  </r>
  <r>
    <x v="1221"/>
    <n v="20"/>
    <n v="8250"/>
    <x v="3"/>
    <n v="5"/>
    <n v="1968"/>
    <n v="1968"/>
    <n v="952"/>
    <n v="1211"/>
    <x v="2"/>
    <n v="3"/>
    <n v="1"/>
    <n v="0"/>
    <n v="2008"/>
    <n v="134000"/>
  </r>
  <r>
    <x v="1222"/>
    <n v="50"/>
    <n v="10496"/>
    <x v="1"/>
    <n v="6"/>
    <n v="1949"/>
    <n v="1950"/>
    <n v="1040"/>
    <n v="1846"/>
    <x v="2"/>
    <n v="3"/>
    <n v="2"/>
    <n v="0"/>
    <n v="2007"/>
    <n v="143000"/>
  </r>
  <r>
    <x v="1223"/>
    <n v="20"/>
    <n v="10680"/>
    <x v="3"/>
    <n v="3"/>
    <n v="1951"/>
    <n v="1951"/>
    <n v="2136"/>
    <n v="2136"/>
    <x v="0"/>
    <n v="4"/>
    <n v="2"/>
    <n v="0"/>
    <n v="2006"/>
    <n v="137900"/>
  </r>
  <r>
    <x v="1224"/>
    <n v="60"/>
    <n v="15384"/>
    <x v="0"/>
    <n v="5"/>
    <n v="2004"/>
    <n v="2005"/>
    <n v="788"/>
    <n v="1490"/>
    <x v="0"/>
    <n v="3"/>
    <n v="2"/>
    <n v="1"/>
    <n v="2008"/>
    <n v="184000"/>
  </r>
  <r>
    <x v="1225"/>
    <n v="80"/>
    <n v="10482"/>
    <x v="1"/>
    <n v="8"/>
    <n v="1958"/>
    <n v="1958"/>
    <n v="588"/>
    <n v="1138"/>
    <x v="2"/>
    <n v="3"/>
    <n v="1"/>
    <n v="0"/>
    <n v="2007"/>
    <n v="145000"/>
  </r>
  <r>
    <x v="1226"/>
    <n v="60"/>
    <n v="14598"/>
    <x v="1"/>
    <n v="5"/>
    <n v="2007"/>
    <n v="2007"/>
    <n v="894"/>
    <n v="1933"/>
    <x v="1"/>
    <n v="4"/>
    <n v="2"/>
    <n v="1"/>
    <n v="2008"/>
    <n v="214000"/>
  </r>
  <r>
    <x v="1227"/>
    <n v="20"/>
    <n v="8872"/>
    <x v="3"/>
    <n v="8"/>
    <n v="1965"/>
    <n v="2008"/>
    <n v="912"/>
    <n v="912"/>
    <x v="0"/>
    <n v="2"/>
    <n v="1"/>
    <n v="0"/>
    <n v="2008"/>
    <n v="147000"/>
  </r>
  <r>
    <x v="1228"/>
    <n v="120"/>
    <n v="8769"/>
    <x v="4"/>
    <n v="5"/>
    <n v="2008"/>
    <n v="2008"/>
    <n v="1702"/>
    <n v="1702"/>
    <x v="1"/>
    <n v="1"/>
    <n v="1"/>
    <n v="1"/>
    <n v="2008"/>
    <n v="367294"/>
  </r>
  <r>
    <x v="1229"/>
    <n v="80"/>
    <n v="7910"/>
    <x v="3"/>
    <n v="5"/>
    <n v="1960"/>
    <n v="1960"/>
    <n v="1075"/>
    <n v="1507"/>
    <x v="2"/>
    <n v="4"/>
    <n v="2"/>
    <n v="0"/>
    <n v="2008"/>
    <n v="127000"/>
  </r>
  <r>
    <x v="1230"/>
    <n v="90"/>
    <n v="18890"/>
    <x v="3"/>
    <n v="5"/>
    <n v="1977"/>
    <n v="1977"/>
    <n v="1361"/>
    <n v="2620"/>
    <x v="0"/>
    <n v="4"/>
    <n v="2"/>
    <n v="2"/>
    <n v="2007"/>
    <n v="190000"/>
  </r>
  <r>
    <x v="1231"/>
    <n v="90"/>
    <n v="7728"/>
    <x v="3"/>
    <n v="6"/>
    <n v="1962"/>
    <n v="1962"/>
    <n v="1106"/>
    <n v="1190"/>
    <x v="0"/>
    <n v="3"/>
    <n v="1"/>
    <n v="0"/>
    <n v="2006"/>
    <n v="132500"/>
  </r>
  <r>
    <x v="1232"/>
    <n v="90"/>
    <n v="9842"/>
    <x v="5"/>
    <n v="5"/>
    <n v="1962"/>
    <n v="1962"/>
    <n v="0"/>
    <n v="1224"/>
    <x v="0"/>
    <n v="2"/>
    <n v="2"/>
    <n v="0"/>
    <n v="2007"/>
    <n v="101800"/>
  </r>
  <r>
    <x v="1233"/>
    <n v="20"/>
    <n v="12160"/>
    <x v="3"/>
    <n v="5"/>
    <n v="1959"/>
    <n v="1959"/>
    <n v="1188"/>
    <n v="1188"/>
    <x v="0"/>
    <n v="3"/>
    <n v="1"/>
    <n v="0"/>
    <n v="2010"/>
    <n v="142000"/>
  </r>
  <r>
    <x v="1234"/>
    <n v="70"/>
    <n v="8525"/>
    <x v="3"/>
    <n v="6"/>
    <n v="1911"/>
    <n v="1950"/>
    <n v="940"/>
    <n v="1964"/>
    <x v="3"/>
    <n v="4"/>
    <n v="1"/>
    <n v="1"/>
    <n v="2008"/>
    <n v="130000"/>
  </r>
  <r>
    <x v="1235"/>
    <n v="70"/>
    <n v="13132"/>
    <x v="3"/>
    <n v="5"/>
    <n v="1914"/>
    <n v="1950"/>
    <n v="747"/>
    <n v="1784"/>
    <x v="2"/>
    <n v="4"/>
    <n v="1"/>
    <n v="1"/>
    <n v="2006"/>
    <n v="138887"/>
  </r>
  <r>
    <x v="1236"/>
    <n v="160"/>
    <n v="2628"/>
    <x v="0"/>
    <n v="5"/>
    <n v="2003"/>
    <n v="2003"/>
    <n v="764"/>
    <n v="1626"/>
    <x v="0"/>
    <n v="2"/>
    <n v="2"/>
    <n v="1"/>
    <n v="2010"/>
    <n v="175500"/>
  </r>
  <r>
    <x v="1237"/>
    <n v="60"/>
    <n v="12393"/>
    <x v="0"/>
    <n v="5"/>
    <n v="2004"/>
    <n v="2005"/>
    <n v="847"/>
    <n v="1948"/>
    <x v="0"/>
    <n v="4"/>
    <n v="2"/>
    <n v="1"/>
    <n v="2006"/>
    <n v="195000"/>
  </r>
  <r>
    <x v="1238"/>
    <n v="20"/>
    <n v="13072"/>
    <x v="1"/>
    <n v="5"/>
    <n v="2005"/>
    <n v="2005"/>
    <n v="1141"/>
    <n v="1141"/>
    <x v="0"/>
    <n v="3"/>
    <n v="1"/>
    <n v="1"/>
    <n v="2006"/>
    <n v="142500"/>
  </r>
  <r>
    <x v="1239"/>
    <n v="20"/>
    <n v="9037"/>
    <x v="2"/>
    <n v="5"/>
    <n v="2006"/>
    <n v="2006"/>
    <n v="1476"/>
    <n v="1484"/>
    <x v="0"/>
    <n v="2"/>
    <n v="2"/>
    <n v="0"/>
    <n v="2007"/>
    <n v="265900"/>
  </r>
  <r>
    <x v="1240"/>
    <n v="60"/>
    <n v="8158"/>
    <x v="0"/>
    <n v="5"/>
    <n v="2003"/>
    <n v="2003"/>
    <n v="884"/>
    <n v="1768"/>
    <x v="0"/>
    <n v="3"/>
    <n v="2"/>
    <n v="1"/>
    <n v="2008"/>
    <n v="224900"/>
  </r>
  <r>
    <x v="1241"/>
    <n v="20"/>
    <n v="9849"/>
    <x v="0"/>
    <n v="6"/>
    <n v="2007"/>
    <n v="2007"/>
    <n v="1689"/>
    <n v="1689"/>
    <x v="1"/>
    <n v="3"/>
    <n v="2"/>
    <n v="0"/>
    <n v="2007"/>
    <n v="248328"/>
  </r>
  <r>
    <x v="1242"/>
    <n v="85"/>
    <n v="10625"/>
    <x v="0"/>
    <n v="6"/>
    <n v="1974"/>
    <n v="1974"/>
    <n v="1053"/>
    <n v="1173"/>
    <x v="0"/>
    <n v="3"/>
    <n v="2"/>
    <n v="0"/>
    <n v="2010"/>
    <n v="170000"/>
  </r>
  <r>
    <x v="1243"/>
    <n v="20"/>
    <n v="13891"/>
    <x v="6"/>
    <n v="5"/>
    <n v="2006"/>
    <n v="2006"/>
    <n v="2076"/>
    <n v="2076"/>
    <x v="1"/>
    <n v="2"/>
    <n v="2"/>
    <n v="1"/>
    <n v="2006"/>
    <n v="465000"/>
  </r>
  <r>
    <x v="1244"/>
    <n v="70"/>
    <n v="11435"/>
    <x v="2"/>
    <n v="7"/>
    <n v="1929"/>
    <n v="1950"/>
    <n v="792"/>
    <n v="1517"/>
    <x v="0"/>
    <n v="3"/>
    <n v="1"/>
    <n v="0"/>
    <n v="2006"/>
    <n v="230000"/>
  </r>
  <r>
    <x v="1245"/>
    <n v="80"/>
    <n v="12090"/>
    <x v="1"/>
    <n v="7"/>
    <n v="1984"/>
    <n v="2003"/>
    <n v="585"/>
    <n v="1868"/>
    <x v="0"/>
    <n v="3"/>
    <n v="3"/>
    <n v="1"/>
    <n v="2007"/>
    <n v="178000"/>
  </r>
  <r>
    <x v="1246"/>
    <n v="60"/>
    <n v="8125"/>
    <x v="0"/>
    <n v="5"/>
    <n v="2005"/>
    <n v="2006"/>
    <n v="756"/>
    <n v="1553"/>
    <x v="0"/>
    <n v="3"/>
    <n v="2"/>
    <n v="1"/>
    <n v="2006"/>
    <n v="186500"/>
  </r>
  <r>
    <x v="1247"/>
    <n v="80"/>
    <n v="12328"/>
    <x v="1"/>
    <n v="5"/>
    <n v="1976"/>
    <n v="1976"/>
    <n v="1012"/>
    <n v="1034"/>
    <x v="1"/>
    <n v="3"/>
    <n v="1"/>
    <n v="0"/>
    <n v="2010"/>
    <n v="169900"/>
  </r>
  <r>
    <x v="1248"/>
    <n v="75"/>
    <n v="9600"/>
    <x v="1"/>
    <n v="5"/>
    <n v="1917"/>
    <n v="1950"/>
    <n v="735"/>
    <n v="2058"/>
    <x v="0"/>
    <n v="3"/>
    <n v="1"/>
    <n v="1"/>
    <n v="2008"/>
    <n v="129500"/>
  </r>
  <r>
    <x v="1249"/>
    <n v="20"/>
    <n v="7200"/>
    <x v="3"/>
    <n v="7"/>
    <n v="1950"/>
    <n v="1950"/>
    <n v="876"/>
    <n v="988"/>
    <x v="2"/>
    <n v="3"/>
    <n v="1"/>
    <n v="0"/>
    <n v="2007"/>
    <n v="119000"/>
  </r>
  <r>
    <x v="1250"/>
    <n v="20"/>
    <n v="11160"/>
    <x v="0"/>
    <n v="5"/>
    <n v="1968"/>
    <n v="1968"/>
    <n v="2110"/>
    <n v="2110"/>
    <x v="0"/>
    <n v="3"/>
    <n v="2"/>
    <n v="1"/>
    <n v="2010"/>
    <n v="244000"/>
  </r>
  <r>
    <x v="1251"/>
    <n v="120"/>
    <n v="3136"/>
    <x v="0"/>
    <n v="5"/>
    <n v="2003"/>
    <n v="2003"/>
    <n v="1405"/>
    <n v="1405"/>
    <x v="0"/>
    <n v="2"/>
    <n v="2"/>
    <n v="0"/>
    <n v="2006"/>
    <n v="171750"/>
  </r>
  <r>
    <x v="1252"/>
    <n v="20"/>
    <n v="9858"/>
    <x v="3"/>
    <n v="6"/>
    <n v="1968"/>
    <n v="1968"/>
    <n v="864"/>
    <n v="874"/>
    <x v="2"/>
    <n v="3"/>
    <n v="1"/>
    <n v="0"/>
    <n v="2009"/>
    <n v="130000"/>
  </r>
  <r>
    <x v="1253"/>
    <n v="60"/>
    <n v="17542"/>
    <x v="0"/>
    <n v="7"/>
    <n v="1974"/>
    <n v="2003"/>
    <n v="1192"/>
    <n v="2167"/>
    <x v="0"/>
    <n v="3"/>
    <n v="2"/>
    <n v="1"/>
    <n v="2007"/>
    <n v="294000"/>
  </r>
  <r>
    <x v="1254"/>
    <n v="60"/>
    <n v="6931"/>
    <x v="0"/>
    <n v="5"/>
    <n v="2003"/>
    <n v="2004"/>
    <n v="746"/>
    <n v="1656"/>
    <x v="0"/>
    <n v="3"/>
    <n v="2"/>
    <n v="1"/>
    <n v="2008"/>
    <n v="165400"/>
  </r>
  <r>
    <x v="1255"/>
    <n v="50"/>
    <n v="6240"/>
    <x v="1"/>
    <n v="6"/>
    <n v="1931"/>
    <n v="1950"/>
    <n v="884"/>
    <n v="1367"/>
    <x v="2"/>
    <n v="3"/>
    <n v="1"/>
    <n v="0"/>
    <n v="2007"/>
    <n v="127500"/>
  </r>
  <r>
    <x v="1256"/>
    <n v="20"/>
    <n v="14303"/>
    <x v="2"/>
    <n v="5"/>
    <n v="1994"/>
    <n v="1994"/>
    <n v="1986"/>
    <n v="1987"/>
    <x v="0"/>
    <n v="2"/>
    <n v="2"/>
    <n v="0"/>
    <n v="2008"/>
    <n v="301500"/>
  </r>
  <r>
    <x v="1257"/>
    <n v="30"/>
    <n v="4060"/>
    <x v="3"/>
    <n v="8"/>
    <n v="1922"/>
    <n v="1950"/>
    <n v="864"/>
    <n v="864"/>
    <x v="3"/>
    <n v="2"/>
    <n v="1"/>
    <n v="0"/>
    <n v="2009"/>
    <n v="99900"/>
  </r>
  <r>
    <x v="1258"/>
    <n v="80"/>
    <n v="9587"/>
    <x v="0"/>
    <n v="5"/>
    <n v="2005"/>
    <n v="2005"/>
    <n v="856"/>
    <n v="1166"/>
    <x v="0"/>
    <n v="2"/>
    <n v="2"/>
    <n v="0"/>
    <n v="2008"/>
    <n v="190000"/>
  </r>
  <r>
    <x v="1259"/>
    <n v="20"/>
    <n v="9750"/>
    <x v="1"/>
    <n v="8"/>
    <n v="1969"/>
    <n v="1969"/>
    <n v="1054"/>
    <n v="1054"/>
    <x v="0"/>
    <n v="3"/>
    <n v="1"/>
    <n v="1"/>
    <n v="2008"/>
    <n v="151000"/>
  </r>
  <r>
    <x v="1260"/>
    <n v="60"/>
    <n v="24682"/>
    <x v="1"/>
    <n v="5"/>
    <n v="1999"/>
    <n v="1999"/>
    <n v="841"/>
    <n v="1675"/>
    <x v="0"/>
    <n v="3"/>
    <n v="2"/>
    <n v="1"/>
    <n v="2009"/>
    <n v="181000"/>
  </r>
  <r>
    <x v="1261"/>
    <n v="20"/>
    <n v="9600"/>
    <x v="3"/>
    <n v="6"/>
    <n v="1956"/>
    <n v="1956"/>
    <n v="1050"/>
    <n v="1050"/>
    <x v="2"/>
    <n v="2"/>
    <n v="1"/>
    <n v="0"/>
    <n v="2009"/>
    <n v="128900"/>
  </r>
  <r>
    <x v="1262"/>
    <n v="50"/>
    <n v="11250"/>
    <x v="5"/>
    <n v="5"/>
    <n v="1957"/>
    <n v="1989"/>
    <n v="1104"/>
    <n v="1788"/>
    <x v="2"/>
    <n v="5"/>
    <n v="1"/>
    <n v="0"/>
    <n v="2009"/>
    <n v="161500"/>
  </r>
  <r>
    <x v="1263"/>
    <n v="70"/>
    <n v="13515"/>
    <x v="1"/>
    <n v="6"/>
    <n v="1919"/>
    <n v="1950"/>
    <n v="764"/>
    <n v="1824"/>
    <x v="0"/>
    <n v="3"/>
    <n v="1"/>
    <n v="0"/>
    <n v="2007"/>
    <n v="180500"/>
  </r>
  <r>
    <x v="1264"/>
    <n v="120"/>
    <n v="4060"/>
    <x v="1"/>
    <n v="5"/>
    <n v="1998"/>
    <n v="1999"/>
    <n v="1405"/>
    <n v="1337"/>
    <x v="0"/>
    <n v="2"/>
    <n v="2"/>
    <n v="0"/>
    <n v="2008"/>
    <n v="181000"/>
  </r>
  <r>
    <x v="1265"/>
    <n v="160"/>
    <n v="3735"/>
    <x v="0"/>
    <n v="5"/>
    <n v="1999"/>
    <n v="1999"/>
    <n v="691"/>
    <n v="1452"/>
    <x v="0"/>
    <n v="3"/>
    <n v="2"/>
    <n v="1"/>
    <n v="2006"/>
    <n v="183900"/>
  </r>
  <r>
    <x v="1266"/>
    <n v="190"/>
    <n v="10120"/>
    <x v="0"/>
    <n v="4"/>
    <n v="1910"/>
    <n v="1950"/>
    <n v="925"/>
    <n v="1889"/>
    <x v="2"/>
    <n v="4"/>
    <n v="1"/>
    <n v="1"/>
    <n v="2007"/>
    <n v="122000"/>
  </r>
  <r>
    <x v="1267"/>
    <n v="20"/>
    <n v="13214"/>
    <x v="4"/>
    <n v="5"/>
    <n v="2008"/>
    <n v="2009"/>
    <n v="2002"/>
    <n v="2018"/>
    <x v="1"/>
    <n v="3"/>
    <n v="2"/>
    <n v="0"/>
    <n v="2010"/>
    <n v="378500"/>
  </r>
  <r>
    <x v="1268"/>
    <n v="50"/>
    <n v="14100"/>
    <x v="2"/>
    <n v="9"/>
    <n v="1935"/>
    <n v="1997"/>
    <n v="728"/>
    <n v="3447"/>
    <x v="1"/>
    <n v="4"/>
    <n v="3"/>
    <n v="1"/>
    <n v="2008"/>
    <n v="381000"/>
  </r>
  <r>
    <x v="1269"/>
    <n v="50"/>
    <n v="11344"/>
    <x v="3"/>
    <n v="5"/>
    <n v="1958"/>
    <n v="1958"/>
    <n v="874"/>
    <n v="1524"/>
    <x v="2"/>
    <n v="3"/>
    <n v="1"/>
    <n v="1"/>
    <n v="2007"/>
    <n v="144000"/>
  </r>
  <r>
    <x v="1270"/>
    <n v="40"/>
    <n v="23595"/>
    <x v="0"/>
    <n v="6"/>
    <n v="1979"/>
    <n v="1979"/>
    <n v="1332"/>
    <n v="1524"/>
    <x v="0"/>
    <n v="0"/>
    <n v="0"/>
    <n v="1"/>
    <n v="2010"/>
    <n v="260000"/>
  </r>
  <r>
    <x v="1271"/>
    <n v="20"/>
    <n v="9156"/>
    <x v="1"/>
    <n v="7"/>
    <n v="1968"/>
    <n v="1968"/>
    <n v="1489"/>
    <n v="1489"/>
    <x v="0"/>
    <n v="3"/>
    <n v="2"/>
    <n v="0"/>
    <n v="2009"/>
    <n v="185750"/>
  </r>
  <r>
    <x v="1272"/>
    <n v="20"/>
    <n v="13526"/>
    <x v="3"/>
    <n v="6"/>
    <n v="1965"/>
    <n v="1965"/>
    <n v="935"/>
    <n v="935"/>
    <x v="2"/>
    <n v="3"/>
    <n v="1"/>
    <n v="0"/>
    <n v="2006"/>
    <n v="137000"/>
  </r>
  <r>
    <x v="1273"/>
    <n v="80"/>
    <n v="11512"/>
    <x v="1"/>
    <n v="7"/>
    <n v="1959"/>
    <n v="2006"/>
    <n v="1019"/>
    <n v="1357"/>
    <x v="2"/>
    <n v="2"/>
    <n v="1"/>
    <n v="0"/>
    <n v="2008"/>
    <n v="177000"/>
  </r>
  <r>
    <x v="1274"/>
    <n v="50"/>
    <n v="5362"/>
    <x v="3"/>
    <n v="6"/>
    <n v="1910"/>
    <n v="2003"/>
    <n v="661"/>
    <n v="1250"/>
    <x v="0"/>
    <n v="3"/>
    <n v="2"/>
    <n v="0"/>
    <n v="2007"/>
    <n v="139000"/>
  </r>
  <r>
    <x v="1275"/>
    <n v="90"/>
    <n v="11345"/>
    <x v="3"/>
    <n v="5"/>
    <n v="1948"/>
    <n v="1950"/>
    <n v="928"/>
    <n v="1920"/>
    <x v="0"/>
    <n v="4"/>
    <n v="2"/>
    <n v="0"/>
    <n v="2007"/>
    <n v="137000"/>
  </r>
  <r>
    <x v="1276"/>
    <n v="60"/>
    <n v="12936"/>
    <x v="1"/>
    <n v="6"/>
    <n v="1972"/>
    <n v="1972"/>
    <n v="723"/>
    <n v="1395"/>
    <x v="0"/>
    <n v="3"/>
    <n v="1"/>
    <n v="1"/>
    <n v="2009"/>
    <n v="162000"/>
  </r>
  <r>
    <x v="1277"/>
    <n v="80"/>
    <n v="17871"/>
    <x v="1"/>
    <n v="5"/>
    <n v="1967"/>
    <n v="1976"/>
    <n v="1680"/>
    <n v="1724"/>
    <x v="0"/>
    <n v="3"/>
    <n v="1"/>
    <n v="1"/>
    <n v="2009"/>
    <n v="197900"/>
  </r>
  <r>
    <x v="1278"/>
    <n v="60"/>
    <n v="9473"/>
    <x v="2"/>
    <n v="5"/>
    <n v="2002"/>
    <n v="2002"/>
    <n v="1128"/>
    <n v="2031"/>
    <x v="0"/>
    <n v="3"/>
    <n v="2"/>
    <n v="1"/>
    <n v="2008"/>
    <n v="237000"/>
  </r>
  <r>
    <x v="1279"/>
    <n v="50"/>
    <n v="7500"/>
    <x v="5"/>
    <n v="4"/>
    <n v="1920"/>
    <n v="1950"/>
    <n v="698"/>
    <n v="1128"/>
    <x v="0"/>
    <n v="2"/>
    <n v="1"/>
    <n v="0"/>
    <n v="2010"/>
    <n v="68400"/>
  </r>
  <r>
    <x v="1280"/>
    <n v="20"/>
    <n v="9808"/>
    <x v="0"/>
    <n v="5"/>
    <n v="2002"/>
    <n v="2002"/>
    <n v="1573"/>
    <n v="1573"/>
    <x v="0"/>
    <n v="3"/>
    <n v="2"/>
    <n v="0"/>
    <n v="2009"/>
    <n v="227000"/>
  </r>
  <r>
    <x v="1281"/>
    <n v="20"/>
    <n v="8049"/>
    <x v="0"/>
    <n v="5"/>
    <n v="1990"/>
    <n v="1990"/>
    <n v="1309"/>
    <n v="1339"/>
    <x v="0"/>
    <n v="2"/>
    <n v="2"/>
    <n v="0"/>
    <n v="2006"/>
    <n v="180000"/>
  </r>
  <r>
    <x v="1282"/>
    <n v="20"/>
    <n v="8800"/>
    <x v="3"/>
    <n v="7"/>
    <n v="1977"/>
    <n v="2008"/>
    <n v="1040"/>
    <n v="1040"/>
    <x v="0"/>
    <n v="3"/>
    <n v="2"/>
    <n v="0"/>
    <n v="2009"/>
    <n v="150500"/>
  </r>
  <r>
    <x v="1283"/>
    <n v="90"/>
    <n v="9400"/>
    <x v="1"/>
    <n v="5"/>
    <n v="1971"/>
    <n v="1971"/>
    <n v="912"/>
    <n v="1824"/>
    <x v="3"/>
    <n v="4"/>
    <n v="2"/>
    <n v="2"/>
    <n v="2010"/>
    <n v="139000"/>
  </r>
  <r>
    <x v="1284"/>
    <n v="50"/>
    <n v="9638"/>
    <x v="1"/>
    <n v="7"/>
    <n v="1919"/>
    <n v="1990"/>
    <n v="804"/>
    <n v="2447"/>
    <x v="2"/>
    <n v="4"/>
    <n v="2"/>
    <n v="0"/>
    <n v="2010"/>
    <n v="169000"/>
  </r>
  <r>
    <x v="1285"/>
    <n v="50"/>
    <n v="6000"/>
    <x v="1"/>
    <n v="6"/>
    <n v="1939"/>
    <n v="1950"/>
    <n v="780"/>
    <n v="1412"/>
    <x v="2"/>
    <n v="4"/>
    <n v="1"/>
    <n v="0"/>
    <n v="2009"/>
    <n v="132500"/>
  </r>
  <r>
    <x v="1286"/>
    <n v="20"/>
    <n v="9790"/>
    <x v="1"/>
    <n v="5"/>
    <n v="1963"/>
    <n v="1963"/>
    <n v="1328"/>
    <n v="1328"/>
    <x v="0"/>
    <n v="3"/>
    <n v="1"/>
    <n v="1"/>
    <n v="2010"/>
    <n v="143000"/>
  </r>
  <r>
    <x v="1287"/>
    <n v="20"/>
    <n v="36500"/>
    <x v="3"/>
    <n v="5"/>
    <n v="1964"/>
    <n v="1964"/>
    <n v="1624"/>
    <n v="1582"/>
    <x v="0"/>
    <n v="4"/>
    <n v="2"/>
    <n v="0"/>
    <n v="2006"/>
    <n v="190000"/>
  </r>
  <r>
    <x v="1288"/>
    <n v="120"/>
    <n v="5664"/>
    <x v="2"/>
    <n v="5"/>
    <n v="2000"/>
    <n v="2000"/>
    <n v="1501"/>
    <n v="1659"/>
    <x v="0"/>
    <n v="2"/>
    <n v="2"/>
    <n v="0"/>
    <n v="2009"/>
    <n v="278000"/>
  </r>
  <r>
    <x v="1289"/>
    <n v="60"/>
    <n v="11065"/>
    <x v="2"/>
    <n v="5"/>
    <n v="2006"/>
    <n v="2006"/>
    <n v="1085"/>
    <n v="1970"/>
    <x v="1"/>
    <n v="3"/>
    <n v="2"/>
    <n v="1"/>
    <n v="2006"/>
    <n v="281000"/>
  </r>
  <r>
    <x v="1290"/>
    <n v="80"/>
    <n v="14112"/>
    <x v="3"/>
    <n v="7"/>
    <n v="1964"/>
    <n v="1964"/>
    <n v="1152"/>
    <n v="1152"/>
    <x v="0"/>
    <n v="3"/>
    <n v="1"/>
    <n v="0"/>
    <n v="2010"/>
    <n v="180500"/>
  </r>
  <r>
    <x v="1291"/>
    <n v="160"/>
    <n v="1680"/>
    <x v="3"/>
    <n v="7"/>
    <n v="1972"/>
    <n v="1972"/>
    <n v="630"/>
    <n v="1302"/>
    <x v="2"/>
    <n v="3"/>
    <n v="2"/>
    <n v="1"/>
    <n v="2009"/>
    <n v="119500"/>
  </r>
  <r>
    <x v="1292"/>
    <n v="70"/>
    <n v="6600"/>
    <x v="3"/>
    <n v="4"/>
    <n v="1892"/>
    <n v="1965"/>
    <n v="994"/>
    <n v="2372"/>
    <x v="2"/>
    <n v="4"/>
    <n v="2"/>
    <n v="0"/>
    <n v="2009"/>
    <n v="107500"/>
  </r>
  <r>
    <x v="1293"/>
    <n v="60"/>
    <n v="10140"/>
    <x v="0"/>
    <n v="5"/>
    <n v="1976"/>
    <n v="1976"/>
    <n v="832"/>
    <n v="1664"/>
    <x v="0"/>
    <n v="4"/>
    <n v="2"/>
    <n v="1"/>
    <n v="2006"/>
    <n v="162900"/>
  </r>
  <r>
    <x v="1294"/>
    <n v="20"/>
    <n v="8172"/>
    <x v="3"/>
    <n v="7"/>
    <n v="1955"/>
    <n v="1990"/>
    <n v="864"/>
    <n v="864"/>
    <x v="0"/>
    <n v="2"/>
    <n v="1"/>
    <n v="0"/>
    <n v="2006"/>
    <n v="115000"/>
  </r>
  <r>
    <x v="1295"/>
    <n v="20"/>
    <n v="8400"/>
    <x v="3"/>
    <n v="5"/>
    <n v="1968"/>
    <n v="1968"/>
    <n v="1052"/>
    <n v="1052"/>
    <x v="2"/>
    <n v="3"/>
    <n v="1"/>
    <n v="1"/>
    <n v="2006"/>
    <n v="138500"/>
  </r>
  <r>
    <x v="1296"/>
    <n v="20"/>
    <n v="8700"/>
    <x v="3"/>
    <n v="6"/>
    <n v="1963"/>
    <n v="1963"/>
    <n v="1120"/>
    <n v="1128"/>
    <x v="0"/>
    <n v="3"/>
    <n v="2"/>
    <n v="0"/>
    <n v="2008"/>
    <n v="155000"/>
  </r>
  <r>
    <x v="1297"/>
    <n v="180"/>
    <n v="3675"/>
    <x v="1"/>
    <n v="5"/>
    <n v="2005"/>
    <n v="2006"/>
    <n v="547"/>
    <n v="1072"/>
    <x v="0"/>
    <n v="2"/>
    <n v="2"/>
    <n v="0"/>
    <n v="2006"/>
    <n v="140000"/>
  </r>
  <r>
    <x v="1298"/>
    <n v="60"/>
    <n v="63887"/>
    <x v="6"/>
    <n v="5"/>
    <n v="2008"/>
    <n v="2008"/>
    <n v="6110"/>
    <n v="5642"/>
    <x v="0"/>
    <n v="3"/>
    <n v="2"/>
    <n v="1"/>
    <n v="2008"/>
    <n v="160000"/>
  </r>
  <r>
    <x v="1299"/>
    <n v="20"/>
    <n v="7500"/>
    <x v="3"/>
    <n v="7"/>
    <n v="1959"/>
    <n v="1994"/>
    <n v="1246"/>
    <n v="1246"/>
    <x v="2"/>
    <n v="3"/>
    <n v="1"/>
    <n v="1"/>
    <n v="2010"/>
    <n v="154000"/>
  </r>
  <r>
    <x v="1300"/>
    <n v="60"/>
    <n v="10762"/>
    <x v="0"/>
    <n v="5"/>
    <n v="1999"/>
    <n v="1999"/>
    <n v="978"/>
    <n v="1983"/>
    <x v="0"/>
    <n v="3"/>
    <n v="2"/>
    <n v="1"/>
    <n v="2009"/>
    <n v="225000"/>
  </r>
  <r>
    <x v="1301"/>
    <n v="70"/>
    <n v="7500"/>
    <x v="1"/>
    <n v="7"/>
    <n v="1942"/>
    <n v="1950"/>
    <n v="771"/>
    <n v="1494"/>
    <x v="2"/>
    <n v="3"/>
    <n v="1"/>
    <n v="0"/>
    <n v="2009"/>
    <n v="177500"/>
  </r>
  <r>
    <x v="1302"/>
    <n v="60"/>
    <n v="10120"/>
    <x v="2"/>
    <n v="5"/>
    <n v="1994"/>
    <n v="1994"/>
    <n v="1165"/>
    <n v="2526"/>
    <x v="1"/>
    <n v="4"/>
    <n v="2"/>
    <n v="1"/>
    <n v="2006"/>
    <n v="290000"/>
  </r>
  <r>
    <x v="1303"/>
    <n v="20"/>
    <n v="8688"/>
    <x v="0"/>
    <n v="5"/>
    <n v="2005"/>
    <n v="2005"/>
    <n v="1616"/>
    <n v="1616"/>
    <x v="1"/>
    <n v="3"/>
    <n v="2"/>
    <n v="0"/>
    <n v="2006"/>
    <n v="232000"/>
  </r>
  <r>
    <x v="1304"/>
    <n v="160"/>
    <n v="3363"/>
    <x v="0"/>
    <n v="5"/>
    <n v="2004"/>
    <n v="2004"/>
    <n v="976"/>
    <n v="1708"/>
    <x v="0"/>
    <n v="3"/>
    <n v="2"/>
    <n v="0"/>
    <n v="2006"/>
    <n v="130000"/>
  </r>
  <r>
    <x v="1305"/>
    <n v="20"/>
    <n v="13173"/>
    <x v="4"/>
    <n v="5"/>
    <n v="2006"/>
    <n v="2007"/>
    <n v="1652"/>
    <n v="1652"/>
    <x v="0"/>
    <n v="2"/>
    <n v="2"/>
    <n v="0"/>
    <n v="2009"/>
    <n v="325000"/>
  </r>
  <r>
    <x v="1306"/>
    <n v="120"/>
    <n v="6955"/>
    <x v="0"/>
    <n v="5"/>
    <n v="2005"/>
    <n v="2006"/>
    <n v="1368"/>
    <n v="1368"/>
    <x v="0"/>
    <n v="2"/>
    <n v="2"/>
    <n v="0"/>
    <n v="2006"/>
    <n v="202500"/>
  </r>
  <r>
    <x v="1307"/>
    <n v="20"/>
    <n v="8072"/>
    <x v="3"/>
    <n v="5"/>
    <n v="1994"/>
    <n v="1995"/>
    <n v="990"/>
    <n v="990"/>
    <x v="0"/>
    <n v="3"/>
    <n v="1"/>
    <n v="0"/>
    <n v="2009"/>
    <n v="138000"/>
  </r>
  <r>
    <x v="1308"/>
    <n v="20"/>
    <n v="12000"/>
    <x v="3"/>
    <n v="7"/>
    <n v="1948"/>
    <n v="2005"/>
    <n v="924"/>
    <n v="1122"/>
    <x v="0"/>
    <n v="2"/>
    <n v="1"/>
    <n v="0"/>
    <n v="2008"/>
    <n v="147000"/>
  </r>
  <r>
    <x v="1309"/>
    <n v="20"/>
    <n v="7153"/>
    <x v="1"/>
    <n v="5"/>
    <n v="1991"/>
    <n v="1991"/>
    <n v="1278"/>
    <n v="1294"/>
    <x v="0"/>
    <n v="3"/>
    <n v="2"/>
    <n v="0"/>
    <n v="2008"/>
    <n v="179200"/>
  </r>
  <r>
    <x v="1310"/>
    <n v="20"/>
    <n v="17500"/>
    <x v="0"/>
    <n v="8"/>
    <n v="1959"/>
    <n v="2002"/>
    <n v="1902"/>
    <n v="1902"/>
    <x v="0"/>
    <n v="3"/>
    <n v="2"/>
    <n v="0"/>
    <n v="2010"/>
    <n v="335000"/>
  </r>
  <r>
    <x v="1311"/>
    <n v="20"/>
    <n v="8814"/>
    <x v="0"/>
    <n v="5"/>
    <n v="2005"/>
    <n v="2007"/>
    <n v="1274"/>
    <n v="1274"/>
    <x v="0"/>
    <n v="3"/>
    <n v="2"/>
    <n v="0"/>
    <n v="2007"/>
    <n v="203000"/>
  </r>
  <r>
    <x v="1312"/>
    <n v="60"/>
    <n v="9572"/>
    <x v="2"/>
    <n v="5"/>
    <n v="1990"/>
    <n v="1990"/>
    <n v="1453"/>
    <n v="2810"/>
    <x v="0"/>
    <n v="4"/>
    <n v="2"/>
    <n v="1"/>
    <n v="2007"/>
    <n v="302000"/>
  </r>
  <r>
    <x v="1313"/>
    <n v="60"/>
    <n v="14774"/>
    <x v="4"/>
    <n v="5"/>
    <n v="1999"/>
    <n v="1999"/>
    <n v="1393"/>
    <n v="2599"/>
    <x v="1"/>
    <n v="4"/>
    <n v="2"/>
    <n v="1"/>
    <n v="2010"/>
    <n v="333168"/>
  </r>
  <r>
    <x v="1314"/>
    <n v="20"/>
    <n v="8190"/>
    <x v="5"/>
    <n v="6"/>
    <n v="1954"/>
    <n v="1954"/>
    <n v="948"/>
    <n v="948"/>
    <x v="2"/>
    <n v="3"/>
    <n v="1"/>
    <n v="0"/>
    <n v="2007"/>
    <n v="119000"/>
  </r>
  <r>
    <x v="1315"/>
    <n v="60"/>
    <n v="11075"/>
    <x v="1"/>
    <n v="5"/>
    <n v="1969"/>
    <n v="1969"/>
    <n v="952"/>
    <n v="2112"/>
    <x v="0"/>
    <n v="4"/>
    <n v="2"/>
    <n v="1"/>
    <n v="2008"/>
    <n v="206900"/>
  </r>
  <r>
    <x v="1316"/>
    <n v="20"/>
    <n v="10226"/>
    <x v="2"/>
    <n v="5"/>
    <n v="2008"/>
    <n v="2008"/>
    <n v="1622"/>
    <n v="1630"/>
    <x v="1"/>
    <n v="3"/>
    <n v="2"/>
    <n v="0"/>
    <n v="2009"/>
    <n v="295493"/>
  </r>
  <r>
    <x v="1317"/>
    <n v="120"/>
    <n v="4230"/>
    <x v="0"/>
    <n v="5"/>
    <n v="2006"/>
    <n v="2007"/>
    <n v="1352"/>
    <n v="1352"/>
    <x v="0"/>
    <n v="2"/>
    <n v="2"/>
    <n v="0"/>
    <n v="2007"/>
    <n v="208900"/>
  </r>
  <r>
    <x v="1318"/>
    <n v="20"/>
    <n v="14781"/>
    <x v="2"/>
    <n v="5"/>
    <n v="2001"/>
    <n v="2002"/>
    <n v="1753"/>
    <n v="1787"/>
    <x v="1"/>
    <n v="3"/>
    <n v="2"/>
    <n v="0"/>
    <n v="2006"/>
    <n v="275000"/>
  </r>
  <r>
    <x v="1319"/>
    <n v="20"/>
    <n v="10215"/>
    <x v="5"/>
    <n v="5"/>
    <n v="1954"/>
    <n v="1954"/>
    <n v="864"/>
    <n v="948"/>
    <x v="2"/>
    <n v="3"/>
    <n v="1"/>
    <n v="0"/>
    <n v="2007"/>
    <n v="111000"/>
  </r>
  <r>
    <x v="1320"/>
    <n v="20"/>
    <n v="8400"/>
    <x v="1"/>
    <n v="3"/>
    <n v="1957"/>
    <n v="1957"/>
    <n v="1478"/>
    <n v="1478"/>
    <x v="0"/>
    <n v="3"/>
    <n v="1"/>
    <n v="1"/>
    <n v="2009"/>
    <n v="156500"/>
  </r>
  <r>
    <x v="1321"/>
    <n v="20"/>
    <n v="6627"/>
    <x v="7"/>
    <n v="6"/>
    <n v="1949"/>
    <n v="1950"/>
    <n v="0"/>
    <n v="720"/>
    <x v="2"/>
    <n v="2"/>
    <n v="1"/>
    <n v="0"/>
    <n v="2008"/>
    <n v="72500"/>
  </r>
  <r>
    <x v="1322"/>
    <n v="60"/>
    <n v="10186"/>
    <x v="0"/>
    <n v="5"/>
    <n v="1992"/>
    <n v="1992"/>
    <n v="750"/>
    <n v="1923"/>
    <x v="0"/>
    <n v="3"/>
    <n v="2"/>
    <n v="1"/>
    <n v="2010"/>
    <n v="190000"/>
  </r>
  <r>
    <x v="1323"/>
    <n v="30"/>
    <n v="5330"/>
    <x v="5"/>
    <n v="7"/>
    <n v="1940"/>
    <n v="1950"/>
    <n v="420"/>
    <n v="708"/>
    <x v="3"/>
    <n v="2"/>
    <n v="1"/>
    <n v="0"/>
    <n v="2009"/>
    <n v="82500"/>
  </r>
  <r>
    <x v="1324"/>
    <n v="20"/>
    <n v="9986"/>
    <x v="2"/>
    <n v="5"/>
    <n v="2006"/>
    <n v="2007"/>
    <n v="1795"/>
    <n v="1795"/>
    <x v="1"/>
    <n v="2"/>
    <n v="2"/>
    <n v="0"/>
    <n v="2007"/>
    <n v="147000"/>
  </r>
  <r>
    <x v="1325"/>
    <n v="30"/>
    <n v="3636"/>
    <x v="5"/>
    <n v="4"/>
    <n v="1922"/>
    <n v="1950"/>
    <n v="796"/>
    <n v="796"/>
    <x v="3"/>
    <n v="2"/>
    <n v="1"/>
    <n v="0"/>
    <n v="2008"/>
    <n v="55000"/>
  </r>
  <r>
    <x v="1326"/>
    <n v="30"/>
    <n v="4270"/>
    <x v="7"/>
    <n v="6"/>
    <n v="1931"/>
    <n v="2006"/>
    <n v="544"/>
    <n v="774"/>
    <x v="3"/>
    <n v="3"/>
    <n v="1"/>
    <n v="0"/>
    <n v="2007"/>
    <n v="79000"/>
  </r>
  <r>
    <x v="1327"/>
    <n v="20"/>
    <n v="6600"/>
    <x v="3"/>
    <n v="9"/>
    <n v="1982"/>
    <n v="2008"/>
    <n v="816"/>
    <n v="816"/>
    <x v="2"/>
    <n v="3"/>
    <n v="1"/>
    <n v="0"/>
    <n v="2008"/>
    <n v="130500"/>
  </r>
  <r>
    <x v="1328"/>
    <n v="50"/>
    <n v="10440"/>
    <x v="1"/>
    <n v="7"/>
    <n v="1920"/>
    <n v="1950"/>
    <n v="1510"/>
    <n v="2792"/>
    <x v="0"/>
    <n v="5"/>
    <n v="2"/>
    <n v="0"/>
    <n v="2008"/>
    <n v="256000"/>
  </r>
  <r>
    <x v="1329"/>
    <n v="60"/>
    <n v="9084"/>
    <x v="0"/>
    <n v="5"/>
    <n v="1998"/>
    <n v="1998"/>
    <n v="935"/>
    <n v="1632"/>
    <x v="0"/>
    <n v="3"/>
    <n v="2"/>
    <n v="1"/>
    <n v="2006"/>
    <n v="176500"/>
  </r>
  <r>
    <x v="1330"/>
    <n v="20"/>
    <n v="10000"/>
    <x v="2"/>
    <n v="5"/>
    <n v="2006"/>
    <n v="2006"/>
    <n v="1588"/>
    <n v="1588"/>
    <x v="1"/>
    <n v="3"/>
    <n v="2"/>
    <n v="0"/>
    <n v="2007"/>
    <n v="227000"/>
  </r>
  <r>
    <x v="1331"/>
    <n v="80"/>
    <n v="10780"/>
    <x v="3"/>
    <n v="5"/>
    <n v="1976"/>
    <n v="1976"/>
    <n v="911"/>
    <n v="954"/>
    <x v="0"/>
    <n v="3"/>
    <n v="1"/>
    <n v="0"/>
    <n v="2006"/>
    <n v="132500"/>
  </r>
  <r>
    <x v="1332"/>
    <n v="20"/>
    <n v="8877"/>
    <x v="5"/>
    <n v="6"/>
    <n v="1938"/>
    <n v="1958"/>
    <n v="816"/>
    <n v="816"/>
    <x v="2"/>
    <n v="2"/>
    <n v="1"/>
    <n v="0"/>
    <n v="2009"/>
    <n v="100000"/>
  </r>
  <r>
    <x v="1333"/>
    <n v="50"/>
    <n v="7200"/>
    <x v="3"/>
    <n v="6"/>
    <n v="1938"/>
    <n v="1995"/>
    <n v="803"/>
    <n v="1360"/>
    <x v="2"/>
    <n v="2"/>
    <n v="1"/>
    <n v="1"/>
    <n v="2006"/>
    <n v="125500"/>
  </r>
  <r>
    <x v="1334"/>
    <n v="160"/>
    <n v="2368"/>
    <x v="3"/>
    <n v="6"/>
    <n v="1970"/>
    <n v="1970"/>
    <n v="765"/>
    <n v="1365"/>
    <x v="0"/>
    <n v="3"/>
    <n v="1"/>
    <n v="1"/>
    <n v="2009"/>
    <n v="125000"/>
  </r>
  <r>
    <x v="1335"/>
    <n v="20"/>
    <n v="9650"/>
    <x v="1"/>
    <n v="5"/>
    <n v="1977"/>
    <n v="1977"/>
    <n v="1350"/>
    <n v="1334"/>
    <x v="0"/>
    <n v="2"/>
    <n v="2"/>
    <n v="0"/>
    <n v="2009"/>
    <n v="167900"/>
  </r>
  <r>
    <x v="1336"/>
    <n v="90"/>
    <n v="9246"/>
    <x v="3"/>
    <n v="5"/>
    <n v="1973"/>
    <n v="1973"/>
    <n v="1656"/>
    <n v="1656"/>
    <x v="0"/>
    <n v="4"/>
    <n v="2"/>
    <n v="0"/>
    <n v="2008"/>
    <n v="135000"/>
  </r>
  <r>
    <x v="1337"/>
    <n v="30"/>
    <n v="4118"/>
    <x v="5"/>
    <n v="4"/>
    <n v="1941"/>
    <n v="1950"/>
    <n v="693"/>
    <n v="693"/>
    <x v="3"/>
    <n v="2"/>
    <n v="1"/>
    <n v="0"/>
    <n v="2006"/>
    <n v="52500"/>
  </r>
  <r>
    <x v="1338"/>
    <n v="60"/>
    <n v="13450"/>
    <x v="0"/>
    <n v="5"/>
    <n v="2002"/>
    <n v="2002"/>
    <n v="916"/>
    <n v="1861"/>
    <x v="0"/>
    <n v="3"/>
    <n v="2"/>
    <n v="1"/>
    <n v="2006"/>
    <n v="200000"/>
  </r>
  <r>
    <x v="1339"/>
    <n v="20"/>
    <n v="9560"/>
    <x v="3"/>
    <n v="7"/>
    <n v="1972"/>
    <n v="1972"/>
    <n v="864"/>
    <n v="864"/>
    <x v="2"/>
    <n v="3"/>
    <n v="1"/>
    <n v="0"/>
    <n v="2006"/>
    <n v="128500"/>
  </r>
  <r>
    <x v="1340"/>
    <n v="20"/>
    <n v="8294"/>
    <x v="5"/>
    <n v="5"/>
    <n v="1971"/>
    <n v="1971"/>
    <n v="858"/>
    <n v="872"/>
    <x v="4"/>
    <n v="3"/>
    <n v="1"/>
    <n v="0"/>
    <n v="2007"/>
    <n v="123000"/>
  </r>
  <r>
    <x v="1341"/>
    <n v="20"/>
    <n v="13695"/>
    <x v="1"/>
    <n v="5"/>
    <n v="2003"/>
    <n v="2004"/>
    <n v="1114"/>
    <n v="1114"/>
    <x v="0"/>
    <n v="3"/>
    <n v="1"/>
    <n v="0"/>
    <n v="2008"/>
    <n v="155000"/>
  </r>
  <r>
    <x v="1342"/>
    <n v="60"/>
    <n v="9375"/>
    <x v="2"/>
    <n v="5"/>
    <n v="2002"/>
    <n v="2002"/>
    <n v="1284"/>
    <n v="2169"/>
    <x v="0"/>
    <n v="3"/>
    <n v="2"/>
    <n v="1"/>
    <n v="2007"/>
    <n v="228500"/>
  </r>
  <r>
    <x v="1343"/>
    <n v="50"/>
    <n v="7558"/>
    <x v="1"/>
    <n v="6"/>
    <n v="1928"/>
    <n v="1950"/>
    <n v="896"/>
    <n v="1913"/>
    <x v="0"/>
    <n v="3"/>
    <n v="1"/>
    <n v="1"/>
    <n v="2009"/>
    <n v="177000"/>
  </r>
  <r>
    <x v="1344"/>
    <n v="60"/>
    <n v="11103"/>
    <x v="0"/>
    <n v="5"/>
    <n v="2006"/>
    <n v="2006"/>
    <n v="728"/>
    <n v="1456"/>
    <x v="0"/>
    <n v="3"/>
    <n v="2"/>
    <n v="1"/>
    <n v="2007"/>
    <n v="155835"/>
  </r>
  <r>
    <x v="1345"/>
    <n v="30"/>
    <n v="6000"/>
    <x v="5"/>
    <n v="4"/>
    <n v="1920"/>
    <n v="1950"/>
    <n v="960"/>
    <n v="960"/>
    <x v="2"/>
    <n v="2"/>
    <n v="1"/>
    <n v="0"/>
    <n v="2007"/>
    <n v="108500"/>
  </r>
  <r>
    <x v="1346"/>
    <n v="20"/>
    <n v="20781"/>
    <x v="0"/>
    <n v="7"/>
    <n v="1968"/>
    <n v="2003"/>
    <n v="1568"/>
    <n v="2156"/>
    <x v="0"/>
    <n v="3"/>
    <n v="2"/>
    <n v="0"/>
    <n v="2006"/>
    <n v="262500"/>
  </r>
  <r>
    <x v="1347"/>
    <n v="20"/>
    <n v="15306"/>
    <x v="2"/>
    <n v="5"/>
    <n v="2006"/>
    <n v="2007"/>
    <n v="1732"/>
    <n v="1776"/>
    <x v="1"/>
    <n v="3"/>
    <n v="2"/>
    <n v="0"/>
    <n v="2007"/>
    <n v="283463"/>
  </r>
  <r>
    <x v="1348"/>
    <n v="20"/>
    <n v="16196"/>
    <x v="0"/>
    <n v="5"/>
    <n v="1998"/>
    <n v="1998"/>
    <n v="1482"/>
    <n v="1494"/>
    <x v="0"/>
    <n v="3"/>
    <n v="2"/>
    <n v="0"/>
    <n v="2007"/>
    <n v="215000"/>
  </r>
  <r>
    <x v="1349"/>
    <n v="70"/>
    <n v="5250"/>
    <x v="2"/>
    <n v="5"/>
    <n v="1872"/>
    <n v="1987"/>
    <n v="684"/>
    <n v="2358"/>
    <x v="3"/>
    <n v="4"/>
    <n v="2"/>
    <n v="0"/>
    <n v="2008"/>
    <n v="122000"/>
  </r>
  <r>
    <x v="1350"/>
    <n v="90"/>
    <n v="11643"/>
    <x v="3"/>
    <n v="5"/>
    <n v="1969"/>
    <n v="1969"/>
    <n v="1248"/>
    <n v="2634"/>
    <x v="4"/>
    <n v="6"/>
    <n v="2"/>
    <n v="2"/>
    <n v="2009"/>
    <n v="200000"/>
  </r>
  <r>
    <x v="1351"/>
    <n v="60"/>
    <n v="9247"/>
    <x v="1"/>
    <n v="6"/>
    <n v="1962"/>
    <n v="1962"/>
    <n v="858"/>
    <n v="1716"/>
    <x v="0"/>
    <n v="4"/>
    <n v="1"/>
    <n v="1"/>
    <n v="2008"/>
    <n v="171000"/>
  </r>
  <r>
    <x v="1352"/>
    <n v="50"/>
    <n v="6000"/>
    <x v="1"/>
    <n v="9"/>
    <n v="1937"/>
    <n v="2000"/>
    <n v="698"/>
    <n v="1176"/>
    <x v="0"/>
    <n v="2"/>
    <n v="1"/>
    <n v="0"/>
    <n v="2009"/>
    <n v="134900"/>
  </r>
  <r>
    <x v="1353"/>
    <n v="50"/>
    <n v="14720"/>
    <x v="2"/>
    <n v="5"/>
    <n v="1995"/>
    <n v="1996"/>
    <n v="2033"/>
    <n v="3238"/>
    <x v="1"/>
    <n v="4"/>
    <n v="2"/>
    <n v="1"/>
    <n v="2010"/>
    <n v="410000"/>
  </r>
  <r>
    <x v="1354"/>
    <n v="60"/>
    <n v="10316"/>
    <x v="0"/>
    <n v="5"/>
    <n v="2000"/>
    <n v="2000"/>
    <n v="992"/>
    <n v="1865"/>
    <x v="1"/>
    <n v="3"/>
    <n v="2"/>
    <n v="1"/>
    <n v="2008"/>
    <n v="235000"/>
  </r>
  <r>
    <x v="1355"/>
    <n v="80"/>
    <n v="10192"/>
    <x v="0"/>
    <n v="6"/>
    <n v="1968"/>
    <n v="1992"/>
    <n v="570"/>
    <n v="1920"/>
    <x v="0"/>
    <n v="4"/>
    <n v="3"/>
    <n v="0"/>
    <n v="2006"/>
    <n v="170000"/>
  </r>
  <r>
    <x v="1356"/>
    <n v="20"/>
    <n v="9477"/>
    <x v="3"/>
    <n v="5"/>
    <n v="1966"/>
    <n v="1966"/>
    <n v="864"/>
    <n v="892"/>
    <x v="2"/>
    <n v="3"/>
    <n v="1"/>
    <n v="0"/>
    <n v="2008"/>
    <n v="110000"/>
  </r>
  <r>
    <x v="1357"/>
    <n v="20"/>
    <n v="12537"/>
    <x v="3"/>
    <n v="6"/>
    <n v="1971"/>
    <n v="2008"/>
    <n v="1078"/>
    <n v="1078"/>
    <x v="0"/>
    <n v="3"/>
    <n v="1"/>
    <n v="1"/>
    <n v="2010"/>
    <n v="149900"/>
  </r>
  <r>
    <x v="1358"/>
    <n v="160"/>
    <n v="2117"/>
    <x v="1"/>
    <n v="5"/>
    <n v="2000"/>
    <n v="2000"/>
    <n v="756"/>
    <n v="1573"/>
    <x v="0"/>
    <n v="3"/>
    <n v="2"/>
    <n v="1"/>
    <n v="2010"/>
    <n v="177500"/>
  </r>
  <r>
    <x v="1359"/>
    <n v="20"/>
    <n v="16737"/>
    <x v="4"/>
    <n v="5"/>
    <n v="2004"/>
    <n v="2005"/>
    <n v="1980"/>
    <n v="1980"/>
    <x v="1"/>
    <n v="3"/>
    <n v="2"/>
    <n v="0"/>
    <n v="2006"/>
    <n v="315000"/>
  </r>
  <r>
    <x v="1360"/>
    <n v="70"/>
    <n v="9842"/>
    <x v="3"/>
    <n v="6"/>
    <n v="1921"/>
    <n v="1998"/>
    <n v="612"/>
    <n v="2601"/>
    <x v="0"/>
    <n v="4"/>
    <n v="3"/>
    <n v="1"/>
    <n v="2008"/>
    <n v="189000"/>
  </r>
  <r>
    <x v="1361"/>
    <n v="20"/>
    <n v="16158"/>
    <x v="0"/>
    <n v="5"/>
    <n v="2005"/>
    <n v="2005"/>
    <n v="1530"/>
    <n v="1530"/>
    <x v="0"/>
    <n v="3"/>
    <n v="2"/>
    <n v="0"/>
    <n v="2009"/>
    <n v="260000"/>
  </r>
  <r>
    <x v="1362"/>
    <n v="50"/>
    <n v="12513"/>
    <x v="5"/>
    <n v="4"/>
    <n v="1920"/>
    <n v="2007"/>
    <n v="715"/>
    <n v="1738"/>
    <x v="2"/>
    <n v="4"/>
    <n v="2"/>
    <n v="0"/>
    <n v="2009"/>
    <n v="104900"/>
  </r>
  <r>
    <x v="1363"/>
    <n v="60"/>
    <n v="8499"/>
    <x v="1"/>
    <n v="5"/>
    <n v="2006"/>
    <n v="2007"/>
    <n v="616"/>
    <n v="1412"/>
    <x v="0"/>
    <n v="3"/>
    <n v="2"/>
    <n v="1"/>
    <n v="2007"/>
    <n v="156932"/>
  </r>
  <r>
    <x v="1364"/>
    <n v="160"/>
    <n v="3180"/>
    <x v="0"/>
    <n v="5"/>
    <n v="2005"/>
    <n v="2005"/>
    <n v="600"/>
    <n v="1200"/>
    <x v="0"/>
    <n v="2"/>
    <n v="2"/>
    <n v="1"/>
    <n v="2006"/>
    <n v="144152"/>
  </r>
  <r>
    <x v="1365"/>
    <n v="60"/>
    <n v="7500"/>
    <x v="0"/>
    <n v="5"/>
    <n v="2000"/>
    <n v="2000"/>
    <n v="814"/>
    <n v="1674"/>
    <x v="0"/>
    <n v="3"/>
    <n v="2"/>
    <n v="1"/>
    <n v="2010"/>
    <n v="216000"/>
  </r>
  <r>
    <x v="1366"/>
    <n v="60"/>
    <n v="9179"/>
    <x v="0"/>
    <n v="5"/>
    <n v="1999"/>
    <n v="1999"/>
    <n v="873"/>
    <n v="1790"/>
    <x v="0"/>
    <n v="3"/>
    <n v="2"/>
    <n v="1"/>
    <n v="2008"/>
    <n v="193000"/>
  </r>
  <r>
    <x v="1367"/>
    <n v="160"/>
    <n v="2665"/>
    <x v="3"/>
    <n v="6"/>
    <n v="1977"/>
    <n v="1977"/>
    <n v="757"/>
    <n v="1475"/>
    <x v="2"/>
    <n v="4"/>
    <n v="2"/>
    <n v="0"/>
    <n v="2006"/>
    <n v="127000"/>
  </r>
  <r>
    <x v="1368"/>
    <n v="120"/>
    <n v="4435"/>
    <x v="1"/>
    <n v="5"/>
    <n v="2003"/>
    <n v="2004"/>
    <n v="848"/>
    <n v="848"/>
    <x v="0"/>
    <n v="1"/>
    <n v="1"/>
    <n v="0"/>
    <n v="2009"/>
    <n v="144000"/>
  </r>
  <r>
    <x v="1369"/>
    <n v="20"/>
    <n v="10635"/>
    <x v="2"/>
    <n v="5"/>
    <n v="2003"/>
    <n v="2003"/>
    <n v="1657"/>
    <n v="1668"/>
    <x v="0"/>
    <n v="3"/>
    <n v="2"/>
    <n v="0"/>
    <n v="2010"/>
    <n v="232000"/>
  </r>
  <r>
    <x v="1370"/>
    <n v="50"/>
    <n v="5400"/>
    <x v="5"/>
    <n v="6"/>
    <n v="1920"/>
    <n v="1950"/>
    <n v="840"/>
    <n v="1374"/>
    <x v="2"/>
    <n v="2"/>
    <n v="1"/>
    <n v="0"/>
    <n v="2009"/>
    <n v="105000"/>
  </r>
  <r>
    <x v="1371"/>
    <n v="80"/>
    <n v="9600"/>
    <x v="1"/>
    <n v="6"/>
    <n v="1955"/>
    <n v="1996"/>
    <n v="992"/>
    <n v="1661"/>
    <x v="2"/>
    <n v="3"/>
    <n v="1"/>
    <n v="0"/>
    <n v="2008"/>
    <n v="165500"/>
  </r>
  <r>
    <x v="1372"/>
    <n v="60"/>
    <n v="9750"/>
    <x v="0"/>
    <n v="6"/>
    <n v="1998"/>
    <n v="1998"/>
    <n v="1108"/>
    <n v="2097"/>
    <x v="0"/>
    <n v="3"/>
    <n v="2"/>
    <n v="1"/>
    <n v="2006"/>
    <n v="274300"/>
  </r>
  <r>
    <x v="1373"/>
    <n v="20"/>
    <n v="11400"/>
    <x v="6"/>
    <n v="5"/>
    <n v="2001"/>
    <n v="2002"/>
    <n v="2633"/>
    <n v="2633"/>
    <x v="1"/>
    <n v="2"/>
    <n v="2"/>
    <n v="1"/>
    <n v="2007"/>
    <n v="466500"/>
  </r>
  <r>
    <x v="1374"/>
    <n v="60"/>
    <n v="10625"/>
    <x v="0"/>
    <n v="5"/>
    <n v="2005"/>
    <n v="2005"/>
    <n v="1026"/>
    <n v="1958"/>
    <x v="1"/>
    <n v="3"/>
    <n v="2"/>
    <n v="1"/>
    <n v="2008"/>
    <n v="250000"/>
  </r>
  <r>
    <x v="1375"/>
    <n v="20"/>
    <n v="10991"/>
    <x v="2"/>
    <n v="5"/>
    <n v="2007"/>
    <n v="2007"/>
    <n v="1571"/>
    <n v="1571"/>
    <x v="1"/>
    <n v="3"/>
    <n v="2"/>
    <n v="0"/>
    <n v="2007"/>
    <n v="239000"/>
  </r>
  <r>
    <x v="1376"/>
    <n v="30"/>
    <n v="6292"/>
    <x v="1"/>
    <n v="5"/>
    <n v="1930"/>
    <n v="1950"/>
    <n v="768"/>
    <n v="790"/>
    <x v="2"/>
    <n v="2"/>
    <n v="1"/>
    <n v="0"/>
    <n v="2008"/>
    <n v="91000"/>
  </r>
  <r>
    <x v="1377"/>
    <n v="50"/>
    <n v="10998"/>
    <x v="3"/>
    <n v="5"/>
    <n v="1941"/>
    <n v="1960"/>
    <n v="984"/>
    <n v="1604"/>
    <x v="0"/>
    <n v="3"/>
    <n v="2"/>
    <n v="0"/>
    <n v="2009"/>
    <n v="117000"/>
  </r>
  <r>
    <x v="1378"/>
    <n v="160"/>
    <n v="1953"/>
    <x v="1"/>
    <n v="5"/>
    <n v="1973"/>
    <n v="1973"/>
    <n v="483"/>
    <n v="987"/>
    <x v="2"/>
    <n v="2"/>
    <n v="1"/>
    <n v="1"/>
    <n v="2006"/>
    <n v="83000"/>
  </r>
  <r>
    <x v="1379"/>
    <n v="80"/>
    <n v="9735"/>
    <x v="3"/>
    <n v="5"/>
    <n v="2006"/>
    <n v="2007"/>
    <n v="384"/>
    <n v="1394"/>
    <x v="0"/>
    <n v="3"/>
    <n v="2"/>
    <n v="1"/>
    <n v="2008"/>
    <n v="167500"/>
  </r>
  <r>
    <x v="1380"/>
    <n v="30"/>
    <n v="8212"/>
    <x v="7"/>
    <n v="3"/>
    <n v="1914"/>
    <n v="1950"/>
    <n v="864"/>
    <n v="864"/>
    <x v="2"/>
    <n v="2"/>
    <n v="1"/>
    <n v="0"/>
    <n v="2010"/>
    <n v="58500"/>
  </r>
  <r>
    <x v="1381"/>
    <n v="20"/>
    <n v="12925"/>
    <x v="1"/>
    <n v="7"/>
    <n v="1970"/>
    <n v="1970"/>
    <n v="1205"/>
    <n v="2117"/>
    <x v="0"/>
    <n v="4"/>
    <n v="2"/>
    <n v="1"/>
    <n v="2008"/>
    <n v="237500"/>
  </r>
  <r>
    <x v="1382"/>
    <n v="70"/>
    <n v="7200"/>
    <x v="0"/>
    <n v="7"/>
    <n v="1920"/>
    <n v="1950"/>
    <n v="596"/>
    <n v="1762"/>
    <x v="0"/>
    <n v="4"/>
    <n v="1"/>
    <n v="1"/>
    <n v="2006"/>
    <n v="157000"/>
  </r>
  <r>
    <x v="1383"/>
    <n v="30"/>
    <n v="25339"/>
    <x v="3"/>
    <n v="7"/>
    <n v="1918"/>
    <n v="2007"/>
    <n v="816"/>
    <n v="1416"/>
    <x v="0"/>
    <n v="3"/>
    <n v="2"/>
    <n v="0"/>
    <n v="2007"/>
    <n v="112000"/>
  </r>
  <r>
    <x v="1384"/>
    <n v="50"/>
    <n v="9060"/>
    <x v="1"/>
    <n v="5"/>
    <n v="1939"/>
    <n v="1950"/>
    <n v="560"/>
    <n v="1258"/>
    <x v="2"/>
    <n v="2"/>
    <n v="1"/>
    <n v="0"/>
    <n v="2009"/>
    <n v="105000"/>
  </r>
  <r>
    <x v="1385"/>
    <n v="50"/>
    <n v="5436"/>
    <x v="5"/>
    <n v="8"/>
    <n v="1922"/>
    <n v="2007"/>
    <n v="796"/>
    <n v="1154"/>
    <x v="2"/>
    <n v="3"/>
    <n v="1"/>
    <n v="0"/>
    <n v="2010"/>
    <n v="125500"/>
  </r>
  <r>
    <x v="1386"/>
    <n v="60"/>
    <n v="16692"/>
    <x v="0"/>
    <n v="5"/>
    <n v="1978"/>
    <n v="1978"/>
    <n v="1392"/>
    <n v="2784"/>
    <x v="0"/>
    <n v="5"/>
    <n v="3"/>
    <n v="1"/>
    <n v="2006"/>
    <n v="250000"/>
  </r>
  <r>
    <x v="1387"/>
    <n v="50"/>
    <n v="8520"/>
    <x v="1"/>
    <n v="7"/>
    <n v="1916"/>
    <n v="1950"/>
    <n v="714"/>
    <n v="2526"/>
    <x v="2"/>
    <n v="5"/>
    <n v="2"/>
    <n v="0"/>
    <n v="2007"/>
    <n v="136000"/>
  </r>
  <r>
    <x v="1388"/>
    <n v="20"/>
    <n v="14892"/>
    <x v="4"/>
    <n v="5"/>
    <n v="2006"/>
    <n v="2007"/>
    <n v="1746"/>
    <n v="1746"/>
    <x v="1"/>
    <n v="3"/>
    <n v="2"/>
    <n v="0"/>
    <n v="2009"/>
    <n v="377500"/>
  </r>
  <r>
    <x v="1389"/>
    <n v="50"/>
    <n v="6000"/>
    <x v="1"/>
    <n v="6"/>
    <n v="1941"/>
    <n v="1950"/>
    <n v="735"/>
    <n v="1218"/>
    <x v="0"/>
    <n v="3"/>
    <n v="1"/>
    <n v="0"/>
    <n v="2007"/>
    <n v="131000"/>
  </r>
  <r>
    <x v="1390"/>
    <n v="20"/>
    <n v="9100"/>
    <x v="0"/>
    <n v="5"/>
    <n v="2000"/>
    <n v="2000"/>
    <n v="1525"/>
    <n v="1525"/>
    <x v="0"/>
    <n v="3"/>
    <n v="2"/>
    <n v="0"/>
    <n v="2006"/>
    <n v="235000"/>
  </r>
  <r>
    <x v="1391"/>
    <n v="90"/>
    <n v="8944"/>
    <x v="3"/>
    <n v="5"/>
    <n v="1967"/>
    <n v="1967"/>
    <n v="1584"/>
    <n v="1584"/>
    <x v="1"/>
    <n v="4"/>
    <n v="2"/>
    <n v="0"/>
    <n v="2009"/>
    <n v="124000"/>
  </r>
  <r>
    <x v="1392"/>
    <n v="85"/>
    <n v="7838"/>
    <x v="3"/>
    <n v="5"/>
    <n v="1967"/>
    <n v="1967"/>
    <n v="864"/>
    <n v="900"/>
    <x v="2"/>
    <n v="3"/>
    <n v="1"/>
    <n v="0"/>
    <n v="2006"/>
    <n v="123000"/>
  </r>
  <r>
    <x v="1393"/>
    <n v="190"/>
    <n v="10800"/>
    <x v="1"/>
    <n v="7"/>
    <n v="1905"/>
    <n v="2000"/>
    <n v="482"/>
    <n v="1912"/>
    <x v="0"/>
    <n v="3"/>
    <n v="2"/>
    <n v="0"/>
    <n v="2008"/>
    <n v="163000"/>
  </r>
  <r>
    <x v="1394"/>
    <n v="120"/>
    <n v="4045"/>
    <x v="0"/>
    <n v="5"/>
    <n v="2006"/>
    <n v="2006"/>
    <n v="1356"/>
    <n v="1500"/>
    <x v="1"/>
    <n v="2"/>
    <n v="2"/>
    <n v="0"/>
    <n v="2006"/>
    <n v="246578"/>
  </r>
  <r>
    <x v="1395"/>
    <n v="60"/>
    <n v="12665"/>
    <x v="2"/>
    <n v="5"/>
    <n v="2005"/>
    <n v="2006"/>
    <n v="1094"/>
    <n v="2482"/>
    <x v="1"/>
    <n v="4"/>
    <n v="2"/>
    <n v="1"/>
    <n v="2007"/>
    <n v="281213"/>
  </r>
  <r>
    <x v="1396"/>
    <n v="20"/>
    <n v="57200"/>
    <x v="3"/>
    <n v="5"/>
    <n v="1948"/>
    <n v="1950"/>
    <n v="747"/>
    <n v="1687"/>
    <x v="0"/>
    <n v="3"/>
    <n v="1"/>
    <n v="0"/>
    <n v="2010"/>
    <n v="160000"/>
  </r>
  <r>
    <x v="1397"/>
    <n v="70"/>
    <n v="6120"/>
    <x v="3"/>
    <n v="8"/>
    <n v="1920"/>
    <n v="2004"/>
    <n v="939"/>
    <n v="1513"/>
    <x v="2"/>
    <n v="4"/>
    <n v="1"/>
    <n v="1"/>
    <n v="2007"/>
    <n v="137500"/>
  </r>
  <r>
    <x v="1398"/>
    <n v="50"/>
    <n v="7200"/>
    <x v="3"/>
    <n v="4"/>
    <n v="1950"/>
    <n v="1982"/>
    <n v="1208"/>
    <n v="1904"/>
    <x v="2"/>
    <n v="3"/>
    <n v="1"/>
    <n v="1"/>
    <n v="2009"/>
    <n v="138000"/>
  </r>
  <r>
    <x v="1399"/>
    <n v="50"/>
    <n v="6171"/>
    <x v="1"/>
    <n v="6"/>
    <n v="1925"/>
    <n v="1990"/>
    <n v="976"/>
    <n v="1608"/>
    <x v="2"/>
    <n v="3"/>
    <n v="2"/>
    <n v="1"/>
    <n v="2009"/>
    <n v="137450"/>
  </r>
  <r>
    <x v="1400"/>
    <n v="50"/>
    <n v="6000"/>
    <x v="1"/>
    <n v="7"/>
    <n v="1929"/>
    <n v="1950"/>
    <n v="862"/>
    <n v="1158"/>
    <x v="2"/>
    <n v="3"/>
    <n v="1"/>
    <n v="0"/>
    <n v="2008"/>
    <n v="120000"/>
  </r>
  <r>
    <x v="1401"/>
    <n v="60"/>
    <n v="7415"/>
    <x v="1"/>
    <n v="5"/>
    <n v="2004"/>
    <n v="2004"/>
    <n v="839"/>
    <n v="1593"/>
    <x v="0"/>
    <n v="3"/>
    <n v="2"/>
    <n v="1"/>
    <n v="2008"/>
    <n v="193000"/>
  </r>
  <r>
    <x v="1402"/>
    <n v="20"/>
    <n v="6762"/>
    <x v="0"/>
    <n v="5"/>
    <n v="2006"/>
    <n v="2006"/>
    <n v="1286"/>
    <n v="1294"/>
    <x v="0"/>
    <n v="2"/>
    <n v="2"/>
    <n v="0"/>
    <n v="2006"/>
    <n v="193879"/>
  </r>
  <r>
    <x v="1403"/>
    <n v="20"/>
    <n v="15256"/>
    <x v="2"/>
    <n v="5"/>
    <n v="2007"/>
    <n v="2007"/>
    <n v="1485"/>
    <n v="1464"/>
    <x v="1"/>
    <n v="3"/>
    <n v="2"/>
    <n v="0"/>
    <n v="2007"/>
    <n v="282922"/>
  </r>
  <r>
    <x v="1404"/>
    <n v="50"/>
    <n v="10410"/>
    <x v="7"/>
    <n v="4"/>
    <n v="1915"/>
    <n v="1950"/>
    <n v="672"/>
    <n v="1214"/>
    <x v="1"/>
    <n v="3"/>
    <n v="1"/>
    <n v="0"/>
    <n v="2006"/>
    <n v="105000"/>
  </r>
  <r>
    <x v="1405"/>
    <n v="120"/>
    <n v="3842"/>
    <x v="2"/>
    <n v="5"/>
    <n v="2004"/>
    <n v="2005"/>
    <n v="1594"/>
    <n v="1646"/>
    <x v="0"/>
    <n v="2"/>
    <n v="2"/>
    <n v="0"/>
    <n v="2008"/>
    <n v="275000"/>
  </r>
  <r>
    <x v="1406"/>
    <n v="85"/>
    <n v="8445"/>
    <x v="3"/>
    <n v="7"/>
    <n v="1972"/>
    <n v="2007"/>
    <n v="768"/>
    <n v="768"/>
    <x v="0"/>
    <n v="2"/>
    <n v="1"/>
    <n v="0"/>
    <n v="2009"/>
    <n v="133000"/>
  </r>
  <r>
    <x v="1407"/>
    <n v="20"/>
    <n v="8780"/>
    <x v="3"/>
    <n v="5"/>
    <n v="1985"/>
    <n v="1985"/>
    <n v="833"/>
    <n v="833"/>
    <x v="3"/>
    <n v="3"/>
    <n v="1"/>
    <n v="0"/>
    <n v="2009"/>
    <n v="112000"/>
  </r>
  <r>
    <x v="1408"/>
    <n v="70"/>
    <n v="7740"/>
    <x v="5"/>
    <n v="7"/>
    <n v="1910"/>
    <n v="1950"/>
    <n v="622"/>
    <n v="1363"/>
    <x v="0"/>
    <n v="3"/>
    <n v="1"/>
    <n v="0"/>
    <n v="2010"/>
    <n v="125500"/>
  </r>
  <r>
    <x v="1409"/>
    <n v="60"/>
    <n v="20544"/>
    <x v="0"/>
    <n v="6"/>
    <n v="1986"/>
    <n v="1991"/>
    <n v="791"/>
    <n v="2093"/>
    <x v="0"/>
    <n v="3"/>
    <n v="2"/>
    <n v="1"/>
    <n v="2008"/>
    <n v="215000"/>
  </r>
  <r>
    <x v="1410"/>
    <n v="60"/>
    <n v="12420"/>
    <x v="0"/>
    <n v="5"/>
    <n v="2001"/>
    <n v="2001"/>
    <n v="944"/>
    <n v="1840"/>
    <x v="0"/>
    <n v="3"/>
    <n v="2"/>
    <n v="1"/>
    <n v="2009"/>
    <n v="230000"/>
  </r>
  <r>
    <x v="1411"/>
    <n v="50"/>
    <n v="9600"/>
    <x v="1"/>
    <n v="8"/>
    <n v="1950"/>
    <n v="2005"/>
    <n v="856"/>
    <n v="1668"/>
    <x v="2"/>
    <n v="3"/>
    <n v="1"/>
    <n v="1"/>
    <n v="2009"/>
    <n v="140000"/>
  </r>
  <r>
    <x v="1412"/>
    <n v="90"/>
    <n v="7200"/>
    <x v="5"/>
    <n v="5"/>
    <n v="1949"/>
    <n v="1950"/>
    <n v="0"/>
    <n v="1040"/>
    <x v="0"/>
    <n v="2"/>
    <n v="2"/>
    <n v="0"/>
    <n v="2009"/>
    <n v="90000"/>
  </r>
  <r>
    <x v="1413"/>
    <n v="20"/>
    <n v="10994"/>
    <x v="2"/>
    <n v="5"/>
    <n v="2005"/>
    <n v="2006"/>
    <n v="1844"/>
    <n v="1844"/>
    <x v="0"/>
    <n v="2"/>
    <n v="2"/>
    <n v="0"/>
    <n v="2009"/>
    <n v="257000"/>
  </r>
  <r>
    <x v="1414"/>
    <n v="50"/>
    <n v="13053"/>
    <x v="1"/>
    <n v="7"/>
    <n v="1923"/>
    <n v="2000"/>
    <n v="833"/>
    <n v="1848"/>
    <x v="0"/>
    <n v="4"/>
    <n v="1"/>
    <n v="1"/>
    <n v="2008"/>
    <n v="207000"/>
  </r>
  <r>
    <x v="1415"/>
    <n v="120"/>
    <n v="3635"/>
    <x v="0"/>
    <n v="5"/>
    <n v="2007"/>
    <n v="2007"/>
    <n v="1386"/>
    <n v="1569"/>
    <x v="1"/>
    <n v="1"/>
    <n v="2"/>
    <n v="0"/>
    <n v="2009"/>
    <n v="175900"/>
  </r>
  <r>
    <x v="1416"/>
    <n v="190"/>
    <n v="11340"/>
    <x v="5"/>
    <n v="6"/>
    <n v="1885"/>
    <n v="1950"/>
    <n v="777"/>
    <n v="2290"/>
    <x v="0"/>
    <n v="4"/>
    <n v="2"/>
    <n v="0"/>
    <n v="2010"/>
    <n v="122500"/>
  </r>
  <r>
    <x v="1417"/>
    <n v="60"/>
    <n v="16545"/>
    <x v="2"/>
    <n v="5"/>
    <n v="1998"/>
    <n v="1998"/>
    <n v="1284"/>
    <n v="2450"/>
    <x v="1"/>
    <n v="3"/>
    <n v="2"/>
    <n v="1"/>
    <n v="2009"/>
    <n v="340000"/>
  </r>
  <r>
    <x v="1418"/>
    <n v="20"/>
    <n v="9204"/>
    <x v="3"/>
    <n v="5"/>
    <n v="1963"/>
    <n v="1963"/>
    <n v="1144"/>
    <n v="1144"/>
    <x v="2"/>
    <n v="3"/>
    <n v="1"/>
    <n v="1"/>
    <n v="2008"/>
    <n v="124000"/>
  </r>
  <r>
    <x v="1419"/>
    <n v="20"/>
    <n v="16381"/>
    <x v="1"/>
    <n v="5"/>
    <n v="1969"/>
    <n v="1969"/>
    <n v="1844"/>
    <n v="1844"/>
    <x v="0"/>
    <n v="3"/>
    <n v="2"/>
    <n v="0"/>
    <n v="2006"/>
    <n v="223000"/>
  </r>
  <r>
    <x v="1420"/>
    <n v="60"/>
    <n v="11700"/>
    <x v="1"/>
    <n v="6"/>
    <n v="1968"/>
    <n v="1968"/>
    <n v="708"/>
    <n v="1416"/>
    <x v="0"/>
    <n v="3"/>
    <n v="2"/>
    <n v="1"/>
    <n v="2006"/>
    <n v="179900"/>
  </r>
  <r>
    <x v="1421"/>
    <n v="120"/>
    <n v="4043"/>
    <x v="1"/>
    <n v="5"/>
    <n v="1977"/>
    <n v="1977"/>
    <n v="1069"/>
    <n v="1069"/>
    <x v="0"/>
    <n v="2"/>
    <n v="2"/>
    <n v="0"/>
    <n v="2010"/>
    <n v="127500"/>
  </r>
  <r>
    <x v="1422"/>
    <n v="120"/>
    <n v="4435"/>
    <x v="1"/>
    <n v="5"/>
    <n v="2003"/>
    <n v="2003"/>
    <n v="848"/>
    <n v="848"/>
    <x v="0"/>
    <n v="1"/>
    <n v="1"/>
    <n v="0"/>
    <n v="2008"/>
    <n v="136500"/>
  </r>
  <r>
    <x v="1423"/>
    <n v="80"/>
    <n v="19690"/>
    <x v="1"/>
    <n v="7"/>
    <n v="1966"/>
    <n v="1966"/>
    <n v="697"/>
    <n v="2201"/>
    <x v="0"/>
    <n v="4"/>
    <n v="2"/>
    <n v="0"/>
    <n v="2006"/>
    <n v="274970"/>
  </r>
  <r>
    <x v="1424"/>
    <n v="20"/>
    <n v="9503"/>
    <x v="3"/>
    <n v="5"/>
    <n v="1958"/>
    <n v="1983"/>
    <n v="1024"/>
    <n v="1344"/>
    <x v="2"/>
    <n v="2"/>
    <n v="1"/>
    <n v="0"/>
    <n v="2007"/>
    <n v="144000"/>
  </r>
  <r>
    <x v="1425"/>
    <n v="20"/>
    <n v="10721"/>
    <x v="1"/>
    <n v="6"/>
    <n v="1959"/>
    <n v="1959"/>
    <n v="1252"/>
    <n v="1252"/>
    <x v="0"/>
    <n v="3"/>
    <n v="1"/>
    <n v="0"/>
    <n v="2008"/>
    <n v="142000"/>
  </r>
  <r>
    <x v="1426"/>
    <n v="60"/>
    <n v="10944"/>
    <x v="0"/>
    <n v="5"/>
    <n v="1994"/>
    <n v="1994"/>
    <n v="1223"/>
    <n v="2127"/>
    <x v="0"/>
    <n v="3"/>
    <n v="2"/>
    <n v="1"/>
    <n v="2008"/>
    <n v="271000"/>
  </r>
  <r>
    <x v="1427"/>
    <n v="50"/>
    <n v="10930"/>
    <x v="3"/>
    <n v="6"/>
    <n v="1945"/>
    <n v="1950"/>
    <n v="913"/>
    <n v="1558"/>
    <x v="2"/>
    <n v="3"/>
    <n v="1"/>
    <n v="1"/>
    <n v="2008"/>
    <n v="140000"/>
  </r>
  <r>
    <x v="1428"/>
    <n v="30"/>
    <n v="7200"/>
    <x v="3"/>
    <n v="7"/>
    <n v="1940"/>
    <n v="1992"/>
    <n v="788"/>
    <n v="804"/>
    <x v="2"/>
    <n v="2"/>
    <n v="1"/>
    <n v="0"/>
    <n v="2010"/>
    <n v="119000"/>
  </r>
  <r>
    <x v="1429"/>
    <n v="20"/>
    <n v="12546"/>
    <x v="1"/>
    <n v="7"/>
    <n v="1981"/>
    <n v="1981"/>
    <n v="1440"/>
    <n v="1440"/>
    <x v="0"/>
    <n v="3"/>
    <n v="2"/>
    <n v="0"/>
    <n v="2007"/>
    <n v="182900"/>
  </r>
  <r>
    <x v="1430"/>
    <n v="60"/>
    <n v="21930"/>
    <x v="3"/>
    <n v="5"/>
    <n v="2005"/>
    <n v="2005"/>
    <n v="732"/>
    <n v="1838"/>
    <x v="0"/>
    <n v="4"/>
    <n v="2"/>
    <n v="1"/>
    <n v="2006"/>
    <n v="192140"/>
  </r>
  <r>
    <x v="1431"/>
    <n v="120"/>
    <n v="4928"/>
    <x v="1"/>
    <n v="6"/>
    <n v="1976"/>
    <n v="1976"/>
    <n v="958"/>
    <n v="958"/>
    <x v="0"/>
    <n v="2"/>
    <n v="2"/>
    <n v="0"/>
    <n v="2009"/>
    <n v="143750"/>
  </r>
  <r>
    <x v="1432"/>
    <n v="30"/>
    <n v="10800"/>
    <x v="5"/>
    <n v="6"/>
    <n v="1927"/>
    <n v="2007"/>
    <n v="656"/>
    <n v="968"/>
    <x v="2"/>
    <n v="4"/>
    <n v="2"/>
    <n v="0"/>
    <n v="2007"/>
    <n v="64500"/>
  </r>
  <r>
    <x v="1433"/>
    <n v="60"/>
    <n v="10261"/>
    <x v="1"/>
    <n v="5"/>
    <n v="2000"/>
    <n v="2000"/>
    <n v="936"/>
    <n v="1792"/>
    <x v="0"/>
    <n v="3"/>
    <n v="2"/>
    <n v="1"/>
    <n v="2008"/>
    <n v="186500"/>
  </r>
  <r>
    <x v="1434"/>
    <n v="20"/>
    <n v="17400"/>
    <x v="3"/>
    <n v="5"/>
    <n v="1977"/>
    <n v="1977"/>
    <n v="1126"/>
    <n v="1126"/>
    <x v="0"/>
    <n v="3"/>
    <n v="2"/>
    <n v="0"/>
    <n v="2006"/>
    <n v="160000"/>
  </r>
  <r>
    <x v="1435"/>
    <n v="20"/>
    <n v="8400"/>
    <x v="1"/>
    <n v="9"/>
    <n v="1962"/>
    <n v="2005"/>
    <n v="1319"/>
    <n v="1537"/>
    <x v="0"/>
    <n v="3"/>
    <n v="1"/>
    <n v="1"/>
    <n v="2008"/>
    <n v="174000"/>
  </r>
  <r>
    <x v="1436"/>
    <n v="20"/>
    <n v="9000"/>
    <x v="5"/>
    <n v="6"/>
    <n v="1971"/>
    <n v="1971"/>
    <n v="864"/>
    <n v="864"/>
    <x v="0"/>
    <n v="3"/>
    <n v="1"/>
    <n v="0"/>
    <n v="2007"/>
    <n v="120500"/>
  </r>
  <r>
    <x v="1437"/>
    <n v="20"/>
    <n v="12444"/>
    <x v="2"/>
    <n v="5"/>
    <n v="2008"/>
    <n v="2008"/>
    <n v="1932"/>
    <n v="1932"/>
    <x v="1"/>
    <n v="2"/>
    <n v="2"/>
    <n v="0"/>
    <n v="2008"/>
    <n v="394617"/>
  </r>
  <r>
    <x v="1438"/>
    <n v="20"/>
    <n v="7407"/>
    <x v="1"/>
    <n v="7"/>
    <n v="1957"/>
    <n v="1996"/>
    <n v="912"/>
    <n v="1236"/>
    <x v="0"/>
    <n v="2"/>
    <n v="1"/>
    <n v="0"/>
    <n v="2010"/>
    <n v="149700"/>
  </r>
  <r>
    <x v="1439"/>
    <n v="60"/>
    <n v="11584"/>
    <x v="0"/>
    <n v="6"/>
    <n v="1979"/>
    <n v="1979"/>
    <n v="539"/>
    <n v="1725"/>
    <x v="0"/>
    <n v="3"/>
    <n v="2"/>
    <n v="1"/>
    <n v="2007"/>
    <n v="197000"/>
  </r>
  <r>
    <x v="1440"/>
    <n v="70"/>
    <n v="11526"/>
    <x v="1"/>
    <n v="7"/>
    <n v="1922"/>
    <n v="1994"/>
    <n v="588"/>
    <n v="2555"/>
    <x v="0"/>
    <n v="3"/>
    <n v="2"/>
    <n v="0"/>
    <n v="2008"/>
    <n v="191000"/>
  </r>
  <r>
    <x v="1441"/>
    <n v="120"/>
    <n v="4426"/>
    <x v="1"/>
    <n v="5"/>
    <n v="2004"/>
    <n v="2004"/>
    <n v="848"/>
    <n v="848"/>
    <x v="0"/>
    <n v="1"/>
    <n v="1"/>
    <n v="0"/>
    <n v="2008"/>
    <n v="149300"/>
  </r>
  <r>
    <x v="1442"/>
    <n v="60"/>
    <n v="11003"/>
    <x v="6"/>
    <n v="5"/>
    <n v="2008"/>
    <n v="2008"/>
    <n v="1017"/>
    <n v="2007"/>
    <x v="1"/>
    <n v="3"/>
    <n v="2"/>
    <n v="1"/>
    <n v="2009"/>
    <n v="310000"/>
  </r>
  <r>
    <x v="1443"/>
    <n v="30"/>
    <n v="8854"/>
    <x v="1"/>
    <n v="6"/>
    <n v="1916"/>
    <n v="1950"/>
    <n v="952"/>
    <n v="952"/>
    <x v="2"/>
    <n v="2"/>
    <n v="1"/>
    <n v="0"/>
    <n v="2009"/>
    <n v="121000"/>
  </r>
  <r>
    <x v="1444"/>
    <n v="20"/>
    <n v="8500"/>
    <x v="0"/>
    <n v="5"/>
    <n v="2004"/>
    <n v="2004"/>
    <n v="1422"/>
    <n v="1422"/>
    <x v="0"/>
    <n v="3"/>
    <n v="2"/>
    <n v="0"/>
    <n v="2007"/>
    <n v="179600"/>
  </r>
  <r>
    <x v="1445"/>
    <n v="85"/>
    <n v="8400"/>
    <x v="1"/>
    <n v="5"/>
    <n v="1966"/>
    <n v="1966"/>
    <n v="814"/>
    <n v="913"/>
    <x v="2"/>
    <n v="3"/>
    <n v="1"/>
    <n v="0"/>
    <n v="2007"/>
    <n v="129000"/>
  </r>
  <r>
    <x v="1446"/>
    <n v="20"/>
    <n v="26142"/>
    <x v="3"/>
    <n v="7"/>
    <n v="1962"/>
    <n v="1962"/>
    <n v="1188"/>
    <n v="1188"/>
    <x v="2"/>
    <n v="3"/>
    <n v="1"/>
    <n v="0"/>
    <n v="2010"/>
    <n v="157900"/>
  </r>
  <r>
    <x v="1447"/>
    <n v="60"/>
    <n v="10000"/>
    <x v="2"/>
    <n v="5"/>
    <n v="1995"/>
    <n v="1996"/>
    <n v="1220"/>
    <n v="2090"/>
    <x v="0"/>
    <n v="3"/>
    <n v="2"/>
    <n v="1"/>
    <n v="2007"/>
    <n v="240000"/>
  </r>
  <r>
    <x v="1448"/>
    <n v="50"/>
    <n v="11767"/>
    <x v="5"/>
    <n v="7"/>
    <n v="1910"/>
    <n v="2000"/>
    <n v="560"/>
    <n v="1346"/>
    <x v="2"/>
    <n v="2"/>
    <n v="1"/>
    <n v="1"/>
    <n v="2007"/>
    <n v="112000"/>
  </r>
  <r>
    <x v="1449"/>
    <n v="180"/>
    <n v="1533"/>
    <x v="3"/>
    <n v="7"/>
    <n v="1970"/>
    <n v="1970"/>
    <n v="630"/>
    <n v="630"/>
    <x v="3"/>
    <n v="1"/>
    <n v="1"/>
    <n v="0"/>
    <n v="2006"/>
    <n v="92000"/>
  </r>
  <r>
    <x v="1450"/>
    <n v="90"/>
    <n v="9000"/>
    <x v="3"/>
    <n v="5"/>
    <n v="1974"/>
    <n v="1974"/>
    <n v="896"/>
    <n v="1792"/>
    <x v="3"/>
    <n v="4"/>
    <n v="2"/>
    <n v="2"/>
    <n v="2009"/>
    <n v="136000"/>
  </r>
  <r>
    <x v="1451"/>
    <n v="20"/>
    <n v="9262"/>
    <x v="2"/>
    <n v="5"/>
    <n v="2008"/>
    <n v="2009"/>
    <n v="1573"/>
    <n v="1578"/>
    <x v="1"/>
    <n v="3"/>
    <n v="2"/>
    <n v="0"/>
    <n v="2009"/>
    <n v="287090"/>
  </r>
  <r>
    <x v="1452"/>
    <n v="180"/>
    <n v="3675"/>
    <x v="3"/>
    <n v="5"/>
    <n v="2005"/>
    <n v="2005"/>
    <n v="547"/>
    <n v="1072"/>
    <x v="0"/>
    <n v="2"/>
    <n v="1"/>
    <n v="0"/>
    <n v="2006"/>
    <n v="145000"/>
  </r>
  <r>
    <x v="1453"/>
    <n v="20"/>
    <n v="17217"/>
    <x v="3"/>
    <n v="5"/>
    <n v="2006"/>
    <n v="2006"/>
    <n v="1140"/>
    <n v="1140"/>
    <x v="3"/>
    <n v="3"/>
    <n v="1"/>
    <n v="0"/>
    <n v="2006"/>
    <n v="84500"/>
  </r>
  <r>
    <x v="1454"/>
    <n v="20"/>
    <n v="7500"/>
    <x v="0"/>
    <n v="5"/>
    <n v="2004"/>
    <n v="2005"/>
    <n v="1221"/>
    <n v="1221"/>
    <x v="0"/>
    <n v="2"/>
    <n v="2"/>
    <n v="0"/>
    <n v="2009"/>
    <n v="185000"/>
  </r>
  <r>
    <x v="1455"/>
    <n v="60"/>
    <n v="7917"/>
    <x v="1"/>
    <n v="5"/>
    <n v="1999"/>
    <n v="2000"/>
    <n v="953"/>
    <n v="1647"/>
    <x v="0"/>
    <n v="3"/>
    <n v="2"/>
    <n v="1"/>
    <n v="2007"/>
    <n v="175000"/>
  </r>
  <r>
    <x v="1456"/>
    <n v="20"/>
    <n v="13175"/>
    <x v="1"/>
    <n v="6"/>
    <n v="1978"/>
    <n v="1988"/>
    <n v="1542"/>
    <n v="2073"/>
    <x v="0"/>
    <n v="3"/>
    <n v="2"/>
    <n v="0"/>
    <n v="2010"/>
    <n v="210000"/>
  </r>
  <r>
    <x v="1457"/>
    <n v="70"/>
    <n v="9042"/>
    <x v="0"/>
    <n v="9"/>
    <n v="1941"/>
    <n v="2006"/>
    <n v="1152"/>
    <n v="2340"/>
    <x v="2"/>
    <n v="4"/>
    <n v="2"/>
    <n v="0"/>
    <n v="2010"/>
    <n v="266500"/>
  </r>
  <r>
    <x v="1458"/>
    <n v="20"/>
    <n v="9717"/>
    <x v="3"/>
    <n v="6"/>
    <n v="1950"/>
    <n v="1996"/>
    <n v="1078"/>
    <n v="1078"/>
    <x v="2"/>
    <n v="2"/>
    <n v="1"/>
    <n v="0"/>
    <n v="2010"/>
    <n v="142125"/>
  </r>
  <r>
    <x v="1459"/>
    <n v="20"/>
    <n v="9937"/>
    <x v="3"/>
    <n v="6"/>
    <n v="1965"/>
    <n v="1965"/>
    <n v="1256"/>
    <n v="1256"/>
    <x v="2"/>
    <n v="3"/>
    <n v="1"/>
    <n v="1"/>
    <n v="2008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n v="60"/>
    <s v="RL"/>
    <n v="65"/>
    <n v="8450"/>
    <s v="Pave"/>
    <s v="NA"/>
    <s v="Reg"/>
    <s v="Lvl"/>
    <s v="AllPub"/>
    <s v="Inside"/>
    <s v="Gtl"/>
    <x v="0"/>
    <s v="Norm"/>
    <s v="Norm"/>
    <x v="0"/>
    <s v="2Story"/>
    <n v="7"/>
    <n v="5"/>
    <x v="0"/>
    <x v="0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x v="0"/>
    <s v="GasA"/>
    <s v="Ex"/>
    <s v="Y"/>
    <s v="SBrkr"/>
    <n v="856"/>
    <n v="854"/>
    <n v="0"/>
    <n v="1710"/>
    <n v="1"/>
    <n v="0"/>
    <n v="2"/>
    <n v="1"/>
    <n v="3"/>
    <n v="1"/>
    <x v="0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x v="0"/>
    <n v="2008"/>
    <s v="WD"/>
    <s v="Normal"/>
    <x v="0"/>
  </r>
  <r>
    <x v="1"/>
    <n v="20"/>
    <s v="RL"/>
    <n v="80"/>
    <n v="9600"/>
    <s v="Pave"/>
    <s v="NA"/>
    <s v="Reg"/>
    <s v="Lvl"/>
    <s v="AllPub"/>
    <s v="FR2"/>
    <s v="Gtl"/>
    <x v="1"/>
    <s v="Feedr"/>
    <s v="Norm"/>
    <x v="0"/>
    <s v="1Story"/>
    <n v="6"/>
    <n v="8"/>
    <x v="1"/>
    <x v="1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x v="1"/>
    <s v="GasA"/>
    <s v="Ex"/>
    <s v="Y"/>
    <s v="SBrkr"/>
    <n v="1262"/>
    <n v="0"/>
    <n v="0"/>
    <n v="1262"/>
    <n v="0"/>
    <n v="1"/>
    <n v="2"/>
    <n v="0"/>
    <n v="3"/>
    <n v="1"/>
    <x v="1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x v="1"/>
    <n v="2007"/>
    <s v="WD"/>
    <s v="Normal"/>
    <x v="1"/>
  </r>
  <r>
    <x v="2"/>
    <n v="60"/>
    <s v="RL"/>
    <n v="68"/>
    <n v="11250"/>
    <s v="Pave"/>
    <s v="NA"/>
    <s v="IR1"/>
    <s v="Lvl"/>
    <s v="AllPub"/>
    <s v="Inside"/>
    <s v="Gtl"/>
    <x v="0"/>
    <s v="Norm"/>
    <s v="Norm"/>
    <x v="0"/>
    <s v="2Story"/>
    <n v="7"/>
    <n v="5"/>
    <x v="2"/>
    <x v="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x v="2"/>
    <s v="GasA"/>
    <s v="Ex"/>
    <s v="Y"/>
    <s v="SBrkr"/>
    <n v="920"/>
    <n v="866"/>
    <n v="0"/>
    <n v="1786"/>
    <n v="1"/>
    <n v="0"/>
    <n v="2"/>
    <n v="1"/>
    <n v="3"/>
    <n v="1"/>
    <x v="0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x v="2"/>
    <n v="2008"/>
    <s v="WD"/>
    <s v="Normal"/>
    <x v="2"/>
  </r>
  <r>
    <x v="3"/>
    <n v="70"/>
    <s v="RL"/>
    <n v="60"/>
    <n v="9550"/>
    <s v="Pave"/>
    <s v="NA"/>
    <s v="IR1"/>
    <s v="Lvl"/>
    <s v="AllPub"/>
    <s v="Corner"/>
    <s v="Gtl"/>
    <x v="2"/>
    <s v="Norm"/>
    <s v="Norm"/>
    <x v="0"/>
    <s v="2Story"/>
    <n v="7"/>
    <n v="5"/>
    <x v="3"/>
    <x v="3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x v="3"/>
    <s v="GasA"/>
    <s v="Gd"/>
    <s v="Y"/>
    <s v="SBrkr"/>
    <n v="961"/>
    <n v="756"/>
    <n v="0"/>
    <n v="1717"/>
    <n v="1"/>
    <n v="0"/>
    <n v="1"/>
    <n v="0"/>
    <n v="3"/>
    <n v="1"/>
    <x v="0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x v="0"/>
    <n v="2006"/>
    <s v="WD"/>
    <s v="Abnorml"/>
    <x v="3"/>
  </r>
  <r>
    <x v="4"/>
    <n v="60"/>
    <s v="RL"/>
    <n v="84"/>
    <n v="14260"/>
    <s v="Pave"/>
    <s v="NA"/>
    <s v="IR1"/>
    <s v="Lvl"/>
    <s v="AllPub"/>
    <s v="FR2"/>
    <s v="Gtl"/>
    <x v="3"/>
    <s v="Norm"/>
    <s v="Norm"/>
    <x v="0"/>
    <s v="2Story"/>
    <n v="8"/>
    <n v="5"/>
    <x v="4"/>
    <x v="4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x v="4"/>
    <s v="GasA"/>
    <s v="Ex"/>
    <s v="Y"/>
    <s v="SBrkr"/>
    <n v="1145"/>
    <n v="1053"/>
    <n v="0"/>
    <n v="2198"/>
    <n v="1"/>
    <n v="0"/>
    <n v="2"/>
    <n v="1"/>
    <n v="4"/>
    <n v="1"/>
    <x v="0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x v="3"/>
    <n v="2008"/>
    <s v="WD"/>
    <s v="Normal"/>
    <x v="4"/>
  </r>
  <r>
    <x v="5"/>
    <n v="50"/>
    <s v="RL"/>
    <n v="85"/>
    <n v="14115"/>
    <s v="Pave"/>
    <s v="NA"/>
    <s v="IR1"/>
    <s v="Lvl"/>
    <s v="AllPub"/>
    <s v="Inside"/>
    <s v="Gtl"/>
    <x v="4"/>
    <s v="Norm"/>
    <s v="Norm"/>
    <x v="0"/>
    <s v="1.5Fin"/>
    <n v="5"/>
    <n v="5"/>
    <x v="5"/>
    <x v="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x v="5"/>
    <s v="GasA"/>
    <s v="Ex"/>
    <s v="Y"/>
    <s v="SBrkr"/>
    <n v="796"/>
    <n v="566"/>
    <n v="0"/>
    <n v="1362"/>
    <n v="1"/>
    <n v="0"/>
    <n v="1"/>
    <n v="1"/>
    <n v="1"/>
    <n v="1"/>
    <x v="1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x v="4"/>
    <n v="2009"/>
    <s v="WD"/>
    <s v="Normal"/>
    <x v="5"/>
  </r>
  <r>
    <x v="6"/>
    <n v="20"/>
    <s v="RL"/>
    <n v="75"/>
    <n v="10084"/>
    <s v="Pave"/>
    <s v="NA"/>
    <s v="Reg"/>
    <s v="Lvl"/>
    <s v="AllPub"/>
    <s v="Inside"/>
    <s v="Gtl"/>
    <x v="5"/>
    <s v="Norm"/>
    <s v="Norm"/>
    <x v="0"/>
    <s v="1Story"/>
    <n v="8"/>
    <n v="5"/>
    <x v="6"/>
    <x v="6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x v="6"/>
    <s v="GasA"/>
    <s v="Ex"/>
    <s v="Y"/>
    <s v="SBrkr"/>
    <n v="1694"/>
    <n v="0"/>
    <n v="0"/>
    <n v="1694"/>
    <n v="1"/>
    <n v="0"/>
    <n v="2"/>
    <n v="0"/>
    <n v="3"/>
    <n v="1"/>
    <x v="0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x v="5"/>
    <n v="2007"/>
    <s v="WD"/>
    <s v="Normal"/>
    <x v="6"/>
  </r>
  <r>
    <x v="7"/>
    <n v="60"/>
    <s v="RL"/>
    <s v="NA"/>
    <n v="10382"/>
    <s v="Pave"/>
    <s v="NA"/>
    <s v="IR1"/>
    <s v="Lvl"/>
    <s v="AllPub"/>
    <s v="Corner"/>
    <s v="Gtl"/>
    <x v="6"/>
    <s v="PosN"/>
    <s v="Norm"/>
    <x v="0"/>
    <s v="2Story"/>
    <n v="7"/>
    <n v="6"/>
    <x v="7"/>
    <x v="7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x v="7"/>
    <s v="GasA"/>
    <s v="Ex"/>
    <s v="Y"/>
    <s v="SBrkr"/>
    <n v="1107"/>
    <n v="983"/>
    <n v="0"/>
    <n v="2090"/>
    <n v="1"/>
    <n v="0"/>
    <n v="2"/>
    <n v="1"/>
    <n v="3"/>
    <n v="1"/>
    <x v="1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x v="6"/>
    <n v="2009"/>
    <s v="WD"/>
    <s v="Normal"/>
    <x v="7"/>
  </r>
  <r>
    <x v="8"/>
    <n v="50"/>
    <s v="RM"/>
    <n v="51"/>
    <n v="6120"/>
    <s v="Pave"/>
    <s v="NA"/>
    <s v="Reg"/>
    <s v="Lvl"/>
    <s v="AllPub"/>
    <s v="Inside"/>
    <s v="Gtl"/>
    <x v="7"/>
    <s v="Artery"/>
    <s v="Norm"/>
    <x v="0"/>
    <s v="1.5Fin"/>
    <n v="7"/>
    <n v="5"/>
    <x v="8"/>
    <x v="8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x v="8"/>
    <s v="GasA"/>
    <s v="Gd"/>
    <s v="Y"/>
    <s v="FuseF"/>
    <n v="1022"/>
    <n v="752"/>
    <n v="0"/>
    <n v="1774"/>
    <n v="0"/>
    <n v="0"/>
    <n v="2"/>
    <n v="0"/>
    <n v="2"/>
    <n v="2"/>
    <x v="1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x v="7"/>
    <n v="2008"/>
    <s v="WD"/>
    <s v="Abnorml"/>
    <x v="8"/>
  </r>
  <r>
    <x v="9"/>
    <n v="190"/>
    <s v="RL"/>
    <n v="50"/>
    <n v="7420"/>
    <s v="Pave"/>
    <s v="NA"/>
    <s v="Reg"/>
    <s v="Lvl"/>
    <s v="AllPub"/>
    <s v="Corner"/>
    <s v="Gtl"/>
    <x v="8"/>
    <s v="Artery"/>
    <s v="Artery"/>
    <x v="1"/>
    <s v="1.5Unf"/>
    <n v="5"/>
    <n v="6"/>
    <x v="9"/>
    <x v="8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x v="9"/>
    <s v="GasA"/>
    <s v="Ex"/>
    <s v="Y"/>
    <s v="SBrkr"/>
    <n v="1077"/>
    <n v="0"/>
    <n v="0"/>
    <n v="1077"/>
    <n v="1"/>
    <n v="0"/>
    <n v="1"/>
    <n v="0"/>
    <n v="2"/>
    <n v="2"/>
    <x v="1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x v="8"/>
    <n v="2008"/>
    <s v="WD"/>
    <s v="Normal"/>
    <x v="9"/>
  </r>
  <r>
    <x v="10"/>
    <n v="20"/>
    <s v="RL"/>
    <n v="70"/>
    <n v="11200"/>
    <s v="Pave"/>
    <s v="NA"/>
    <s v="Reg"/>
    <s v="Lvl"/>
    <s v="AllPub"/>
    <s v="Inside"/>
    <s v="Gtl"/>
    <x v="9"/>
    <s v="Norm"/>
    <s v="Norm"/>
    <x v="0"/>
    <s v="1Story"/>
    <n v="5"/>
    <n v="5"/>
    <x v="10"/>
    <x v="9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x v="10"/>
    <s v="GasA"/>
    <s v="Ex"/>
    <s v="Y"/>
    <s v="SBrkr"/>
    <n v="1040"/>
    <n v="0"/>
    <n v="0"/>
    <n v="1040"/>
    <n v="1"/>
    <n v="0"/>
    <n v="1"/>
    <n v="0"/>
    <n v="3"/>
    <n v="1"/>
    <x v="1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x v="0"/>
    <n v="2008"/>
    <s v="WD"/>
    <s v="Normal"/>
    <x v="10"/>
  </r>
  <r>
    <x v="11"/>
    <n v="60"/>
    <s v="RL"/>
    <n v="85"/>
    <n v="11924"/>
    <s v="Pave"/>
    <s v="NA"/>
    <s v="IR1"/>
    <s v="Lvl"/>
    <s v="AllPub"/>
    <s v="Inside"/>
    <s v="Gtl"/>
    <x v="10"/>
    <s v="Norm"/>
    <s v="Norm"/>
    <x v="0"/>
    <s v="2Story"/>
    <n v="9"/>
    <n v="5"/>
    <x v="11"/>
    <x v="10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x v="11"/>
    <s v="GasA"/>
    <s v="Ex"/>
    <s v="Y"/>
    <s v="SBrkr"/>
    <n v="1182"/>
    <n v="1142"/>
    <n v="0"/>
    <n v="2324"/>
    <n v="1"/>
    <n v="0"/>
    <n v="3"/>
    <n v="0"/>
    <n v="4"/>
    <n v="1"/>
    <x v="2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x v="9"/>
    <n v="2006"/>
    <s v="New"/>
    <s v="Partial"/>
    <x v="11"/>
  </r>
  <r>
    <x v="12"/>
    <n v="20"/>
    <s v="RL"/>
    <s v="NA"/>
    <n v="12968"/>
    <s v="Pave"/>
    <s v="NA"/>
    <s v="IR2"/>
    <s v="Lvl"/>
    <s v="AllPub"/>
    <s v="Inside"/>
    <s v="Gtl"/>
    <x v="9"/>
    <s v="Norm"/>
    <s v="Norm"/>
    <x v="0"/>
    <s v="1Story"/>
    <n v="5"/>
    <n v="6"/>
    <x v="12"/>
    <x v="11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x v="12"/>
    <s v="GasA"/>
    <s v="TA"/>
    <s v="Y"/>
    <s v="SBrkr"/>
    <n v="912"/>
    <n v="0"/>
    <n v="0"/>
    <n v="912"/>
    <n v="1"/>
    <n v="0"/>
    <n v="1"/>
    <n v="0"/>
    <n v="2"/>
    <n v="1"/>
    <x v="1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x v="2"/>
    <n v="2008"/>
    <s v="WD"/>
    <s v="Normal"/>
    <x v="12"/>
  </r>
  <r>
    <x v="13"/>
    <n v="20"/>
    <s v="RL"/>
    <n v="91"/>
    <n v="10652"/>
    <s v="Pave"/>
    <s v="NA"/>
    <s v="IR1"/>
    <s v="Lvl"/>
    <s v="AllPub"/>
    <s v="Inside"/>
    <s v="Gtl"/>
    <x v="0"/>
    <s v="Norm"/>
    <s v="Norm"/>
    <x v="0"/>
    <s v="1Story"/>
    <n v="7"/>
    <n v="5"/>
    <x v="13"/>
    <x v="12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x v="13"/>
    <s v="GasA"/>
    <s v="Ex"/>
    <s v="Y"/>
    <s v="SBrkr"/>
    <n v="1494"/>
    <n v="0"/>
    <n v="0"/>
    <n v="1494"/>
    <n v="0"/>
    <n v="0"/>
    <n v="2"/>
    <n v="0"/>
    <n v="3"/>
    <n v="1"/>
    <x v="0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x v="5"/>
    <n v="2007"/>
    <s v="New"/>
    <s v="Partial"/>
    <x v="13"/>
  </r>
  <r>
    <x v="14"/>
    <n v="20"/>
    <s v="RL"/>
    <s v="NA"/>
    <n v="10920"/>
    <s v="Pave"/>
    <s v="NA"/>
    <s v="IR1"/>
    <s v="Lvl"/>
    <s v="AllPub"/>
    <s v="Corner"/>
    <s v="Gtl"/>
    <x v="11"/>
    <s v="Norm"/>
    <s v="Norm"/>
    <x v="0"/>
    <s v="1Story"/>
    <n v="6"/>
    <n v="5"/>
    <x v="14"/>
    <x v="13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x v="14"/>
    <s v="GasA"/>
    <s v="TA"/>
    <s v="Y"/>
    <s v="SBrkr"/>
    <n v="1253"/>
    <n v="0"/>
    <n v="0"/>
    <n v="1253"/>
    <n v="1"/>
    <n v="0"/>
    <n v="1"/>
    <n v="1"/>
    <n v="2"/>
    <n v="1"/>
    <x v="1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x v="1"/>
    <n v="2008"/>
    <s v="WD"/>
    <s v="Normal"/>
    <x v="14"/>
  </r>
  <r>
    <x v="15"/>
    <n v="45"/>
    <s v="RM"/>
    <n v="51"/>
    <n v="6120"/>
    <s v="Pave"/>
    <s v="NA"/>
    <s v="Reg"/>
    <s v="Lvl"/>
    <s v="AllPub"/>
    <s v="Corner"/>
    <s v="Gtl"/>
    <x v="8"/>
    <s v="Norm"/>
    <s v="Norm"/>
    <x v="0"/>
    <s v="1.5Unf"/>
    <n v="7"/>
    <n v="8"/>
    <x v="15"/>
    <x v="14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x v="15"/>
    <s v="GasA"/>
    <s v="Ex"/>
    <s v="Y"/>
    <s v="FuseA"/>
    <n v="854"/>
    <n v="0"/>
    <n v="0"/>
    <n v="854"/>
    <n v="0"/>
    <n v="0"/>
    <n v="1"/>
    <n v="0"/>
    <n v="2"/>
    <n v="1"/>
    <x v="1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x v="9"/>
    <n v="2007"/>
    <s v="WD"/>
    <s v="Normal"/>
    <x v="15"/>
  </r>
  <r>
    <x v="16"/>
    <n v="20"/>
    <s v="RL"/>
    <s v="NA"/>
    <n v="11241"/>
    <s v="Pave"/>
    <s v="NA"/>
    <s v="IR1"/>
    <s v="Lvl"/>
    <s v="AllPub"/>
    <s v="CulDSac"/>
    <s v="Gtl"/>
    <x v="11"/>
    <s v="Norm"/>
    <s v="Norm"/>
    <x v="0"/>
    <s v="1Story"/>
    <n v="6"/>
    <n v="7"/>
    <x v="16"/>
    <x v="3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x v="16"/>
    <s v="GasA"/>
    <s v="Ex"/>
    <s v="Y"/>
    <s v="SBrkr"/>
    <n v="1004"/>
    <n v="0"/>
    <n v="0"/>
    <n v="1004"/>
    <n v="1"/>
    <n v="0"/>
    <n v="1"/>
    <n v="0"/>
    <n v="2"/>
    <n v="1"/>
    <x v="1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x v="10"/>
    <n v="2010"/>
    <s v="WD"/>
    <s v="Normal"/>
    <x v="16"/>
  </r>
  <r>
    <x v="17"/>
    <n v="90"/>
    <s v="RL"/>
    <n v="72"/>
    <n v="10791"/>
    <s v="Pave"/>
    <s v="NA"/>
    <s v="Reg"/>
    <s v="Lvl"/>
    <s v="AllPub"/>
    <s v="Inside"/>
    <s v="Gtl"/>
    <x v="9"/>
    <s v="Norm"/>
    <s v="Norm"/>
    <x v="2"/>
    <s v="1Story"/>
    <n v="4"/>
    <n v="5"/>
    <x v="17"/>
    <x v="15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296"/>
    <n v="0"/>
    <n v="0"/>
    <n v="1296"/>
    <n v="0"/>
    <n v="0"/>
    <n v="2"/>
    <n v="0"/>
    <n v="2"/>
    <n v="2"/>
    <x v="1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x v="4"/>
    <n v="2006"/>
    <s v="WD"/>
    <s v="Normal"/>
    <x v="17"/>
  </r>
  <r>
    <x v="18"/>
    <n v="20"/>
    <s v="RL"/>
    <n v="66"/>
    <n v="13695"/>
    <s v="Pave"/>
    <s v="NA"/>
    <s v="Reg"/>
    <s v="Lvl"/>
    <s v="AllPub"/>
    <s v="Inside"/>
    <s v="Gtl"/>
    <x v="12"/>
    <s v="RRAe"/>
    <s v="Norm"/>
    <x v="0"/>
    <s v="1Story"/>
    <n v="5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x v="18"/>
    <s v="GasA"/>
    <s v="Ex"/>
    <s v="Y"/>
    <s v="SBrkr"/>
    <n v="1114"/>
    <n v="0"/>
    <n v="0"/>
    <n v="1114"/>
    <n v="1"/>
    <n v="0"/>
    <n v="1"/>
    <n v="1"/>
    <n v="3"/>
    <n v="1"/>
    <x v="0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x v="11"/>
    <n v="2008"/>
    <s v="WD"/>
    <s v="Normal"/>
    <x v="18"/>
  </r>
  <r>
    <x v="19"/>
    <n v="20"/>
    <s v="RL"/>
    <n v="70"/>
    <n v="7560"/>
    <s v="Pave"/>
    <s v="NA"/>
    <s v="Reg"/>
    <s v="Lvl"/>
    <s v="AllPub"/>
    <s v="Inside"/>
    <s v="Gtl"/>
    <x v="11"/>
    <s v="Norm"/>
    <s v="Norm"/>
    <x v="0"/>
    <s v="1Story"/>
    <n v="5"/>
    <n v="6"/>
    <x v="18"/>
    <x v="9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x v="19"/>
    <s v="GasA"/>
    <s v="TA"/>
    <s v="Y"/>
    <s v="SBrkr"/>
    <n v="1339"/>
    <n v="0"/>
    <n v="0"/>
    <n v="1339"/>
    <n v="0"/>
    <n v="0"/>
    <n v="1"/>
    <n v="0"/>
    <n v="3"/>
    <n v="1"/>
    <x v="1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x v="1"/>
    <n v="2009"/>
    <s v="COD"/>
    <s v="Abnorml"/>
    <x v="19"/>
  </r>
  <r>
    <x v="20"/>
    <n v="60"/>
    <s v="RL"/>
    <n v="101"/>
    <n v="14215"/>
    <s v="Pave"/>
    <s v="NA"/>
    <s v="IR1"/>
    <s v="Lvl"/>
    <s v="AllPub"/>
    <s v="Corner"/>
    <s v="Gtl"/>
    <x v="10"/>
    <s v="Norm"/>
    <s v="Norm"/>
    <x v="0"/>
    <s v="2Story"/>
    <n v="8"/>
    <n v="5"/>
    <x v="11"/>
    <x v="10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x v="20"/>
    <s v="GasA"/>
    <s v="Ex"/>
    <s v="Y"/>
    <s v="SBrkr"/>
    <n v="1158"/>
    <n v="1218"/>
    <n v="0"/>
    <n v="2376"/>
    <n v="0"/>
    <n v="0"/>
    <n v="3"/>
    <n v="1"/>
    <n v="4"/>
    <n v="1"/>
    <x v="0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x v="6"/>
    <n v="2006"/>
    <s v="New"/>
    <s v="Partial"/>
    <x v="20"/>
  </r>
  <r>
    <x v="21"/>
    <n v="45"/>
    <s v="RM"/>
    <n v="57"/>
    <n v="7449"/>
    <s v="Pave"/>
    <s v="Grvl"/>
    <s v="Reg"/>
    <s v="Bnk"/>
    <s v="AllPub"/>
    <s v="Inside"/>
    <s v="Gtl"/>
    <x v="13"/>
    <s v="Norm"/>
    <s v="Norm"/>
    <x v="0"/>
    <s v="1.5Unf"/>
    <n v="7"/>
    <n v="7"/>
    <x v="1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x v="21"/>
    <s v="GasA"/>
    <s v="Ex"/>
    <s v="Y"/>
    <s v="FuseF"/>
    <n v="1108"/>
    <n v="0"/>
    <n v="0"/>
    <n v="1108"/>
    <n v="0"/>
    <n v="0"/>
    <n v="1"/>
    <n v="0"/>
    <n v="3"/>
    <n v="1"/>
    <x v="0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x v="11"/>
    <n v="2007"/>
    <s v="WD"/>
    <s v="Normal"/>
    <x v="21"/>
  </r>
  <r>
    <x v="22"/>
    <n v="20"/>
    <s v="RL"/>
    <n v="75"/>
    <n v="9742"/>
    <s v="Pave"/>
    <s v="NA"/>
    <s v="Reg"/>
    <s v="Lvl"/>
    <s v="AllPub"/>
    <s v="Inside"/>
    <s v="Gtl"/>
    <x v="0"/>
    <s v="Norm"/>
    <s v="Norm"/>
    <x v="0"/>
    <s v="1Story"/>
    <n v="8"/>
    <n v="5"/>
    <x v="20"/>
    <x v="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x v="22"/>
    <s v="GasA"/>
    <s v="Ex"/>
    <s v="Y"/>
    <s v="SBrkr"/>
    <n v="1795"/>
    <n v="0"/>
    <n v="0"/>
    <n v="1795"/>
    <n v="0"/>
    <n v="0"/>
    <n v="2"/>
    <n v="0"/>
    <n v="3"/>
    <n v="1"/>
    <x v="0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x v="2"/>
    <n v="2008"/>
    <s v="WD"/>
    <s v="Normal"/>
    <x v="22"/>
  </r>
  <r>
    <x v="23"/>
    <n v="120"/>
    <s v="RM"/>
    <n v="44"/>
    <n v="4224"/>
    <s v="Pave"/>
    <s v="NA"/>
    <s v="Reg"/>
    <s v="Lvl"/>
    <s v="AllPub"/>
    <s v="Inside"/>
    <s v="Gtl"/>
    <x v="14"/>
    <s v="Norm"/>
    <s v="Norm"/>
    <x v="3"/>
    <s v="1Story"/>
    <n v="5"/>
    <n v="7"/>
    <x v="1"/>
    <x v="1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x v="10"/>
    <s v="GasA"/>
    <s v="TA"/>
    <s v="Y"/>
    <s v="SBrkr"/>
    <n v="1060"/>
    <n v="0"/>
    <n v="0"/>
    <n v="1060"/>
    <n v="1"/>
    <n v="0"/>
    <n v="1"/>
    <n v="0"/>
    <n v="3"/>
    <n v="1"/>
    <x v="1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x v="11"/>
    <n v="2007"/>
    <s v="WD"/>
    <s v="Normal"/>
    <x v="8"/>
  </r>
  <r>
    <x v="24"/>
    <n v="20"/>
    <s v="RL"/>
    <s v="NA"/>
    <n v="8246"/>
    <s v="Pave"/>
    <s v="NA"/>
    <s v="IR1"/>
    <s v="Lvl"/>
    <s v="AllPub"/>
    <s v="Inside"/>
    <s v="Gtl"/>
    <x v="9"/>
    <s v="Norm"/>
    <s v="Norm"/>
    <x v="0"/>
    <s v="1Story"/>
    <n v="5"/>
    <n v="8"/>
    <x v="21"/>
    <x v="14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x v="23"/>
    <s v="GasA"/>
    <s v="Ex"/>
    <s v="Y"/>
    <s v="SBrkr"/>
    <n v="1060"/>
    <n v="0"/>
    <n v="0"/>
    <n v="1060"/>
    <n v="1"/>
    <n v="0"/>
    <n v="1"/>
    <n v="0"/>
    <n v="3"/>
    <n v="1"/>
    <x v="0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x v="1"/>
    <n v="2010"/>
    <s v="WD"/>
    <s v="Normal"/>
    <x v="23"/>
  </r>
  <r>
    <x v="25"/>
    <n v="20"/>
    <s v="RL"/>
    <n v="110"/>
    <n v="14230"/>
    <s v="Pave"/>
    <s v="NA"/>
    <s v="Reg"/>
    <s v="Lvl"/>
    <s v="AllPub"/>
    <s v="Corner"/>
    <s v="Gtl"/>
    <x v="10"/>
    <s v="Norm"/>
    <s v="Norm"/>
    <x v="0"/>
    <s v="1Story"/>
    <n v="8"/>
    <n v="5"/>
    <x v="22"/>
    <x v="12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x v="24"/>
    <s v="GasA"/>
    <s v="Ex"/>
    <s v="Y"/>
    <s v="SBrkr"/>
    <n v="1600"/>
    <n v="0"/>
    <n v="0"/>
    <n v="1600"/>
    <n v="0"/>
    <n v="0"/>
    <n v="2"/>
    <n v="0"/>
    <n v="3"/>
    <n v="1"/>
    <x v="0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x v="9"/>
    <n v="2009"/>
    <s v="WD"/>
    <s v="Normal"/>
    <x v="24"/>
  </r>
  <r>
    <x v="26"/>
    <n v="20"/>
    <s v="RL"/>
    <n v="60"/>
    <n v="7200"/>
    <s v="Pave"/>
    <s v="NA"/>
    <s v="Reg"/>
    <s v="Lvl"/>
    <s v="AllPub"/>
    <s v="Corner"/>
    <s v="Gtl"/>
    <x v="11"/>
    <s v="Norm"/>
    <s v="Norm"/>
    <x v="0"/>
    <s v="1Story"/>
    <n v="5"/>
    <n v="7"/>
    <x v="23"/>
    <x v="4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x v="25"/>
    <s v="GasA"/>
    <s v="TA"/>
    <s v="Y"/>
    <s v="SBrkr"/>
    <n v="900"/>
    <n v="0"/>
    <n v="0"/>
    <n v="900"/>
    <n v="0"/>
    <n v="1"/>
    <n v="1"/>
    <n v="0"/>
    <n v="3"/>
    <n v="1"/>
    <x v="0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x v="1"/>
    <n v="2010"/>
    <s v="WD"/>
    <s v="Normal"/>
    <x v="25"/>
  </r>
  <r>
    <x v="27"/>
    <n v="20"/>
    <s v="RL"/>
    <n v="98"/>
    <n v="11478"/>
    <s v="Pave"/>
    <s v="NA"/>
    <s v="Reg"/>
    <s v="Lvl"/>
    <s v="AllPub"/>
    <s v="Inside"/>
    <s v="Gtl"/>
    <x v="10"/>
    <s v="Norm"/>
    <s v="Norm"/>
    <x v="0"/>
    <s v="1Story"/>
    <n v="8"/>
    <n v="5"/>
    <x v="22"/>
    <x v="17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x v="26"/>
    <s v="GasA"/>
    <s v="Ex"/>
    <s v="Y"/>
    <s v="SBrkr"/>
    <n v="1704"/>
    <n v="0"/>
    <n v="0"/>
    <n v="1704"/>
    <n v="1"/>
    <n v="0"/>
    <n v="2"/>
    <n v="0"/>
    <n v="3"/>
    <n v="1"/>
    <x v="0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x v="1"/>
    <n v="2010"/>
    <s v="WD"/>
    <s v="Normal"/>
    <x v="26"/>
  </r>
  <r>
    <x v="28"/>
    <n v="20"/>
    <s v="RL"/>
    <n v="47"/>
    <n v="16321"/>
    <s v="Pave"/>
    <s v="NA"/>
    <s v="IR1"/>
    <s v="Lvl"/>
    <s v="AllPub"/>
    <s v="CulDSac"/>
    <s v="Gtl"/>
    <x v="11"/>
    <s v="Norm"/>
    <s v="Norm"/>
    <x v="0"/>
    <s v="1Story"/>
    <n v="5"/>
    <n v="6"/>
    <x v="24"/>
    <x v="18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x v="27"/>
    <s v="GasA"/>
    <s v="TA"/>
    <s v="Y"/>
    <s v="SBrkr"/>
    <n v="1600"/>
    <n v="0"/>
    <n v="0"/>
    <n v="1600"/>
    <n v="1"/>
    <n v="0"/>
    <n v="1"/>
    <n v="0"/>
    <n v="2"/>
    <n v="1"/>
    <x v="1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x v="3"/>
    <n v="2006"/>
    <s v="WD"/>
    <s v="Normal"/>
    <x v="27"/>
  </r>
  <r>
    <x v="29"/>
    <n v="30"/>
    <s v="RM"/>
    <n v="60"/>
    <n v="6324"/>
    <s v="Pave"/>
    <s v="NA"/>
    <s v="IR1"/>
    <s v="Lvl"/>
    <s v="AllPub"/>
    <s v="Inside"/>
    <s v="Gtl"/>
    <x v="8"/>
    <s v="Feedr"/>
    <s v="RRNn"/>
    <x v="0"/>
    <s v="1Story"/>
    <n v="4"/>
    <n v="6"/>
    <x v="2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x v="28"/>
    <s v="GasA"/>
    <s v="Fa"/>
    <s v="N"/>
    <s v="SBrkr"/>
    <n v="520"/>
    <n v="0"/>
    <n v="0"/>
    <n v="520"/>
    <n v="0"/>
    <n v="0"/>
    <n v="1"/>
    <n v="0"/>
    <n v="1"/>
    <n v="1"/>
    <x v="3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x v="1"/>
    <n v="2008"/>
    <s v="WD"/>
    <s v="Normal"/>
    <x v="28"/>
  </r>
  <r>
    <x v="30"/>
    <n v="70"/>
    <s v="C (all)"/>
    <n v="50"/>
    <n v="8500"/>
    <s v="Pave"/>
    <s v="Pave"/>
    <s v="Reg"/>
    <s v="Lvl"/>
    <s v="AllPub"/>
    <s v="Inside"/>
    <s v="Gtl"/>
    <x v="13"/>
    <s v="Feedr"/>
    <s v="Norm"/>
    <x v="0"/>
    <s v="2Story"/>
    <n v="4"/>
    <n v="4"/>
    <x v="26"/>
    <x v="8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x v="29"/>
    <s v="GasA"/>
    <s v="TA"/>
    <s v="N"/>
    <s v="SBrkr"/>
    <n v="649"/>
    <n v="668"/>
    <n v="0"/>
    <n v="1317"/>
    <n v="0"/>
    <n v="0"/>
    <n v="1"/>
    <n v="0"/>
    <n v="3"/>
    <n v="1"/>
    <x v="1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x v="9"/>
    <n v="2008"/>
    <s v="WD"/>
    <s v="Normal"/>
    <x v="29"/>
  </r>
  <r>
    <x v="31"/>
    <n v="20"/>
    <s v="RL"/>
    <s v="NA"/>
    <n v="8544"/>
    <s v="Pave"/>
    <s v="NA"/>
    <s v="IR1"/>
    <s v="Lvl"/>
    <s v="AllPub"/>
    <s v="CulDSac"/>
    <s v="Gtl"/>
    <x v="9"/>
    <s v="Norm"/>
    <s v="Norm"/>
    <x v="0"/>
    <s v="1Story"/>
    <n v="5"/>
    <n v="6"/>
    <x v="27"/>
    <x v="1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x v="30"/>
    <s v="GasA"/>
    <s v="Gd"/>
    <s v="Y"/>
    <s v="SBrkr"/>
    <n v="1228"/>
    <n v="0"/>
    <n v="0"/>
    <n v="1228"/>
    <n v="0"/>
    <n v="0"/>
    <n v="1"/>
    <n v="1"/>
    <n v="3"/>
    <n v="1"/>
    <x v="0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x v="11"/>
    <n v="2008"/>
    <s v="WD"/>
    <s v="Normal"/>
    <x v="30"/>
  </r>
  <r>
    <x v="32"/>
    <n v="20"/>
    <s v="RL"/>
    <n v="85"/>
    <n v="11049"/>
    <s v="Pave"/>
    <s v="NA"/>
    <s v="Reg"/>
    <s v="Lvl"/>
    <s v="AllPub"/>
    <s v="Corner"/>
    <s v="Gtl"/>
    <x v="0"/>
    <s v="Norm"/>
    <s v="Norm"/>
    <x v="0"/>
    <s v="1Story"/>
    <n v="8"/>
    <n v="5"/>
    <x v="22"/>
    <x v="12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x v="31"/>
    <s v="GasA"/>
    <s v="Ex"/>
    <s v="Y"/>
    <s v="SBrkr"/>
    <n v="1234"/>
    <n v="0"/>
    <n v="0"/>
    <n v="1234"/>
    <n v="0"/>
    <n v="0"/>
    <n v="2"/>
    <n v="0"/>
    <n v="3"/>
    <n v="1"/>
    <x v="0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x v="8"/>
    <n v="2008"/>
    <s v="WD"/>
    <s v="Normal"/>
    <x v="31"/>
  </r>
  <r>
    <x v="33"/>
    <n v="20"/>
    <s v="RL"/>
    <n v="70"/>
    <n v="10552"/>
    <s v="Pave"/>
    <s v="NA"/>
    <s v="IR1"/>
    <s v="Lvl"/>
    <s v="AllPub"/>
    <s v="Inside"/>
    <s v="Gtl"/>
    <x v="11"/>
    <s v="Norm"/>
    <s v="Norm"/>
    <x v="0"/>
    <s v="1Story"/>
    <n v="5"/>
    <n v="5"/>
    <x v="28"/>
    <x v="1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x v="32"/>
    <s v="GasA"/>
    <s v="Gd"/>
    <s v="Y"/>
    <s v="SBrkr"/>
    <n v="1700"/>
    <n v="0"/>
    <n v="0"/>
    <n v="1700"/>
    <n v="0"/>
    <n v="1"/>
    <n v="1"/>
    <n v="1"/>
    <n v="4"/>
    <n v="1"/>
    <x v="0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x v="7"/>
    <n v="2010"/>
    <s v="WD"/>
    <s v="Normal"/>
    <x v="32"/>
  </r>
  <r>
    <x v="34"/>
    <n v="120"/>
    <s v="RL"/>
    <n v="60"/>
    <n v="7313"/>
    <s v="Pave"/>
    <s v="NA"/>
    <s v="Reg"/>
    <s v="Lvl"/>
    <s v="AllPub"/>
    <s v="Inside"/>
    <s v="Gtl"/>
    <x v="10"/>
    <s v="Norm"/>
    <s v="Norm"/>
    <x v="3"/>
    <s v="1Story"/>
    <n v="9"/>
    <n v="5"/>
    <x v="11"/>
    <x v="6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x v="33"/>
    <s v="GasA"/>
    <s v="Ex"/>
    <s v="Y"/>
    <s v="SBrkr"/>
    <n v="1561"/>
    <n v="0"/>
    <n v="0"/>
    <n v="1561"/>
    <n v="1"/>
    <n v="0"/>
    <n v="2"/>
    <n v="0"/>
    <n v="2"/>
    <n v="1"/>
    <x v="2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x v="5"/>
    <n v="2007"/>
    <s v="WD"/>
    <s v="Normal"/>
    <x v="33"/>
  </r>
  <r>
    <x v="35"/>
    <n v="60"/>
    <s v="RL"/>
    <n v="108"/>
    <n v="13418"/>
    <s v="Pave"/>
    <s v="NA"/>
    <s v="Reg"/>
    <s v="Lvl"/>
    <s v="AllPub"/>
    <s v="Inside"/>
    <s v="Gtl"/>
    <x v="10"/>
    <s v="Norm"/>
    <s v="Norm"/>
    <x v="0"/>
    <s v="2Story"/>
    <n v="8"/>
    <n v="5"/>
    <x v="6"/>
    <x v="6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x v="34"/>
    <s v="GasA"/>
    <s v="Ex"/>
    <s v="Y"/>
    <s v="SBrkr"/>
    <n v="1132"/>
    <n v="1320"/>
    <n v="0"/>
    <n v="2452"/>
    <n v="0"/>
    <n v="0"/>
    <n v="3"/>
    <n v="1"/>
    <n v="4"/>
    <n v="1"/>
    <x v="0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x v="2"/>
    <n v="2006"/>
    <s v="WD"/>
    <s v="Normal"/>
    <x v="34"/>
  </r>
  <r>
    <x v="36"/>
    <n v="20"/>
    <s v="RL"/>
    <n v="112"/>
    <n v="10859"/>
    <s v="Pave"/>
    <s v="NA"/>
    <s v="Reg"/>
    <s v="Lvl"/>
    <s v="AllPub"/>
    <s v="Corner"/>
    <s v="Gtl"/>
    <x v="0"/>
    <s v="Norm"/>
    <s v="Norm"/>
    <x v="0"/>
    <s v="1Story"/>
    <n v="5"/>
    <n v="5"/>
    <x v="29"/>
    <x v="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x v="35"/>
    <s v="GasA"/>
    <s v="Ex"/>
    <s v="Y"/>
    <s v="SBrkr"/>
    <n v="1097"/>
    <n v="0"/>
    <n v="0"/>
    <n v="1097"/>
    <n v="0"/>
    <n v="0"/>
    <n v="1"/>
    <n v="1"/>
    <n v="3"/>
    <n v="1"/>
    <x v="1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x v="11"/>
    <n v="2009"/>
    <s v="WD"/>
    <s v="Normal"/>
    <x v="35"/>
  </r>
  <r>
    <x v="37"/>
    <n v="20"/>
    <s v="RL"/>
    <n v="74"/>
    <n v="8532"/>
    <s v="Pave"/>
    <s v="NA"/>
    <s v="Reg"/>
    <s v="Lvl"/>
    <s v="AllPub"/>
    <s v="Inside"/>
    <s v="Gtl"/>
    <x v="11"/>
    <s v="Norm"/>
    <s v="Norm"/>
    <x v="0"/>
    <s v="1Story"/>
    <n v="5"/>
    <n v="6"/>
    <x v="30"/>
    <x v="2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x v="36"/>
    <s v="GasA"/>
    <s v="Gd"/>
    <s v="Y"/>
    <s v="SBrkr"/>
    <n v="1297"/>
    <n v="0"/>
    <n v="0"/>
    <n v="1297"/>
    <n v="0"/>
    <n v="1"/>
    <n v="1"/>
    <n v="0"/>
    <n v="3"/>
    <n v="1"/>
    <x v="1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x v="4"/>
    <n v="2009"/>
    <s v="WD"/>
    <s v="Normal"/>
    <x v="36"/>
  </r>
  <r>
    <x v="38"/>
    <n v="20"/>
    <s v="RL"/>
    <n v="68"/>
    <n v="7922"/>
    <s v="Pave"/>
    <s v="NA"/>
    <s v="Reg"/>
    <s v="Lvl"/>
    <s v="AllPub"/>
    <s v="Inside"/>
    <s v="Gtl"/>
    <x v="11"/>
    <s v="Norm"/>
    <s v="Norm"/>
    <x v="0"/>
    <s v="1Story"/>
    <n v="5"/>
    <n v="7"/>
    <x v="31"/>
    <x v="12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x v="37"/>
    <s v="GasA"/>
    <s v="TA"/>
    <s v="Y"/>
    <s v="SBrkr"/>
    <n v="1057"/>
    <n v="0"/>
    <n v="0"/>
    <n v="1057"/>
    <n v="1"/>
    <n v="0"/>
    <n v="1"/>
    <n v="0"/>
    <n v="3"/>
    <n v="1"/>
    <x v="0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x v="8"/>
    <n v="2010"/>
    <s v="WD"/>
    <s v="Abnorml"/>
    <x v="37"/>
  </r>
  <r>
    <x v="39"/>
    <n v="90"/>
    <s v="RL"/>
    <n v="65"/>
    <n v="6040"/>
    <s v="Pave"/>
    <s v="NA"/>
    <s v="Reg"/>
    <s v="Lvl"/>
    <s v="AllPub"/>
    <s v="Inside"/>
    <s v="Gtl"/>
    <x v="15"/>
    <s v="Norm"/>
    <s v="Norm"/>
    <x v="2"/>
    <s v="1Story"/>
    <n v="4"/>
    <n v="5"/>
    <x v="32"/>
    <x v="21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x v="17"/>
    <s v="GasA"/>
    <s v="TA"/>
    <s v="N"/>
    <s v="FuseP"/>
    <n v="1152"/>
    <n v="0"/>
    <n v="0"/>
    <n v="1152"/>
    <n v="0"/>
    <n v="0"/>
    <n v="2"/>
    <n v="0"/>
    <n v="2"/>
    <n v="2"/>
    <x v="3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8"/>
    <s v="WD"/>
    <s v="AdjLand"/>
    <x v="38"/>
  </r>
  <r>
    <x v="40"/>
    <n v="20"/>
    <s v="RL"/>
    <n v="84"/>
    <n v="8658"/>
    <s v="Pave"/>
    <s v="NA"/>
    <s v="Reg"/>
    <s v="Lvl"/>
    <s v="AllPub"/>
    <s v="Inside"/>
    <s v="Gtl"/>
    <x v="11"/>
    <s v="Norm"/>
    <s v="Norm"/>
    <x v="0"/>
    <s v="1Story"/>
    <n v="6"/>
    <n v="5"/>
    <x v="10"/>
    <x v="9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x v="38"/>
    <s v="GasA"/>
    <s v="Ex"/>
    <s v="Y"/>
    <s v="SBrkr"/>
    <n v="1324"/>
    <n v="0"/>
    <n v="0"/>
    <n v="1324"/>
    <n v="0"/>
    <n v="0"/>
    <n v="2"/>
    <n v="0"/>
    <n v="3"/>
    <n v="1"/>
    <x v="1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x v="3"/>
    <n v="2006"/>
    <s v="WD"/>
    <s v="Abnorml"/>
    <x v="39"/>
  </r>
  <r>
    <x v="41"/>
    <n v="20"/>
    <s v="RL"/>
    <n v="115"/>
    <n v="16905"/>
    <s v="Pave"/>
    <s v="NA"/>
    <s v="Reg"/>
    <s v="Lvl"/>
    <s v="AllPub"/>
    <s v="Inside"/>
    <s v="Gtl"/>
    <x v="16"/>
    <s v="Norm"/>
    <s v="Norm"/>
    <x v="0"/>
    <s v="1Story"/>
    <n v="5"/>
    <n v="6"/>
    <x v="28"/>
    <x v="1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x v="39"/>
    <s v="GasA"/>
    <s v="Gd"/>
    <s v="Y"/>
    <s v="SBrkr"/>
    <n v="1328"/>
    <n v="0"/>
    <n v="0"/>
    <n v="1328"/>
    <n v="0"/>
    <n v="1"/>
    <n v="1"/>
    <n v="1"/>
    <n v="2"/>
    <n v="1"/>
    <x v="1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x v="9"/>
    <n v="2007"/>
    <s v="WD"/>
    <s v="Normal"/>
    <x v="40"/>
  </r>
  <r>
    <x v="42"/>
    <n v="85"/>
    <s v="RL"/>
    <s v="NA"/>
    <n v="9180"/>
    <s v="Pave"/>
    <s v="NA"/>
    <s v="IR1"/>
    <s v="Lvl"/>
    <s v="AllPub"/>
    <s v="CulDSac"/>
    <s v="Gtl"/>
    <x v="12"/>
    <s v="Norm"/>
    <s v="Norm"/>
    <x v="0"/>
    <s v="SFoyer"/>
    <n v="5"/>
    <n v="7"/>
    <x v="33"/>
    <x v="22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x v="40"/>
    <s v="GasA"/>
    <s v="Gd"/>
    <s v="Y"/>
    <s v="SBrkr"/>
    <n v="884"/>
    <n v="0"/>
    <n v="0"/>
    <n v="884"/>
    <n v="1"/>
    <n v="0"/>
    <n v="1"/>
    <n v="0"/>
    <n v="2"/>
    <n v="1"/>
    <x v="0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x v="3"/>
    <n v="2007"/>
    <s v="WD"/>
    <s v="Normal"/>
    <x v="12"/>
  </r>
  <r>
    <x v="43"/>
    <n v="20"/>
    <s v="RL"/>
    <s v="NA"/>
    <n v="9200"/>
    <s v="Pave"/>
    <s v="NA"/>
    <s v="IR1"/>
    <s v="Lvl"/>
    <s v="AllPub"/>
    <s v="CulDSac"/>
    <s v="Gtl"/>
    <x v="0"/>
    <s v="Norm"/>
    <s v="Norm"/>
    <x v="0"/>
    <s v="1Story"/>
    <n v="5"/>
    <n v="6"/>
    <x v="34"/>
    <x v="23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x v="41"/>
    <s v="GasA"/>
    <s v="TA"/>
    <s v="Y"/>
    <s v="SBrkr"/>
    <n v="938"/>
    <n v="0"/>
    <n v="0"/>
    <n v="938"/>
    <n v="1"/>
    <n v="0"/>
    <n v="1"/>
    <n v="0"/>
    <n v="3"/>
    <n v="1"/>
    <x v="1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x v="9"/>
    <n v="2008"/>
    <s v="WD"/>
    <s v="Normal"/>
    <x v="41"/>
  </r>
  <r>
    <x v="44"/>
    <n v="20"/>
    <s v="RL"/>
    <n v="70"/>
    <n v="7945"/>
    <s v="Pave"/>
    <s v="NA"/>
    <s v="Reg"/>
    <s v="Lvl"/>
    <s v="AllPub"/>
    <s v="Inside"/>
    <s v="Gtl"/>
    <x v="11"/>
    <s v="Norm"/>
    <s v="Norm"/>
    <x v="0"/>
    <s v="1Story"/>
    <n v="5"/>
    <n v="6"/>
    <x v="28"/>
    <x v="1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x v="42"/>
    <s v="GasA"/>
    <s v="Ex"/>
    <s v="Y"/>
    <s v="FuseA"/>
    <n v="1150"/>
    <n v="0"/>
    <n v="0"/>
    <n v="1150"/>
    <n v="1"/>
    <n v="0"/>
    <n v="1"/>
    <n v="0"/>
    <n v="3"/>
    <n v="1"/>
    <x v="1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42"/>
  </r>
  <r>
    <x v="45"/>
    <n v="120"/>
    <s v="RL"/>
    <n v="61"/>
    <n v="7658"/>
    <s v="Pave"/>
    <s v="NA"/>
    <s v="Reg"/>
    <s v="Lvl"/>
    <s v="AllPub"/>
    <s v="Inside"/>
    <s v="Gtl"/>
    <x v="10"/>
    <s v="Norm"/>
    <s v="Norm"/>
    <x v="3"/>
    <s v="1Story"/>
    <n v="9"/>
    <n v="5"/>
    <x v="11"/>
    <x v="6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x v="43"/>
    <s v="GasA"/>
    <s v="Ex"/>
    <s v="Y"/>
    <s v="SBrkr"/>
    <n v="1752"/>
    <n v="0"/>
    <n v="0"/>
    <n v="1752"/>
    <n v="1"/>
    <n v="0"/>
    <n v="2"/>
    <n v="0"/>
    <n v="2"/>
    <n v="1"/>
    <x v="2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x v="0"/>
    <n v="2010"/>
    <s v="WD"/>
    <s v="Normal"/>
    <x v="43"/>
  </r>
  <r>
    <x v="46"/>
    <n v="50"/>
    <s v="RL"/>
    <n v="48"/>
    <n v="12822"/>
    <s v="Pave"/>
    <s v="NA"/>
    <s v="IR1"/>
    <s v="Lvl"/>
    <s v="AllPub"/>
    <s v="CulDSac"/>
    <s v="Gtl"/>
    <x v="4"/>
    <s v="Norm"/>
    <s v="Norm"/>
    <x v="0"/>
    <s v="1.5Fin"/>
    <n v="7"/>
    <n v="5"/>
    <x v="0"/>
    <x v="0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x v="44"/>
    <s v="GasA"/>
    <s v="Ex"/>
    <s v="Y"/>
    <s v="SBrkr"/>
    <n v="1518"/>
    <n v="631"/>
    <n v="0"/>
    <n v="2149"/>
    <n v="1"/>
    <n v="0"/>
    <n v="1"/>
    <n v="1"/>
    <n v="1"/>
    <n v="1"/>
    <x v="0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x v="5"/>
    <n v="2009"/>
    <s v="WD"/>
    <s v="Abnorml"/>
    <x v="44"/>
  </r>
  <r>
    <x v="47"/>
    <n v="20"/>
    <s v="FV"/>
    <n v="84"/>
    <n v="11096"/>
    <s v="Pave"/>
    <s v="NA"/>
    <s v="Reg"/>
    <s v="Lvl"/>
    <s v="AllPub"/>
    <s v="Inside"/>
    <s v="Gtl"/>
    <x v="5"/>
    <s v="Norm"/>
    <s v="Norm"/>
    <x v="0"/>
    <s v="1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x v="45"/>
    <s v="GasA"/>
    <s v="Ex"/>
    <s v="Y"/>
    <s v="SBrkr"/>
    <n v="1656"/>
    <n v="0"/>
    <n v="0"/>
    <n v="1656"/>
    <n v="0"/>
    <n v="0"/>
    <n v="2"/>
    <n v="0"/>
    <n v="3"/>
    <n v="1"/>
    <x v="0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x v="9"/>
    <n v="2007"/>
    <s v="WD"/>
    <s v="Normal"/>
    <x v="45"/>
  </r>
  <r>
    <x v="48"/>
    <n v="190"/>
    <s v="RM"/>
    <n v="33"/>
    <n v="4456"/>
    <s v="Pave"/>
    <s v="NA"/>
    <s v="Reg"/>
    <s v="Lvl"/>
    <s v="AllPub"/>
    <s v="Inside"/>
    <s v="Gtl"/>
    <x v="7"/>
    <s v="Norm"/>
    <s v="Norm"/>
    <x v="1"/>
    <s v="2Story"/>
    <n v="4"/>
    <n v="5"/>
    <x v="26"/>
    <x v="17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x v="46"/>
    <s v="GasA"/>
    <s v="Gd"/>
    <s v="Y"/>
    <s v="SBrkr"/>
    <n v="736"/>
    <n v="716"/>
    <n v="0"/>
    <n v="1452"/>
    <n v="0"/>
    <n v="0"/>
    <n v="2"/>
    <n v="0"/>
    <n v="2"/>
    <n v="3"/>
    <x v="1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x v="11"/>
    <n v="2009"/>
    <s v="New"/>
    <s v="Partial"/>
    <x v="46"/>
  </r>
  <r>
    <x v="49"/>
    <n v="20"/>
    <s v="RL"/>
    <n v="66"/>
    <n v="7742"/>
    <s v="Pave"/>
    <s v="NA"/>
    <s v="Reg"/>
    <s v="Lvl"/>
    <s v="AllPub"/>
    <s v="Inside"/>
    <s v="Gtl"/>
    <x v="9"/>
    <s v="Norm"/>
    <s v="Norm"/>
    <x v="0"/>
    <s v="1Story"/>
    <n v="5"/>
    <n v="7"/>
    <x v="27"/>
    <x v="24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x v="47"/>
    <s v="GasA"/>
    <s v="Ex"/>
    <s v="Y"/>
    <s v="SBrkr"/>
    <n v="955"/>
    <n v="0"/>
    <n v="0"/>
    <n v="955"/>
    <n v="1"/>
    <n v="0"/>
    <n v="1"/>
    <n v="0"/>
    <n v="3"/>
    <n v="1"/>
    <x v="1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x v="47"/>
  </r>
  <r>
    <x v="50"/>
    <n v="60"/>
    <s v="RL"/>
    <s v="NA"/>
    <n v="13869"/>
    <s v="Pave"/>
    <s v="NA"/>
    <s v="IR2"/>
    <s v="Lvl"/>
    <s v="AllPub"/>
    <s v="Corner"/>
    <s v="Gtl"/>
    <x v="17"/>
    <s v="Norm"/>
    <s v="Norm"/>
    <x v="0"/>
    <s v="2Story"/>
    <n v="6"/>
    <n v="6"/>
    <x v="35"/>
    <x v="18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x v="48"/>
    <s v="GasA"/>
    <s v="Gd"/>
    <s v="Y"/>
    <s v="SBrkr"/>
    <n v="794"/>
    <n v="676"/>
    <n v="0"/>
    <n v="1470"/>
    <n v="0"/>
    <n v="1"/>
    <n v="2"/>
    <n v="0"/>
    <n v="3"/>
    <n v="1"/>
    <x v="1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x v="9"/>
    <n v="2007"/>
    <s v="WD"/>
    <s v="Normal"/>
    <x v="48"/>
  </r>
  <r>
    <x v="51"/>
    <n v="50"/>
    <s v="RM"/>
    <n v="52"/>
    <n v="6240"/>
    <s v="Pave"/>
    <s v="NA"/>
    <s v="Reg"/>
    <s v="Lvl"/>
    <s v="AllPub"/>
    <s v="Inside"/>
    <s v="Gtl"/>
    <x v="8"/>
    <s v="Norm"/>
    <s v="Norm"/>
    <x v="0"/>
    <s v="1.5Fin"/>
    <n v="6"/>
    <n v="6"/>
    <x v="36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x v="49"/>
    <s v="GasA"/>
    <s v="TA"/>
    <s v="Y"/>
    <s v="SBrkr"/>
    <n v="816"/>
    <n v="0"/>
    <n v="360"/>
    <n v="1176"/>
    <n v="0"/>
    <n v="0"/>
    <n v="1"/>
    <n v="0"/>
    <n v="3"/>
    <n v="1"/>
    <x v="1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x v="2"/>
    <n v="2006"/>
    <s v="WD"/>
    <s v="Normal"/>
    <x v="49"/>
  </r>
  <r>
    <x v="52"/>
    <n v="90"/>
    <s v="RM"/>
    <n v="110"/>
    <n v="8472"/>
    <s v="Grvl"/>
    <s v="NA"/>
    <s v="IR2"/>
    <s v="Bnk"/>
    <s v="AllPub"/>
    <s v="Corner"/>
    <s v="Mod"/>
    <x v="13"/>
    <s v="RRNn"/>
    <s v="Norm"/>
    <x v="2"/>
    <s v="1Story"/>
    <n v="5"/>
    <n v="5"/>
    <x v="37"/>
    <x v="25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x v="49"/>
    <s v="GasA"/>
    <s v="TA"/>
    <s v="N"/>
    <s v="SBrkr"/>
    <n v="816"/>
    <n v="0"/>
    <n v="0"/>
    <n v="816"/>
    <n v="1"/>
    <n v="0"/>
    <n v="1"/>
    <n v="0"/>
    <n v="2"/>
    <n v="1"/>
    <x v="1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x v="50"/>
  </r>
  <r>
    <x v="53"/>
    <n v="20"/>
    <s v="RL"/>
    <n v="68"/>
    <n v="50271"/>
    <s v="Pave"/>
    <s v="NA"/>
    <s v="IR1"/>
    <s v="Low"/>
    <s v="AllPub"/>
    <s v="Inside"/>
    <s v="Gtl"/>
    <x v="1"/>
    <s v="Norm"/>
    <s v="Norm"/>
    <x v="0"/>
    <s v="1Story"/>
    <n v="9"/>
    <n v="5"/>
    <x v="38"/>
    <x v="26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x v="50"/>
    <s v="GasA"/>
    <s v="Gd"/>
    <s v="Y"/>
    <s v="SBrkr"/>
    <n v="1842"/>
    <n v="0"/>
    <n v="0"/>
    <n v="1842"/>
    <n v="2"/>
    <n v="0"/>
    <n v="0"/>
    <n v="1"/>
    <n v="0"/>
    <n v="1"/>
    <x v="0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x v="6"/>
    <n v="2006"/>
    <s v="WD"/>
    <s v="Normal"/>
    <x v="51"/>
  </r>
  <r>
    <x v="54"/>
    <n v="80"/>
    <s v="RL"/>
    <n v="60"/>
    <n v="7134"/>
    <s v="Pave"/>
    <s v="NA"/>
    <s v="Reg"/>
    <s v="Bnk"/>
    <s v="AllPub"/>
    <s v="Inside"/>
    <s v="Mod"/>
    <x v="11"/>
    <s v="Norm"/>
    <s v="Norm"/>
    <x v="0"/>
    <s v="SLvl"/>
    <n v="5"/>
    <n v="5"/>
    <x v="32"/>
    <x v="21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x v="51"/>
    <s v="GasA"/>
    <s v="TA"/>
    <s v="Y"/>
    <s v="SBrkr"/>
    <n v="1360"/>
    <n v="0"/>
    <n v="0"/>
    <n v="1360"/>
    <n v="0"/>
    <n v="0"/>
    <n v="1"/>
    <n v="0"/>
    <n v="3"/>
    <n v="1"/>
    <x v="1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x v="0"/>
    <n v="2007"/>
    <s v="WD"/>
    <s v="Normal"/>
    <x v="52"/>
  </r>
  <r>
    <x v="55"/>
    <n v="20"/>
    <s v="RL"/>
    <n v="100"/>
    <n v="10175"/>
    <s v="Pave"/>
    <s v="NA"/>
    <s v="IR1"/>
    <s v="Lvl"/>
    <s v="AllPub"/>
    <s v="Inside"/>
    <s v="Gtl"/>
    <x v="11"/>
    <s v="Norm"/>
    <s v="Norm"/>
    <x v="0"/>
    <s v="1Story"/>
    <n v="6"/>
    <n v="5"/>
    <x v="39"/>
    <x v="27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x v="52"/>
    <s v="GasA"/>
    <s v="Gd"/>
    <s v="Y"/>
    <s v="SBrkr"/>
    <n v="1425"/>
    <n v="0"/>
    <n v="0"/>
    <n v="1425"/>
    <n v="0"/>
    <n v="0"/>
    <n v="2"/>
    <n v="0"/>
    <n v="3"/>
    <n v="1"/>
    <x v="1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x v="9"/>
    <n v="2008"/>
    <s v="WD"/>
    <s v="Normal"/>
    <x v="53"/>
  </r>
  <r>
    <x v="56"/>
    <n v="160"/>
    <s v="FV"/>
    <n v="24"/>
    <n v="2645"/>
    <s v="Pave"/>
    <s v="Pave"/>
    <s v="Reg"/>
    <s v="Lvl"/>
    <s v="AllPub"/>
    <s v="Inside"/>
    <s v="Gtl"/>
    <x v="5"/>
    <s v="Norm"/>
    <s v="Norm"/>
    <x v="4"/>
    <s v="2Story"/>
    <n v="8"/>
    <n v="5"/>
    <x v="40"/>
    <x v="4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x v="53"/>
    <s v="GasA"/>
    <s v="Ex"/>
    <s v="Y"/>
    <s v="SBrkr"/>
    <n v="983"/>
    <n v="756"/>
    <n v="0"/>
    <n v="1739"/>
    <n v="1"/>
    <n v="0"/>
    <n v="2"/>
    <n v="1"/>
    <n v="3"/>
    <n v="1"/>
    <x v="0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x v="5"/>
    <n v="2009"/>
    <s v="WD"/>
    <s v="Abnorml"/>
    <x v="54"/>
  </r>
  <r>
    <x v="57"/>
    <n v="60"/>
    <s v="RL"/>
    <n v="89"/>
    <n v="11645"/>
    <s v="Pave"/>
    <s v="NA"/>
    <s v="IR1"/>
    <s v="Lvl"/>
    <s v="AllPub"/>
    <s v="Corner"/>
    <s v="Gtl"/>
    <x v="0"/>
    <s v="Norm"/>
    <s v="Norm"/>
    <x v="0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x v="54"/>
    <s v="GasA"/>
    <s v="Ex"/>
    <s v="Y"/>
    <s v="SBrkr"/>
    <n v="860"/>
    <n v="860"/>
    <n v="0"/>
    <n v="1720"/>
    <n v="0"/>
    <n v="0"/>
    <n v="2"/>
    <n v="1"/>
    <n v="3"/>
    <n v="1"/>
    <x v="0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x v="5"/>
    <n v="2006"/>
    <s v="WD"/>
    <s v="Normal"/>
    <x v="55"/>
  </r>
  <r>
    <x v="58"/>
    <n v="60"/>
    <s v="RL"/>
    <n v="66"/>
    <n v="13682"/>
    <s v="Pave"/>
    <s v="NA"/>
    <s v="IR2"/>
    <s v="HLS"/>
    <s v="AllPub"/>
    <s v="CulDSac"/>
    <s v="Gtl"/>
    <x v="18"/>
    <s v="Norm"/>
    <s v="Norm"/>
    <x v="0"/>
    <s v="2Story"/>
    <n v="10"/>
    <n v="5"/>
    <x v="13"/>
    <x v="10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x v="55"/>
    <s v="GasA"/>
    <s v="Ex"/>
    <s v="Y"/>
    <s v="SBrkr"/>
    <n v="1426"/>
    <n v="1519"/>
    <n v="0"/>
    <n v="2945"/>
    <n v="0"/>
    <n v="0"/>
    <n v="3"/>
    <n v="1"/>
    <n v="3"/>
    <n v="1"/>
    <x v="0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x v="4"/>
    <n v="2006"/>
    <s v="New"/>
    <s v="Partial"/>
    <x v="56"/>
  </r>
  <r>
    <x v="59"/>
    <n v="20"/>
    <s v="RL"/>
    <n v="60"/>
    <n v="7200"/>
    <s v="Pave"/>
    <s v="NA"/>
    <s v="Reg"/>
    <s v="Bnk"/>
    <s v="AllPub"/>
    <s v="Inside"/>
    <s v="Gtl"/>
    <x v="0"/>
    <s v="Norm"/>
    <s v="Norm"/>
    <x v="0"/>
    <s v="1Story"/>
    <n v="5"/>
    <n v="7"/>
    <x v="41"/>
    <x v="28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x v="56"/>
    <s v="GasA"/>
    <s v="Ex"/>
    <s v="Y"/>
    <s v="SBrkr"/>
    <n v="780"/>
    <n v="0"/>
    <n v="0"/>
    <n v="780"/>
    <n v="0"/>
    <n v="0"/>
    <n v="1"/>
    <n v="0"/>
    <n v="2"/>
    <n v="1"/>
    <x v="1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x v="8"/>
    <n v="2008"/>
    <s v="WD"/>
    <s v="Normal"/>
    <x v="57"/>
  </r>
  <r>
    <x v="60"/>
    <n v="20"/>
    <s v="RL"/>
    <n v="63"/>
    <n v="13072"/>
    <s v="Pave"/>
    <s v="NA"/>
    <s v="Reg"/>
    <s v="Lvl"/>
    <s v="AllPub"/>
    <s v="Inside"/>
    <s v="Gtl"/>
    <x v="12"/>
    <s v="RRAe"/>
    <s v="Norm"/>
    <x v="0"/>
    <s v="1Story"/>
    <n v="6"/>
    <n v="5"/>
    <x v="6"/>
    <x v="16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x v="20"/>
    <s v="GasA"/>
    <s v="Ex"/>
    <s v="Y"/>
    <s v="SBrkr"/>
    <n v="1158"/>
    <n v="0"/>
    <n v="0"/>
    <n v="1158"/>
    <n v="1"/>
    <n v="0"/>
    <n v="1"/>
    <n v="1"/>
    <n v="3"/>
    <n v="1"/>
    <x v="0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x v="1"/>
    <n v="2006"/>
    <s v="New"/>
    <s v="Partial"/>
    <x v="58"/>
  </r>
  <r>
    <x v="61"/>
    <n v="75"/>
    <s v="RM"/>
    <n v="60"/>
    <n v="7200"/>
    <s v="Pave"/>
    <s v="NA"/>
    <s v="Reg"/>
    <s v="Lvl"/>
    <s v="AllPub"/>
    <s v="Inside"/>
    <s v="Gtl"/>
    <x v="13"/>
    <s v="Norm"/>
    <s v="Norm"/>
    <x v="0"/>
    <s v="2.5Unf"/>
    <n v="5"/>
    <n v="7"/>
    <x v="26"/>
    <x v="29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x v="57"/>
    <s v="GasA"/>
    <s v="TA"/>
    <s v="N"/>
    <s v="SBrkr"/>
    <n v="581"/>
    <n v="530"/>
    <n v="0"/>
    <n v="1111"/>
    <n v="0"/>
    <n v="0"/>
    <n v="1"/>
    <n v="0"/>
    <n v="3"/>
    <n v="1"/>
    <x v="3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x v="10"/>
    <n v="2007"/>
    <s v="WD"/>
    <s v="Normal"/>
    <x v="59"/>
  </r>
  <r>
    <x v="62"/>
    <n v="120"/>
    <s v="RL"/>
    <n v="44"/>
    <n v="6442"/>
    <s v="Pave"/>
    <s v="NA"/>
    <s v="IR1"/>
    <s v="Lvl"/>
    <s v="AllPub"/>
    <s v="Inside"/>
    <s v="Gtl"/>
    <x v="10"/>
    <s v="Norm"/>
    <s v="Norm"/>
    <x v="3"/>
    <s v="1Story"/>
    <n v="8"/>
    <n v="5"/>
    <x v="13"/>
    <x v="10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x v="58"/>
    <s v="GasA"/>
    <s v="Ex"/>
    <s v="Y"/>
    <s v="SBrkr"/>
    <n v="1370"/>
    <n v="0"/>
    <n v="0"/>
    <n v="1370"/>
    <n v="0"/>
    <n v="0"/>
    <n v="2"/>
    <n v="0"/>
    <n v="2"/>
    <n v="1"/>
    <x v="0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x v="4"/>
    <n v="2007"/>
    <s v="WD"/>
    <s v="Normal"/>
    <x v="60"/>
  </r>
  <r>
    <x v="63"/>
    <n v="70"/>
    <s v="RM"/>
    <n v="50"/>
    <n v="10300"/>
    <s v="Pave"/>
    <s v="NA"/>
    <s v="IR1"/>
    <s v="Bnk"/>
    <s v="AllPub"/>
    <s v="Inside"/>
    <s v="Gtl"/>
    <x v="7"/>
    <s v="RRAn"/>
    <s v="Feedr"/>
    <x v="0"/>
    <s v="2Story"/>
    <n v="7"/>
    <n v="6"/>
    <x v="42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x v="59"/>
    <s v="GasA"/>
    <s v="Gd"/>
    <s v="Y"/>
    <s v="SBrkr"/>
    <n v="902"/>
    <n v="808"/>
    <n v="0"/>
    <n v="1710"/>
    <n v="0"/>
    <n v="0"/>
    <n v="2"/>
    <n v="0"/>
    <n v="3"/>
    <n v="1"/>
    <x v="1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x v="7"/>
    <n v="2010"/>
    <s v="WD"/>
    <s v="Normal"/>
    <x v="3"/>
  </r>
  <r>
    <x v="64"/>
    <n v="60"/>
    <s v="RL"/>
    <s v="NA"/>
    <n v="9375"/>
    <s v="Pave"/>
    <s v="NA"/>
    <s v="Reg"/>
    <s v="Lvl"/>
    <s v="AllPub"/>
    <s v="Inside"/>
    <s v="Gtl"/>
    <x v="0"/>
    <s v="Norm"/>
    <s v="Norm"/>
    <x v="0"/>
    <s v="2Story"/>
    <n v="7"/>
    <n v="5"/>
    <x v="35"/>
    <x v="30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x v="37"/>
    <s v="GasA"/>
    <s v="Ex"/>
    <s v="Y"/>
    <s v="SBrkr"/>
    <n v="1057"/>
    <n v="977"/>
    <n v="0"/>
    <n v="2034"/>
    <n v="1"/>
    <n v="0"/>
    <n v="2"/>
    <n v="1"/>
    <n v="3"/>
    <n v="1"/>
    <x v="0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x v="0"/>
    <n v="2009"/>
    <s v="WD"/>
    <s v="Normal"/>
    <x v="61"/>
  </r>
  <r>
    <x v="65"/>
    <n v="60"/>
    <s v="RL"/>
    <n v="76"/>
    <n v="9591"/>
    <s v="Pave"/>
    <s v="NA"/>
    <s v="Reg"/>
    <s v="Lvl"/>
    <s v="AllPub"/>
    <s v="Inside"/>
    <s v="Gtl"/>
    <x v="10"/>
    <s v="Norm"/>
    <s v="Norm"/>
    <x v="0"/>
    <s v="2Story"/>
    <n v="8"/>
    <n v="5"/>
    <x v="6"/>
    <x v="6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x v="60"/>
    <s v="GasA"/>
    <s v="Ex"/>
    <s v="Y"/>
    <s v="SBrkr"/>
    <n v="1143"/>
    <n v="1330"/>
    <n v="0"/>
    <n v="2473"/>
    <n v="0"/>
    <n v="0"/>
    <n v="2"/>
    <n v="1"/>
    <n v="4"/>
    <n v="1"/>
    <x v="0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x v="4"/>
    <n v="2007"/>
    <s v="WD"/>
    <s v="Normal"/>
    <x v="62"/>
  </r>
  <r>
    <x v="66"/>
    <n v="20"/>
    <s v="RL"/>
    <s v="NA"/>
    <n v="19900"/>
    <s v="Pave"/>
    <s v="NA"/>
    <s v="Reg"/>
    <s v="Lvl"/>
    <s v="AllPub"/>
    <s v="Inside"/>
    <s v="Gtl"/>
    <x v="11"/>
    <s v="PosA"/>
    <s v="Norm"/>
    <x v="0"/>
    <s v="1Story"/>
    <n v="7"/>
    <n v="5"/>
    <x v="16"/>
    <x v="31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x v="61"/>
    <s v="GasA"/>
    <s v="TA"/>
    <s v="Y"/>
    <s v="SBrkr"/>
    <n v="2207"/>
    <n v="0"/>
    <n v="0"/>
    <n v="2207"/>
    <n v="1"/>
    <n v="0"/>
    <n v="2"/>
    <n v="0"/>
    <n v="3"/>
    <n v="1"/>
    <x v="1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x v="9"/>
    <n v="2010"/>
    <s v="WD"/>
    <s v="Normal"/>
    <x v="63"/>
  </r>
  <r>
    <x v="67"/>
    <n v="20"/>
    <s v="RL"/>
    <n v="72"/>
    <n v="10665"/>
    <s v="Pave"/>
    <s v="NA"/>
    <s v="IR1"/>
    <s v="Lvl"/>
    <s v="AllPub"/>
    <s v="Inside"/>
    <s v="Gtl"/>
    <x v="0"/>
    <s v="Norm"/>
    <s v="Norm"/>
    <x v="0"/>
    <s v="1Story"/>
    <n v="7"/>
    <n v="5"/>
    <x v="0"/>
    <x v="0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x v="62"/>
    <s v="GasA"/>
    <s v="Ex"/>
    <s v="Y"/>
    <s v="SBrkr"/>
    <n v="1479"/>
    <n v="0"/>
    <n v="0"/>
    <n v="1479"/>
    <n v="1"/>
    <n v="0"/>
    <n v="2"/>
    <n v="0"/>
    <n v="3"/>
    <n v="1"/>
    <x v="0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x v="11"/>
    <n v="2007"/>
    <s v="WD"/>
    <s v="Normal"/>
    <x v="64"/>
  </r>
  <r>
    <x v="68"/>
    <n v="30"/>
    <s v="RM"/>
    <n v="47"/>
    <n v="4608"/>
    <s v="Pave"/>
    <s v="NA"/>
    <s v="Reg"/>
    <s v="Lvl"/>
    <s v="AllPub"/>
    <s v="Corner"/>
    <s v="Gtl"/>
    <x v="7"/>
    <s v="Artery"/>
    <s v="Norm"/>
    <x v="0"/>
    <s v="1Story"/>
    <n v="4"/>
    <n v="6"/>
    <x v="43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x v="63"/>
    <s v="GasA"/>
    <s v="TA"/>
    <s v="Y"/>
    <s v="SBrkr"/>
    <n v="747"/>
    <n v="0"/>
    <n v="0"/>
    <n v="747"/>
    <n v="0"/>
    <n v="0"/>
    <n v="1"/>
    <n v="0"/>
    <n v="2"/>
    <n v="1"/>
    <x v="1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x v="65"/>
  </r>
  <r>
    <x v="69"/>
    <n v="50"/>
    <s v="RL"/>
    <n v="81"/>
    <n v="15593"/>
    <s v="Pave"/>
    <s v="NA"/>
    <s v="Reg"/>
    <s v="Lvl"/>
    <s v="AllPub"/>
    <s v="Corner"/>
    <s v="Gtl"/>
    <x v="19"/>
    <s v="Norm"/>
    <s v="Norm"/>
    <x v="0"/>
    <s v="1.5Fin"/>
    <n v="7"/>
    <n v="4"/>
    <x v="31"/>
    <x v="32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x v="64"/>
    <s v="GasW"/>
    <s v="TA"/>
    <s v="Y"/>
    <s v="SBrkr"/>
    <n v="1304"/>
    <n v="983"/>
    <n v="0"/>
    <n v="2287"/>
    <n v="0"/>
    <n v="0"/>
    <n v="2"/>
    <n v="0"/>
    <n v="3"/>
    <n v="1"/>
    <x v="1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x v="9"/>
    <n v="2006"/>
    <s v="WD"/>
    <s v="Normal"/>
    <x v="66"/>
  </r>
  <r>
    <x v="70"/>
    <n v="20"/>
    <s v="RL"/>
    <n v="95"/>
    <n v="13651"/>
    <s v="Pave"/>
    <s v="NA"/>
    <s v="IR1"/>
    <s v="Lvl"/>
    <s v="AllPub"/>
    <s v="Inside"/>
    <s v="Gtl"/>
    <x v="11"/>
    <s v="Norm"/>
    <s v="Norm"/>
    <x v="0"/>
    <s v="1Story"/>
    <n v="7"/>
    <n v="6"/>
    <x v="7"/>
    <x v="7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x v="65"/>
    <s v="GasA"/>
    <s v="Ex"/>
    <s v="Y"/>
    <s v="SBrkr"/>
    <n v="2223"/>
    <n v="0"/>
    <n v="0"/>
    <n v="2223"/>
    <n v="1"/>
    <n v="0"/>
    <n v="2"/>
    <n v="0"/>
    <n v="3"/>
    <n v="1"/>
    <x v="1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x v="0"/>
    <n v="2007"/>
    <s v="WD"/>
    <s v="Normal"/>
    <x v="67"/>
  </r>
  <r>
    <x v="71"/>
    <n v="20"/>
    <s v="RL"/>
    <n v="69"/>
    <n v="7599"/>
    <s v="Pave"/>
    <s v="NA"/>
    <s v="Reg"/>
    <s v="Lvl"/>
    <s v="AllPub"/>
    <s v="Corner"/>
    <s v="Gtl"/>
    <x v="4"/>
    <s v="Norm"/>
    <s v="Norm"/>
    <x v="0"/>
    <s v="1Story"/>
    <n v="4"/>
    <n v="6"/>
    <x v="44"/>
    <x v="10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x v="66"/>
    <s v="GasA"/>
    <s v="TA"/>
    <s v="Y"/>
    <s v="SBrkr"/>
    <n v="845"/>
    <n v="0"/>
    <n v="0"/>
    <n v="845"/>
    <n v="1"/>
    <n v="0"/>
    <n v="1"/>
    <n v="0"/>
    <n v="2"/>
    <n v="1"/>
    <x v="1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10"/>
  </r>
  <r>
    <x v="72"/>
    <n v="60"/>
    <s v="RL"/>
    <n v="74"/>
    <n v="10141"/>
    <s v="Pave"/>
    <s v="NA"/>
    <s v="IR1"/>
    <s v="Lvl"/>
    <s v="AllPub"/>
    <s v="Corner"/>
    <s v="Gtl"/>
    <x v="17"/>
    <s v="Norm"/>
    <s v="Norm"/>
    <x v="0"/>
    <s v="2Story"/>
    <n v="7"/>
    <n v="5"/>
    <x v="45"/>
    <x v="30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x v="15"/>
    <s v="GasA"/>
    <s v="Gd"/>
    <s v="Y"/>
    <s v="SBrkr"/>
    <n v="885"/>
    <n v="833"/>
    <n v="0"/>
    <n v="1718"/>
    <n v="0"/>
    <n v="0"/>
    <n v="2"/>
    <n v="1"/>
    <n v="3"/>
    <n v="1"/>
    <x v="1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x v="3"/>
    <n v="2009"/>
    <s v="WD"/>
    <s v="Normal"/>
    <x v="68"/>
  </r>
  <r>
    <x v="73"/>
    <n v="20"/>
    <s v="RL"/>
    <n v="85"/>
    <n v="10200"/>
    <s v="Pave"/>
    <s v="NA"/>
    <s v="Reg"/>
    <s v="Lvl"/>
    <s v="AllPub"/>
    <s v="Inside"/>
    <s v="Gtl"/>
    <x v="11"/>
    <s v="Norm"/>
    <s v="Norm"/>
    <x v="0"/>
    <s v="1Story"/>
    <n v="5"/>
    <n v="7"/>
    <x v="30"/>
    <x v="0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x v="67"/>
    <s v="GasA"/>
    <s v="Gd"/>
    <s v="Y"/>
    <s v="SBrkr"/>
    <n v="1086"/>
    <n v="0"/>
    <n v="0"/>
    <n v="1086"/>
    <n v="1"/>
    <n v="0"/>
    <n v="1"/>
    <n v="0"/>
    <n v="3"/>
    <n v="1"/>
    <x v="1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x v="1"/>
    <n v="2010"/>
    <s v="WD"/>
    <s v="Normal"/>
    <x v="69"/>
  </r>
  <r>
    <x v="74"/>
    <n v="50"/>
    <s v="RM"/>
    <n v="60"/>
    <n v="5790"/>
    <s v="Pave"/>
    <s v="NA"/>
    <s v="Reg"/>
    <s v="Lvl"/>
    <s v="AllPub"/>
    <s v="Corner"/>
    <s v="Gtl"/>
    <x v="7"/>
    <s v="Norm"/>
    <s v="Norm"/>
    <x v="0"/>
    <s v="2Story"/>
    <n v="3"/>
    <n v="6"/>
    <x v="3"/>
    <x v="8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x v="40"/>
    <s v="GasA"/>
    <s v="Gd"/>
    <s v="N"/>
    <s v="SBrkr"/>
    <n v="840"/>
    <n v="765"/>
    <n v="0"/>
    <n v="1605"/>
    <n v="0"/>
    <n v="0"/>
    <n v="2"/>
    <n v="0"/>
    <n v="3"/>
    <n v="2"/>
    <x v="1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x v="1"/>
    <n v="2010"/>
    <s v="WD"/>
    <s v="Normal"/>
    <x v="70"/>
  </r>
  <r>
    <x v="75"/>
    <n v="180"/>
    <s v="RM"/>
    <n v="21"/>
    <n v="1596"/>
    <s v="Pave"/>
    <s v="NA"/>
    <s v="Reg"/>
    <s v="Lvl"/>
    <s v="AllPub"/>
    <s v="Inside"/>
    <s v="Gtl"/>
    <x v="14"/>
    <s v="Norm"/>
    <s v="Norm"/>
    <x v="4"/>
    <s v="SLvl"/>
    <n v="4"/>
    <n v="5"/>
    <x v="7"/>
    <x v="7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x v="68"/>
    <s v="GasA"/>
    <s v="TA"/>
    <s v="Y"/>
    <s v="SBrkr"/>
    <n v="526"/>
    <n v="462"/>
    <n v="0"/>
    <n v="988"/>
    <n v="1"/>
    <n v="0"/>
    <n v="1"/>
    <n v="0"/>
    <n v="2"/>
    <n v="1"/>
    <x v="1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x v="6"/>
    <n v="2009"/>
    <s v="WD"/>
    <s v="Normal"/>
    <x v="71"/>
  </r>
  <r>
    <x v="76"/>
    <n v="20"/>
    <s v="RL"/>
    <s v="NA"/>
    <n v="8475"/>
    <s v="Pave"/>
    <s v="NA"/>
    <s v="IR1"/>
    <s v="Lvl"/>
    <s v="AllPub"/>
    <s v="Inside"/>
    <s v="Gtl"/>
    <x v="11"/>
    <s v="Norm"/>
    <s v="Norm"/>
    <x v="0"/>
    <s v="1Story"/>
    <n v="4"/>
    <n v="7"/>
    <x v="46"/>
    <x v="33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x v="8"/>
    <s v="GasA"/>
    <s v="Ex"/>
    <s v="Y"/>
    <s v="FuseA"/>
    <n v="952"/>
    <n v="0"/>
    <n v="0"/>
    <n v="952"/>
    <n v="0"/>
    <n v="0"/>
    <n v="1"/>
    <n v="0"/>
    <n v="2"/>
    <n v="1"/>
    <x v="1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x v="7"/>
    <n v="2008"/>
    <s v="WD"/>
    <s v="Normal"/>
    <x v="72"/>
  </r>
  <r>
    <x v="77"/>
    <n v="50"/>
    <s v="RM"/>
    <n v="50"/>
    <n v="8635"/>
    <s v="Pave"/>
    <s v="NA"/>
    <s v="Reg"/>
    <s v="Lvl"/>
    <s v="AllPub"/>
    <s v="Inside"/>
    <s v="Gtl"/>
    <x v="8"/>
    <s v="Norm"/>
    <s v="Norm"/>
    <x v="0"/>
    <s v="1.5Fin"/>
    <n v="5"/>
    <n v="5"/>
    <x v="47"/>
    <x v="14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x v="69"/>
    <s v="GasA"/>
    <s v="TA"/>
    <s v="Y"/>
    <s v="SBrkr"/>
    <n v="1072"/>
    <n v="213"/>
    <n v="0"/>
    <n v="1285"/>
    <n v="1"/>
    <n v="0"/>
    <n v="1"/>
    <n v="0"/>
    <n v="2"/>
    <n v="1"/>
    <x v="1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x v="8"/>
    <n v="2008"/>
    <s v="WD"/>
    <s v="Normal"/>
    <x v="47"/>
  </r>
  <r>
    <x v="78"/>
    <n v="90"/>
    <s v="RL"/>
    <n v="72"/>
    <n v="10778"/>
    <s v="Pave"/>
    <s v="NA"/>
    <s v="Reg"/>
    <s v="Lvl"/>
    <s v="AllPub"/>
    <s v="Inside"/>
    <s v="Gtl"/>
    <x v="9"/>
    <s v="Norm"/>
    <s v="Norm"/>
    <x v="2"/>
    <s v="1Story"/>
    <n v="4"/>
    <n v="5"/>
    <x v="21"/>
    <x v="3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x v="70"/>
    <s v="GasA"/>
    <s v="TA"/>
    <s v="N"/>
    <s v="SBrkr"/>
    <n v="1768"/>
    <n v="0"/>
    <n v="0"/>
    <n v="1768"/>
    <n v="0"/>
    <n v="0"/>
    <n v="2"/>
    <n v="0"/>
    <n v="4"/>
    <n v="2"/>
    <x v="1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WD"/>
    <s v="Normal"/>
    <x v="73"/>
  </r>
  <r>
    <x v="79"/>
    <n v="50"/>
    <s v="RM"/>
    <n v="60"/>
    <n v="10440"/>
    <s v="Pave"/>
    <s v="Grvl"/>
    <s v="Reg"/>
    <s v="Lvl"/>
    <s v="AllPub"/>
    <s v="Corner"/>
    <s v="Gtl"/>
    <x v="7"/>
    <s v="Norm"/>
    <s v="Norm"/>
    <x v="0"/>
    <s v="2Story"/>
    <n v="5"/>
    <n v="6"/>
    <x v="48"/>
    <x v="35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x v="71"/>
    <s v="GasA"/>
    <s v="Gd"/>
    <s v="Y"/>
    <s v="SBrkr"/>
    <n v="682"/>
    <n v="548"/>
    <n v="0"/>
    <n v="1230"/>
    <n v="0"/>
    <n v="0"/>
    <n v="1"/>
    <n v="1"/>
    <n v="2"/>
    <n v="1"/>
    <x v="1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x v="1"/>
    <n v="2009"/>
    <s v="WD"/>
    <s v="Normal"/>
    <x v="50"/>
  </r>
  <r>
    <x v="80"/>
    <n v="60"/>
    <s v="RL"/>
    <n v="100"/>
    <n v="13000"/>
    <s v="Pave"/>
    <s v="NA"/>
    <s v="Reg"/>
    <s v="Lvl"/>
    <s v="AllPub"/>
    <s v="Corner"/>
    <s v="Gtl"/>
    <x v="11"/>
    <s v="Norm"/>
    <s v="Norm"/>
    <x v="0"/>
    <s v="2Story"/>
    <n v="6"/>
    <n v="6"/>
    <x v="21"/>
    <x v="34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x v="72"/>
    <s v="GasA"/>
    <s v="TA"/>
    <s v="Y"/>
    <s v="SBrkr"/>
    <n v="1182"/>
    <n v="960"/>
    <n v="0"/>
    <n v="2142"/>
    <n v="0"/>
    <n v="0"/>
    <n v="2"/>
    <n v="1"/>
    <n v="4"/>
    <n v="1"/>
    <x v="0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x v="11"/>
    <n v="2009"/>
    <s v="WD"/>
    <s v="Normal"/>
    <x v="74"/>
  </r>
  <r>
    <x v="81"/>
    <n v="120"/>
    <s v="RM"/>
    <n v="32"/>
    <n v="4500"/>
    <s v="Pave"/>
    <s v="NA"/>
    <s v="Reg"/>
    <s v="Lvl"/>
    <s v="AllPub"/>
    <s v="FR2"/>
    <s v="Gtl"/>
    <x v="4"/>
    <s v="Norm"/>
    <s v="Norm"/>
    <x v="3"/>
    <s v="1Story"/>
    <n v="6"/>
    <n v="5"/>
    <x v="45"/>
    <x v="30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x v="73"/>
    <s v="GasA"/>
    <s v="Ex"/>
    <s v="Y"/>
    <s v="SBrkr"/>
    <n v="1337"/>
    <n v="0"/>
    <n v="0"/>
    <n v="1337"/>
    <n v="1"/>
    <n v="0"/>
    <n v="2"/>
    <n v="0"/>
    <n v="2"/>
    <n v="1"/>
    <x v="1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x v="10"/>
    <n v="2006"/>
    <s v="WD"/>
    <s v="Normal"/>
    <x v="75"/>
  </r>
  <r>
    <x v="82"/>
    <n v="20"/>
    <s v="RL"/>
    <n v="78"/>
    <n v="10206"/>
    <s v="Pave"/>
    <s v="NA"/>
    <s v="Reg"/>
    <s v="Lvl"/>
    <s v="AllPub"/>
    <s v="Inside"/>
    <s v="Gtl"/>
    <x v="5"/>
    <s v="Norm"/>
    <s v="Norm"/>
    <x v="0"/>
    <s v="1Story"/>
    <n v="8"/>
    <n v="5"/>
    <x v="22"/>
    <x v="12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x v="74"/>
    <s v="GasA"/>
    <s v="Ex"/>
    <s v="Y"/>
    <s v="SBrkr"/>
    <n v="1563"/>
    <n v="0"/>
    <n v="0"/>
    <n v="1563"/>
    <n v="0"/>
    <n v="0"/>
    <n v="2"/>
    <n v="0"/>
    <n v="3"/>
    <n v="1"/>
    <x v="0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x v="4"/>
    <n v="2008"/>
    <s v="WD"/>
    <s v="Normal"/>
    <x v="76"/>
  </r>
  <r>
    <x v="83"/>
    <n v="20"/>
    <s v="RL"/>
    <n v="80"/>
    <n v="8892"/>
    <s v="Pave"/>
    <s v="NA"/>
    <s v="IR1"/>
    <s v="Lvl"/>
    <s v="AllPub"/>
    <s v="Inside"/>
    <s v="Gtl"/>
    <x v="11"/>
    <s v="Norm"/>
    <s v="Norm"/>
    <x v="0"/>
    <s v="1Story"/>
    <n v="5"/>
    <n v="5"/>
    <x v="14"/>
    <x v="13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x v="75"/>
    <s v="GasA"/>
    <s v="Gd"/>
    <s v="Y"/>
    <s v="SBrkr"/>
    <n v="1065"/>
    <n v="0"/>
    <n v="0"/>
    <n v="1065"/>
    <n v="0"/>
    <n v="0"/>
    <n v="1"/>
    <n v="1"/>
    <n v="3"/>
    <n v="1"/>
    <x v="1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x v="9"/>
    <n v="2007"/>
    <s v="COD"/>
    <s v="Normal"/>
    <x v="77"/>
  </r>
  <r>
    <x v="84"/>
    <n v="80"/>
    <s v="RL"/>
    <s v="NA"/>
    <n v="8530"/>
    <s v="Pave"/>
    <s v="NA"/>
    <s v="IR1"/>
    <s v="Lvl"/>
    <s v="AllPub"/>
    <s v="Inside"/>
    <s v="Gtl"/>
    <x v="17"/>
    <s v="Norm"/>
    <s v="Norm"/>
    <x v="0"/>
    <s v="SLvl"/>
    <n v="7"/>
    <n v="5"/>
    <x v="49"/>
    <x v="29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x v="51"/>
    <s v="GasA"/>
    <s v="Gd"/>
    <s v="Y"/>
    <s v="SBrkr"/>
    <n v="804"/>
    <n v="670"/>
    <n v="0"/>
    <n v="1474"/>
    <n v="0"/>
    <n v="0"/>
    <n v="2"/>
    <n v="1"/>
    <n v="3"/>
    <n v="1"/>
    <x v="1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x v="1"/>
    <n v="2009"/>
    <s v="WD"/>
    <s v="Normal"/>
    <x v="78"/>
  </r>
  <r>
    <x v="85"/>
    <n v="60"/>
    <s v="RL"/>
    <n v="121"/>
    <n v="16059"/>
    <s v="Pave"/>
    <s v="NA"/>
    <s v="Reg"/>
    <s v="Lvl"/>
    <s v="AllPub"/>
    <s v="Corner"/>
    <s v="Gtl"/>
    <x v="3"/>
    <s v="Norm"/>
    <s v="Norm"/>
    <x v="0"/>
    <s v="2Story"/>
    <n v="8"/>
    <n v="5"/>
    <x v="50"/>
    <x v="36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x v="76"/>
    <s v="GasA"/>
    <s v="Ex"/>
    <s v="Y"/>
    <s v="SBrkr"/>
    <n v="1301"/>
    <n v="1116"/>
    <n v="0"/>
    <n v="2417"/>
    <n v="0"/>
    <n v="0"/>
    <n v="2"/>
    <n v="1"/>
    <n v="4"/>
    <n v="1"/>
    <x v="0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x v="7"/>
    <n v="2006"/>
    <s v="WD"/>
    <s v="Normal"/>
    <x v="79"/>
  </r>
  <r>
    <x v="86"/>
    <n v="60"/>
    <s v="RL"/>
    <n v="122"/>
    <n v="11911"/>
    <s v="Pave"/>
    <s v="NA"/>
    <s v="IR2"/>
    <s v="Lvl"/>
    <s v="AllPub"/>
    <s v="Inside"/>
    <s v="Gtl"/>
    <x v="17"/>
    <s v="Norm"/>
    <s v="Norm"/>
    <x v="0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x v="77"/>
    <s v="GasA"/>
    <s v="Ex"/>
    <s v="Y"/>
    <s v="SBrkr"/>
    <n v="684"/>
    <n v="876"/>
    <n v="0"/>
    <n v="1560"/>
    <n v="0"/>
    <n v="0"/>
    <n v="2"/>
    <n v="1"/>
    <n v="3"/>
    <n v="1"/>
    <x v="0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x v="10"/>
    <n v="2009"/>
    <s v="WD"/>
    <s v="Normal"/>
    <x v="80"/>
  </r>
  <r>
    <x v="87"/>
    <n v="160"/>
    <s v="FV"/>
    <n v="40"/>
    <n v="3951"/>
    <s v="Pave"/>
    <s v="Pave"/>
    <s v="Reg"/>
    <s v="Lvl"/>
    <s v="AllPub"/>
    <s v="Corner"/>
    <s v="Gtl"/>
    <x v="5"/>
    <s v="Norm"/>
    <s v="Norm"/>
    <x v="3"/>
    <s v="2Story"/>
    <n v="6"/>
    <n v="5"/>
    <x v="51"/>
    <x v="37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x v="78"/>
    <s v="GasA"/>
    <s v="Ex"/>
    <s v="Y"/>
    <s v="SBrkr"/>
    <n v="612"/>
    <n v="612"/>
    <n v="0"/>
    <n v="1224"/>
    <n v="0"/>
    <n v="0"/>
    <n v="2"/>
    <n v="1"/>
    <n v="2"/>
    <n v="1"/>
    <x v="0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x v="81"/>
  </r>
  <r>
    <x v="88"/>
    <n v="50"/>
    <s v="C (all)"/>
    <n v="105"/>
    <n v="8470"/>
    <s v="Pave"/>
    <s v="NA"/>
    <s v="IR1"/>
    <s v="Lvl"/>
    <s v="AllPub"/>
    <s v="Corner"/>
    <s v="Gtl"/>
    <x v="13"/>
    <s v="Feedr"/>
    <s v="Feedr"/>
    <x v="0"/>
    <s v="1.5Fin"/>
    <n v="3"/>
    <n v="2"/>
    <x v="3"/>
    <x v="38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x v="79"/>
    <s v="GasA"/>
    <s v="TA"/>
    <s v="N"/>
    <s v="SBrkr"/>
    <n v="1013"/>
    <n v="0"/>
    <n v="513"/>
    <n v="1526"/>
    <n v="0"/>
    <n v="0"/>
    <n v="1"/>
    <n v="0"/>
    <n v="2"/>
    <n v="1"/>
    <x v="3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x v="4"/>
    <n v="2009"/>
    <s v="ConLD"/>
    <s v="Abnorml"/>
    <x v="82"/>
  </r>
  <r>
    <x v="89"/>
    <n v="20"/>
    <s v="RL"/>
    <n v="60"/>
    <n v="8070"/>
    <s v="Pave"/>
    <s v="NA"/>
    <s v="Reg"/>
    <s v="Lvl"/>
    <s v="AllPub"/>
    <s v="Inside"/>
    <s v="Gtl"/>
    <x v="0"/>
    <s v="Norm"/>
    <s v="Norm"/>
    <x v="0"/>
    <s v="1Story"/>
    <n v="4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x v="80"/>
    <s v="GasA"/>
    <s v="Ex"/>
    <s v="Y"/>
    <s v="SBrkr"/>
    <n v="990"/>
    <n v="0"/>
    <n v="0"/>
    <n v="990"/>
    <n v="1"/>
    <n v="0"/>
    <n v="1"/>
    <n v="0"/>
    <n v="3"/>
    <n v="1"/>
    <x v="1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7"/>
    <s v="WD"/>
    <s v="Normal"/>
    <x v="83"/>
  </r>
  <r>
    <x v="90"/>
    <n v="20"/>
    <s v="RL"/>
    <n v="60"/>
    <n v="7200"/>
    <s v="Pave"/>
    <s v="NA"/>
    <s v="Reg"/>
    <s v="Lvl"/>
    <s v="AllPub"/>
    <s v="Inside"/>
    <s v="Gtl"/>
    <x v="11"/>
    <s v="Norm"/>
    <s v="Norm"/>
    <x v="0"/>
    <s v="1Story"/>
    <n v="4"/>
    <n v="5"/>
    <x v="52"/>
    <x v="8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FuseA"/>
    <n v="1040"/>
    <n v="0"/>
    <n v="0"/>
    <n v="1040"/>
    <n v="0"/>
    <n v="0"/>
    <n v="1"/>
    <n v="0"/>
    <n v="2"/>
    <n v="1"/>
    <x v="1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x v="9"/>
    <n v="2006"/>
    <s v="WD"/>
    <s v="Normal"/>
    <x v="84"/>
  </r>
  <r>
    <x v="91"/>
    <n v="20"/>
    <s v="RL"/>
    <n v="85"/>
    <n v="8500"/>
    <s v="Pave"/>
    <s v="NA"/>
    <s v="Reg"/>
    <s v="Lvl"/>
    <s v="AllPub"/>
    <s v="Inside"/>
    <s v="Gtl"/>
    <x v="11"/>
    <s v="Norm"/>
    <s v="Norm"/>
    <x v="0"/>
    <s v="1Story"/>
    <n v="5"/>
    <n v="3"/>
    <x v="53"/>
    <x v="39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x v="81"/>
    <s v="GasA"/>
    <s v="TA"/>
    <s v="Y"/>
    <s v="SBrkr"/>
    <n v="1235"/>
    <n v="0"/>
    <n v="0"/>
    <n v="1235"/>
    <n v="0"/>
    <n v="0"/>
    <n v="1"/>
    <n v="0"/>
    <n v="2"/>
    <n v="1"/>
    <x v="1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x v="3"/>
    <n v="2006"/>
    <s v="WD"/>
    <s v="Abnorml"/>
    <x v="85"/>
  </r>
  <r>
    <x v="92"/>
    <n v="30"/>
    <s v="RL"/>
    <n v="80"/>
    <n v="13360"/>
    <s v="Pave"/>
    <s v="Grvl"/>
    <s v="IR1"/>
    <s v="HLS"/>
    <s v="AllPub"/>
    <s v="Inside"/>
    <s v="Gtl"/>
    <x v="2"/>
    <s v="Norm"/>
    <s v="Norm"/>
    <x v="0"/>
    <s v="1Story"/>
    <n v="5"/>
    <n v="7"/>
    <x v="42"/>
    <x v="10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x v="82"/>
    <s v="GasA"/>
    <s v="Ex"/>
    <s v="Y"/>
    <s v="SBrkr"/>
    <n v="964"/>
    <n v="0"/>
    <n v="0"/>
    <n v="964"/>
    <n v="1"/>
    <n v="0"/>
    <n v="1"/>
    <n v="0"/>
    <n v="2"/>
    <n v="1"/>
    <x v="1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x v="5"/>
    <n v="2009"/>
    <s v="WD"/>
    <s v="Normal"/>
    <x v="86"/>
  </r>
  <r>
    <x v="93"/>
    <n v="190"/>
    <s v="C (all)"/>
    <n v="60"/>
    <n v="7200"/>
    <s v="Pave"/>
    <s v="NA"/>
    <s v="Reg"/>
    <s v="Lvl"/>
    <s v="AllPub"/>
    <s v="Corner"/>
    <s v="Gtl"/>
    <x v="7"/>
    <s v="Norm"/>
    <s v="Norm"/>
    <x v="1"/>
    <s v="2.5Unf"/>
    <n v="6"/>
    <n v="6"/>
    <x v="48"/>
    <x v="30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x v="83"/>
    <s v="GasW"/>
    <s v="Ex"/>
    <s v="N"/>
    <s v="SBrkr"/>
    <n v="1260"/>
    <n v="1031"/>
    <n v="0"/>
    <n v="2291"/>
    <n v="0"/>
    <n v="1"/>
    <n v="2"/>
    <n v="0"/>
    <n v="4"/>
    <n v="2"/>
    <x v="1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x v="6"/>
    <n v="2007"/>
    <s v="WD"/>
    <s v="Normal"/>
    <x v="87"/>
  </r>
  <r>
    <x v="94"/>
    <n v="60"/>
    <s v="RL"/>
    <n v="69"/>
    <n v="9337"/>
    <s v="Pave"/>
    <s v="NA"/>
    <s v="IR1"/>
    <s v="Lvl"/>
    <s v="AllPub"/>
    <s v="Inside"/>
    <s v="Gtl"/>
    <x v="0"/>
    <s v="Norm"/>
    <s v="Norm"/>
    <x v="0"/>
    <s v="2Story"/>
    <n v="6"/>
    <n v="5"/>
    <x v="35"/>
    <x v="18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x v="84"/>
    <s v="GasA"/>
    <s v="Ex"/>
    <s v="Y"/>
    <s v="SBrkr"/>
    <n v="905"/>
    <n v="881"/>
    <n v="0"/>
    <n v="1786"/>
    <n v="1"/>
    <n v="0"/>
    <n v="2"/>
    <n v="1"/>
    <n v="3"/>
    <n v="1"/>
    <x v="0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x v="1"/>
    <n v="2007"/>
    <s v="WD"/>
    <s v="Normal"/>
    <x v="88"/>
  </r>
  <r>
    <x v="95"/>
    <n v="60"/>
    <s v="RL"/>
    <s v="NA"/>
    <n v="9765"/>
    <s v="Pave"/>
    <s v="NA"/>
    <s v="IR2"/>
    <s v="Lvl"/>
    <s v="AllPub"/>
    <s v="Corner"/>
    <s v="Gtl"/>
    <x v="17"/>
    <s v="Norm"/>
    <s v="Norm"/>
    <x v="0"/>
    <s v="2Story"/>
    <n v="6"/>
    <n v="8"/>
    <x v="5"/>
    <x v="40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x v="85"/>
    <s v="GasA"/>
    <s v="Gd"/>
    <s v="Y"/>
    <s v="SBrkr"/>
    <n v="680"/>
    <n v="790"/>
    <n v="0"/>
    <n v="1470"/>
    <n v="0"/>
    <n v="0"/>
    <n v="2"/>
    <n v="1"/>
    <n v="3"/>
    <n v="1"/>
    <x v="1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x v="7"/>
    <n v="2009"/>
    <s v="WD"/>
    <s v="Normal"/>
    <x v="68"/>
  </r>
  <r>
    <x v="96"/>
    <n v="20"/>
    <s v="RL"/>
    <n v="78"/>
    <n v="10264"/>
    <s v="Pave"/>
    <s v="NA"/>
    <s v="IR1"/>
    <s v="Lvl"/>
    <s v="AllPub"/>
    <s v="Inside"/>
    <s v="Gtl"/>
    <x v="0"/>
    <s v="Norm"/>
    <s v="Norm"/>
    <x v="0"/>
    <s v="1Story"/>
    <n v="7"/>
    <n v="5"/>
    <x v="40"/>
    <x v="41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x v="86"/>
    <s v="GasA"/>
    <s v="Ex"/>
    <s v="Y"/>
    <s v="SBrkr"/>
    <n v="1588"/>
    <n v="0"/>
    <n v="0"/>
    <n v="1588"/>
    <n v="0"/>
    <n v="0"/>
    <n v="2"/>
    <n v="0"/>
    <n v="3"/>
    <n v="1"/>
    <x v="0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x v="5"/>
    <n v="2006"/>
    <s v="WD"/>
    <s v="Normal"/>
    <x v="89"/>
  </r>
  <r>
    <x v="97"/>
    <n v="20"/>
    <s v="RL"/>
    <n v="73"/>
    <n v="10921"/>
    <s v="Pave"/>
    <s v="NA"/>
    <s v="Reg"/>
    <s v="HLS"/>
    <s v="AllPub"/>
    <s v="Inside"/>
    <s v="Gtl"/>
    <x v="15"/>
    <s v="Norm"/>
    <s v="Norm"/>
    <x v="0"/>
    <s v="1Story"/>
    <n v="4"/>
    <n v="5"/>
    <x v="10"/>
    <x v="9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x v="87"/>
    <s v="GasA"/>
    <s v="TA"/>
    <s v="Y"/>
    <s v="FuseF"/>
    <n v="960"/>
    <n v="0"/>
    <n v="0"/>
    <n v="960"/>
    <n v="1"/>
    <n v="0"/>
    <n v="1"/>
    <n v="0"/>
    <n v="3"/>
    <n v="1"/>
    <x v="1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x v="1"/>
    <n v="2007"/>
    <s v="WD"/>
    <s v="Normal"/>
    <x v="90"/>
  </r>
  <r>
    <x v="98"/>
    <n v="30"/>
    <s v="RL"/>
    <n v="85"/>
    <n v="10625"/>
    <s v="Pave"/>
    <s v="NA"/>
    <s v="Reg"/>
    <s v="Lvl"/>
    <s v="AllPub"/>
    <s v="Corner"/>
    <s v="Gtl"/>
    <x v="15"/>
    <s v="Norm"/>
    <s v="Norm"/>
    <x v="0"/>
    <s v="1Story"/>
    <n v="5"/>
    <n v="5"/>
    <x v="26"/>
    <x v="8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x v="88"/>
    <s v="GasA"/>
    <s v="Fa"/>
    <s v="N"/>
    <s v="SBrkr"/>
    <n v="835"/>
    <n v="0"/>
    <n v="0"/>
    <n v="835"/>
    <n v="0"/>
    <n v="0"/>
    <n v="1"/>
    <n v="0"/>
    <n v="2"/>
    <n v="1"/>
    <x v="1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x v="1"/>
    <n v="2010"/>
    <s v="COD"/>
    <s v="Abnorml"/>
    <x v="91"/>
  </r>
  <r>
    <x v="99"/>
    <n v="20"/>
    <s v="RL"/>
    <n v="77"/>
    <n v="9320"/>
    <s v="Pave"/>
    <s v="NA"/>
    <s v="IR1"/>
    <s v="Lvl"/>
    <s v="AllPub"/>
    <s v="Inside"/>
    <s v="Gtl"/>
    <x v="11"/>
    <s v="Norm"/>
    <s v="Norm"/>
    <x v="0"/>
    <s v="1Story"/>
    <n v="4"/>
    <n v="5"/>
    <x v="28"/>
    <x v="1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x v="89"/>
    <s v="GasA"/>
    <s v="Fa"/>
    <s v="Y"/>
    <s v="SBrkr"/>
    <n v="1225"/>
    <n v="0"/>
    <n v="0"/>
    <n v="1225"/>
    <n v="1"/>
    <n v="0"/>
    <n v="1"/>
    <n v="1"/>
    <n v="3"/>
    <n v="1"/>
    <x v="1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x v="8"/>
    <n v="2010"/>
    <s v="WD"/>
    <s v="Normal"/>
    <x v="92"/>
  </r>
  <r>
    <x v="100"/>
    <n v="20"/>
    <s v="RL"/>
    <s v="NA"/>
    <n v="10603"/>
    <s v="Pave"/>
    <s v="NA"/>
    <s v="IR1"/>
    <s v="Lvl"/>
    <s v="AllPub"/>
    <s v="Inside"/>
    <s v="Gtl"/>
    <x v="6"/>
    <s v="Norm"/>
    <s v="Norm"/>
    <x v="0"/>
    <s v="1Story"/>
    <n v="6"/>
    <n v="7"/>
    <x v="54"/>
    <x v="14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x v="90"/>
    <s v="GasA"/>
    <s v="Gd"/>
    <s v="Y"/>
    <s v="SBrkr"/>
    <n v="1610"/>
    <n v="0"/>
    <n v="0"/>
    <n v="1610"/>
    <n v="1"/>
    <n v="0"/>
    <n v="2"/>
    <n v="0"/>
    <n v="3"/>
    <n v="1"/>
    <x v="0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x v="0"/>
    <n v="2010"/>
    <s v="WD"/>
    <s v="Normal"/>
    <x v="93"/>
  </r>
  <r>
    <x v="101"/>
    <n v="60"/>
    <s v="RL"/>
    <n v="77"/>
    <n v="9206"/>
    <s v="Pave"/>
    <s v="NA"/>
    <s v="Reg"/>
    <s v="Lvl"/>
    <s v="AllPub"/>
    <s v="Inside"/>
    <s v="Gtl"/>
    <x v="12"/>
    <s v="Norm"/>
    <s v="Norm"/>
    <x v="0"/>
    <s v="2Story"/>
    <n v="6"/>
    <n v="5"/>
    <x v="55"/>
    <x v="42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x v="91"/>
    <s v="GasA"/>
    <s v="TA"/>
    <s v="Y"/>
    <s v="SBrkr"/>
    <n v="977"/>
    <n v="755"/>
    <n v="0"/>
    <n v="1732"/>
    <n v="0"/>
    <n v="0"/>
    <n v="2"/>
    <n v="1"/>
    <n v="3"/>
    <n v="1"/>
    <x v="0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x v="11"/>
    <n v="2010"/>
    <s v="WD"/>
    <s v="Normal"/>
    <x v="94"/>
  </r>
  <r>
    <x v="102"/>
    <n v="90"/>
    <s v="RL"/>
    <n v="64"/>
    <n v="7018"/>
    <s v="Pave"/>
    <s v="NA"/>
    <s v="Reg"/>
    <s v="Bnk"/>
    <s v="AllPub"/>
    <s v="Inside"/>
    <s v="Gtl"/>
    <x v="12"/>
    <s v="Norm"/>
    <s v="Norm"/>
    <x v="2"/>
    <s v="1Story"/>
    <n v="5"/>
    <n v="5"/>
    <x v="56"/>
    <x v="43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n v="1535"/>
    <n v="0"/>
    <n v="0"/>
    <n v="2"/>
    <n v="0"/>
    <n v="4"/>
    <n v="2"/>
    <x v="1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x v="95"/>
  </r>
  <r>
    <x v="103"/>
    <n v="20"/>
    <s v="RL"/>
    <n v="94"/>
    <n v="10402"/>
    <s v="Pave"/>
    <s v="NA"/>
    <s v="IR1"/>
    <s v="Lvl"/>
    <s v="AllPub"/>
    <s v="Corner"/>
    <s v="Gtl"/>
    <x v="0"/>
    <s v="Norm"/>
    <s v="Norm"/>
    <x v="0"/>
    <s v="1Story"/>
    <n v="7"/>
    <n v="5"/>
    <x v="51"/>
    <x v="3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x v="92"/>
    <s v="GasA"/>
    <s v="Ex"/>
    <s v="Y"/>
    <s v="SBrkr"/>
    <n v="1226"/>
    <n v="0"/>
    <n v="0"/>
    <n v="1226"/>
    <n v="0"/>
    <n v="0"/>
    <n v="2"/>
    <n v="0"/>
    <n v="3"/>
    <n v="1"/>
    <x v="0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x v="1"/>
    <n v="2010"/>
    <s v="WD"/>
    <s v="Normal"/>
    <x v="96"/>
  </r>
  <r>
    <x v="104"/>
    <n v="50"/>
    <s v="RM"/>
    <s v="NA"/>
    <n v="7758"/>
    <s v="Pave"/>
    <s v="NA"/>
    <s v="Reg"/>
    <s v="Lvl"/>
    <s v="AllPub"/>
    <s v="Corner"/>
    <s v="Gtl"/>
    <x v="13"/>
    <s v="Norm"/>
    <s v="Norm"/>
    <x v="0"/>
    <s v="1.5Fin"/>
    <n v="7"/>
    <n v="4"/>
    <x v="8"/>
    <x v="8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x v="10"/>
    <s v="GasA"/>
    <s v="Ex"/>
    <s v="Y"/>
    <s v="FuseF"/>
    <n v="1226"/>
    <n v="592"/>
    <n v="0"/>
    <n v="1818"/>
    <n v="0"/>
    <n v="0"/>
    <n v="1"/>
    <n v="1"/>
    <n v="4"/>
    <n v="1"/>
    <x v="1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x v="11"/>
    <n v="2007"/>
    <s v="WD"/>
    <s v="Normal"/>
    <x v="97"/>
  </r>
  <r>
    <x v="105"/>
    <n v="60"/>
    <s v="FV"/>
    <n v="75"/>
    <n v="9375"/>
    <s v="Pave"/>
    <s v="NA"/>
    <s v="Reg"/>
    <s v="Lvl"/>
    <s v="AllPub"/>
    <s v="Inside"/>
    <s v="Gtl"/>
    <x v="5"/>
    <s v="Norm"/>
    <s v="Norm"/>
    <x v="0"/>
    <s v="2Story"/>
    <n v="8"/>
    <n v="5"/>
    <x v="0"/>
    <x v="16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x v="93"/>
    <s v="GasA"/>
    <s v="Ex"/>
    <s v="Y"/>
    <s v="SBrkr"/>
    <n v="1053"/>
    <n v="939"/>
    <n v="0"/>
    <n v="1992"/>
    <n v="0"/>
    <n v="0"/>
    <n v="2"/>
    <n v="1"/>
    <n v="3"/>
    <n v="1"/>
    <x v="0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x v="5"/>
    <n v="2008"/>
    <s v="WD"/>
    <s v="Normal"/>
    <x v="4"/>
  </r>
  <r>
    <x v="106"/>
    <n v="30"/>
    <s v="RM"/>
    <n v="60"/>
    <n v="10800"/>
    <s v="Pave"/>
    <s v="Grvl"/>
    <s v="Reg"/>
    <s v="Lvl"/>
    <s v="AllPub"/>
    <s v="Inside"/>
    <s v="Gtl"/>
    <x v="7"/>
    <s v="Norm"/>
    <s v="Norm"/>
    <x v="0"/>
    <s v="1Story"/>
    <n v="4"/>
    <n v="7"/>
    <x v="57"/>
    <x v="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x v="94"/>
    <s v="GasA"/>
    <s v="Gd"/>
    <s v="Y"/>
    <s v="SBrkr"/>
    <n v="1047"/>
    <n v="0"/>
    <n v="0"/>
    <n v="1047"/>
    <n v="0"/>
    <n v="0"/>
    <n v="1"/>
    <n v="0"/>
    <n v="2"/>
    <n v="1"/>
    <x v="1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x v="5"/>
    <n v="2007"/>
    <s v="WD"/>
    <s v="Normal"/>
    <x v="98"/>
  </r>
  <r>
    <x v="107"/>
    <n v="20"/>
    <s v="RM"/>
    <n v="50"/>
    <n v="6000"/>
    <s v="Pave"/>
    <s v="NA"/>
    <s v="Reg"/>
    <s v="Lvl"/>
    <s v="AllPub"/>
    <s v="Inside"/>
    <s v="Gtl"/>
    <x v="7"/>
    <s v="Norm"/>
    <s v="Norm"/>
    <x v="0"/>
    <s v="1Story"/>
    <n v="5"/>
    <n v="5"/>
    <x v="47"/>
    <x v="8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x v="95"/>
    <s v="GasA"/>
    <s v="Ex"/>
    <s v="Y"/>
    <s v="SBrkr"/>
    <n v="789"/>
    <n v="0"/>
    <n v="0"/>
    <n v="789"/>
    <n v="0"/>
    <n v="0"/>
    <n v="1"/>
    <n v="0"/>
    <n v="2"/>
    <n v="1"/>
    <x v="1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x v="7"/>
    <n v="2008"/>
    <s v="WD"/>
    <s v="Partial"/>
    <x v="99"/>
  </r>
  <r>
    <x v="108"/>
    <n v="50"/>
    <s v="RM"/>
    <n v="85"/>
    <n v="8500"/>
    <s v="Pave"/>
    <s v="NA"/>
    <s v="Reg"/>
    <s v="Lvl"/>
    <s v="AllPub"/>
    <s v="Corner"/>
    <s v="Gtl"/>
    <x v="13"/>
    <s v="Artery"/>
    <s v="Norm"/>
    <x v="0"/>
    <s v="1.5Fin"/>
    <n v="5"/>
    <n v="7"/>
    <x v="58"/>
    <x v="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x v="96"/>
    <s v="GasW"/>
    <s v="TA"/>
    <s v="N"/>
    <s v="FuseF"/>
    <n v="997"/>
    <n v="520"/>
    <n v="0"/>
    <n v="1517"/>
    <n v="0"/>
    <n v="0"/>
    <n v="2"/>
    <n v="0"/>
    <n v="3"/>
    <n v="1"/>
    <x v="3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5"/>
    <n v="2007"/>
    <s v="WD"/>
    <s v="Normal"/>
    <x v="99"/>
  </r>
  <r>
    <x v="109"/>
    <n v="20"/>
    <s v="RL"/>
    <n v="105"/>
    <n v="11751"/>
    <s v="Pave"/>
    <s v="NA"/>
    <s v="IR1"/>
    <s v="Lvl"/>
    <s v="AllPub"/>
    <s v="Inside"/>
    <s v="Gtl"/>
    <x v="6"/>
    <s v="Norm"/>
    <s v="Norm"/>
    <x v="0"/>
    <s v="1Story"/>
    <n v="6"/>
    <n v="6"/>
    <x v="54"/>
    <x v="44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x v="97"/>
    <s v="GasA"/>
    <s v="Ex"/>
    <s v="Y"/>
    <s v="SBrkr"/>
    <n v="1844"/>
    <n v="0"/>
    <n v="0"/>
    <n v="1844"/>
    <n v="0"/>
    <n v="0"/>
    <n v="2"/>
    <n v="0"/>
    <n v="3"/>
    <n v="1"/>
    <x v="1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x v="8"/>
    <n v="2010"/>
    <s v="COD"/>
    <s v="Normal"/>
    <x v="100"/>
  </r>
  <r>
    <x v="110"/>
    <n v="50"/>
    <s v="RL"/>
    <n v="75"/>
    <n v="9525"/>
    <s v="Pave"/>
    <s v="NA"/>
    <s v="Reg"/>
    <s v="Lvl"/>
    <s v="AllPub"/>
    <s v="Inside"/>
    <s v="Gtl"/>
    <x v="15"/>
    <s v="Norm"/>
    <s v="Norm"/>
    <x v="0"/>
    <s v="1.5Fin"/>
    <n v="6"/>
    <n v="4"/>
    <x v="30"/>
    <x v="28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x v="98"/>
    <s v="GasA"/>
    <s v="Gd"/>
    <s v="Y"/>
    <s v="SBrkr"/>
    <n v="1216"/>
    <n v="639"/>
    <n v="0"/>
    <n v="1855"/>
    <n v="0"/>
    <n v="0"/>
    <n v="2"/>
    <n v="0"/>
    <n v="4"/>
    <n v="1"/>
    <x v="1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x v="4"/>
    <n v="2006"/>
    <s v="WD"/>
    <s v="Normal"/>
    <x v="101"/>
  </r>
  <r>
    <x v="111"/>
    <n v="80"/>
    <s v="RL"/>
    <s v="NA"/>
    <n v="7750"/>
    <s v="Pave"/>
    <s v="NA"/>
    <s v="IR1"/>
    <s v="Lvl"/>
    <s v="AllPub"/>
    <s v="Inside"/>
    <s v="Gtl"/>
    <x v="17"/>
    <s v="Norm"/>
    <s v="Norm"/>
    <x v="0"/>
    <s v="SLvl"/>
    <n v="7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x v="51"/>
    <s v="GasA"/>
    <s v="Ex"/>
    <s v="Y"/>
    <s v="SBrkr"/>
    <n v="774"/>
    <n v="656"/>
    <n v="0"/>
    <n v="1430"/>
    <n v="0"/>
    <n v="0"/>
    <n v="2"/>
    <n v="1"/>
    <n v="3"/>
    <n v="1"/>
    <x v="1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x v="7"/>
    <n v="2010"/>
    <s v="WD"/>
    <s v="Normal"/>
    <x v="63"/>
  </r>
  <r>
    <x v="112"/>
    <n v="60"/>
    <s v="RL"/>
    <n v="77"/>
    <n v="9965"/>
    <s v="Pave"/>
    <s v="NA"/>
    <s v="Reg"/>
    <s v="Lvl"/>
    <s v="AllPub"/>
    <s v="Inside"/>
    <s v="Gtl"/>
    <x v="0"/>
    <s v="Norm"/>
    <s v="Norm"/>
    <x v="0"/>
    <s v="2Story"/>
    <n v="7"/>
    <n v="5"/>
    <x v="22"/>
    <x v="12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x v="99"/>
    <s v="GasA"/>
    <s v="Ex"/>
    <s v="Y"/>
    <s v="SBrkr"/>
    <n v="1282"/>
    <n v="1414"/>
    <n v="0"/>
    <n v="2696"/>
    <n v="1"/>
    <n v="0"/>
    <n v="2"/>
    <n v="1"/>
    <n v="4"/>
    <n v="1"/>
    <x v="2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x v="4"/>
    <n v="2007"/>
    <s v="New"/>
    <s v="Partial"/>
    <x v="102"/>
  </r>
  <r>
    <x v="113"/>
    <n v="20"/>
    <s v="RL"/>
    <s v="NA"/>
    <n v="21000"/>
    <s v="Pave"/>
    <s v="NA"/>
    <s v="Reg"/>
    <s v="Bnk"/>
    <s v="AllPub"/>
    <s v="Corner"/>
    <s v="Gtl"/>
    <x v="2"/>
    <s v="Norm"/>
    <s v="Norm"/>
    <x v="0"/>
    <s v="1Story"/>
    <n v="6"/>
    <n v="5"/>
    <x v="31"/>
    <x v="32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x v="100"/>
    <s v="GasA"/>
    <s v="TA"/>
    <s v="Y"/>
    <s v="SBrkr"/>
    <n v="2259"/>
    <n v="0"/>
    <n v="0"/>
    <n v="2259"/>
    <n v="1"/>
    <n v="0"/>
    <n v="2"/>
    <n v="0"/>
    <n v="3"/>
    <n v="1"/>
    <x v="0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x v="4"/>
    <n v="2007"/>
    <s v="COD"/>
    <s v="Abnorml"/>
    <x v="103"/>
  </r>
  <r>
    <x v="114"/>
    <n v="70"/>
    <s v="RL"/>
    <n v="61"/>
    <n v="7259"/>
    <s v="Pave"/>
    <s v="NA"/>
    <s v="IR1"/>
    <s v="Lvl"/>
    <s v="AllPub"/>
    <s v="Inside"/>
    <s v="Mod"/>
    <x v="2"/>
    <s v="Norm"/>
    <s v="Norm"/>
    <x v="0"/>
    <s v="2Story"/>
    <n v="6"/>
    <n v="8"/>
    <x v="43"/>
    <x v="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x v="101"/>
    <s v="GasA"/>
    <s v="Ex"/>
    <s v="Y"/>
    <s v="SBrkr"/>
    <n v="1436"/>
    <n v="884"/>
    <n v="0"/>
    <n v="2320"/>
    <n v="1"/>
    <n v="0"/>
    <n v="2"/>
    <n v="1"/>
    <n v="3"/>
    <n v="1"/>
    <x v="0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x v="9"/>
    <n v="2007"/>
    <s v="WD"/>
    <s v="Normal"/>
    <x v="104"/>
  </r>
  <r>
    <x v="115"/>
    <n v="160"/>
    <s v="FV"/>
    <n v="34"/>
    <n v="3230"/>
    <s v="Pave"/>
    <s v="Pave"/>
    <s v="Reg"/>
    <s v="Lvl"/>
    <s v="AllPub"/>
    <s v="Corner"/>
    <s v="Gtl"/>
    <x v="5"/>
    <s v="Norm"/>
    <s v="Norm"/>
    <x v="3"/>
    <s v="2Story"/>
    <n v="6"/>
    <n v="5"/>
    <x v="40"/>
    <x v="41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x v="102"/>
    <s v="GasA"/>
    <s v="Gd"/>
    <s v="Y"/>
    <s v="SBrkr"/>
    <n v="729"/>
    <n v="729"/>
    <n v="0"/>
    <n v="1458"/>
    <n v="0"/>
    <n v="0"/>
    <n v="2"/>
    <n v="1"/>
    <n v="2"/>
    <n v="1"/>
    <x v="1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x v="105"/>
  </r>
  <r>
    <x v="116"/>
    <n v="20"/>
    <s v="RL"/>
    <s v="NA"/>
    <n v="11616"/>
    <s v="Pave"/>
    <s v="NA"/>
    <s v="Reg"/>
    <s v="Lvl"/>
    <s v="AllPub"/>
    <s v="Inside"/>
    <s v="Gtl"/>
    <x v="9"/>
    <s v="Norm"/>
    <s v="Norm"/>
    <x v="0"/>
    <s v="1Story"/>
    <n v="5"/>
    <n v="5"/>
    <x v="12"/>
    <x v="11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x v="103"/>
    <s v="GasA"/>
    <s v="TA"/>
    <s v="Y"/>
    <s v="SBrkr"/>
    <n v="1092"/>
    <n v="0"/>
    <n v="0"/>
    <n v="1092"/>
    <n v="0"/>
    <n v="1"/>
    <n v="1"/>
    <n v="0"/>
    <n v="3"/>
    <n v="1"/>
    <x v="1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x v="2"/>
    <n v="2009"/>
    <s v="WD"/>
    <s v="Normal"/>
    <x v="19"/>
  </r>
  <r>
    <x v="117"/>
    <n v="20"/>
    <s v="RL"/>
    <n v="74"/>
    <n v="8536"/>
    <s v="Pave"/>
    <s v="NA"/>
    <s v="Reg"/>
    <s v="Lvl"/>
    <s v="AllPub"/>
    <s v="Corner"/>
    <s v="Gtl"/>
    <x v="15"/>
    <s v="Norm"/>
    <s v="Norm"/>
    <x v="0"/>
    <s v="1Story"/>
    <n v="5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x v="104"/>
    <s v="GasA"/>
    <s v="Gd"/>
    <s v="Y"/>
    <s v="SBrkr"/>
    <n v="1125"/>
    <n v="0"/>
    <n v="0"/>
    <n v="1125"/>
    <n v="0"/>
    <n v="0"/>
    <n v="1"/>
    <n v="1"/>
    <n v="2"/>
    <n v="1"/>
    <x v="1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x v="7"/>
    <n v="2007"/>
    <s v="New"/>
    <s v="Partial"/>
    <x v="106"/>
  </r>
  <r>
    <x v="118"/>
    <n v="60"/>
    <s v="RL"/>
    <n v="90"/>
    <n v="12376"/>
    <s v="Pave"/>
    <s v="NA"/>
    <s v="Reg"/>
    <s v="Lvl"/>
    <s v="AllPub"/>
    <s v="Corner"/>
    <s v="Gtl"/>
    <x v="12"/>
    <s v="Norm"/>
    <s v="Norm"/>
    <x v="0"/>
    <s v="2Story"/>
    <n v="7"/>
    <n v="5"/>
    <x v="59"/>
    <x v="2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x v="105"/>
    <s v="GasA"/>
    <s v="Gd"/>
    <s v="Y"/>
    <s v="SBrkr"/>
    <n v="1699"/>
    <n v="1523"/>
    <n v="0"/>
    <n v="3222"/>
    <n v="1"/>
    <n v="0"/>
    <n v="3"/>
    <n v="0"/>
    <n v="5"/>
    <n v="1"/>
    <x v="0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x v="1"/>
    <n v="2010"/>
    <s v="WD"/>
    <s v="Normal"/>
    <x v="107"/>
  </r>
  <r>
    <x v="119"/>
    <n v="60"/>
    <s v="RL"/>
    <n v="65"/>
    <n v="8461"/>
    <s v="Pave"/>
    <s v="NA"/>
    <s v="Reg"/>
    <s v="Lvl"/>
    <s v="AllPub"/>
    <s v="Inside"/>
    <s v="Gtl"/>
    <x v="0"/>
    <s v="Norm"/>
    <s v="Norm"/>
    <x v="0"/>
    <s v="2Story"/>
    <n v="6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x v="9"/>
    <n v="2006"/>
    <s v="New"/>
    <s v="Partial"/>
    <x v="108"/>
  </r>
  <r>
    <x v="120"/>
    <n v="80"/>
    <s v="RL"/>
    <s v="NA"/>
    <n v="21453"/>
    <s v="Pave"/>
    <s v="NA"/>
    <s v="IR1"/>
    <s v="Low"/>
    <s v="AllPub"/>
    <s v="CulDSac"/>
    <s v="Sev"/>
    <x v="19"/>
    <s v="Norm"/>
    <s v="Norm"/>
    <x v="0"/>
    <s v="SLvl"/>
    <n v="6"/>
    <n v="5"/>
    <x v="60"/>
    <x v="45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x v="41"/>
    <s v="GasA"/>
    <s v="Ex"/>
    <s v="Y"/>
    <s v="SBrkr"/>
    <n v="988"/>
    <n v="0"/>
    <n v="0"/>
    <n v="988"/>
    <n v="1"/>
    <n v="0"/>
    <n v="1"/>
    <n v="0"/>
    <n v="1"/>
    <n v="1"/>
    <x v="1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x v="4"/>
    <n v="2006"/>
    <s v="WD"/>
    <s v="Normal"/>
    <x v="63"/>
  </r>
  <r>
    <x v="121"/>
    <n v="50"/>
    <s v="RM"/>
    <n v="50"/>
    <n v="6060"/>
    <s v="Pave"/>
    <s v="NA"/>
    <s v="Reg"/>
    <s v="Lvl"/>
    <s v="AllPub"/>
    <s v="Inside"/>
    <s v="Gtl"/>
    <x v="13"/>
    <s v="Norm"/>
    <s v="Norm"/>
    <x v="0"/>
    <s v="1.5Fin"/>
    <n v="4"/>
    <n v="5"/>
    <x v="9"/>
    <x v="8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x v="107"/>
    <s v="GasA"/>
    <s v="Gd"/>
    <s v="Y"/>
    <s v="SBrkr"/>
    <n v="772"/>
    <n v="351"/>
    <n v="0"/>
    <n v="1123"/>
    <n v="0"/>
    <n v="0"/>
    <n v="1"/>
    <n v="0"/>
    <n v="3"/>
    <n v="1"/>
    <x v="1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x v="11"/>
    <n v="2007"/>
    <s v="WD"/>
    <s v="Normal"/>
    <x v="98"/>
  </r>
  <r>
    <x v="122"/>
    <n v="20"/>
    <s v="RL"/>
    <n v="75"/>
    <n v="9464"/>
    <s v="Pave"/>
    <s v="NA"/>
    <s v="Reg"/>
    <s v="Lvl"/>
    <s v="AllPub"/>
    <s v="Corner"/>
    <s v="Gtl"/>
    <x v="11"/>
    <s v="Norm"/>
    <s v="Norm"/>
    <x v="0"/>
    <s v="1Story"/>
    <n v="6"/>
    <n v="7"/>
    <x v="18"/>
    <x v="46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x v="108"/>
    <s v="GasA"/>
    <s v="Gd"/>
    <s v="Y"/>
    <s v="SBrkr"/>
    <n v="1080"/>
    <n v="0"/>
    <n v="0"/>
    <n v="1080"/>
    <n v="0"/>
    <n v="0"/>
    <n v="1"/>
    <n v="0"/>
    <n v="3"/>
    <n v="1"/>
    <x v="1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x v="11"/>
    <n v="2008"/>
    <s v="WD"/>
    <s v="Normal"/>
    <x v="109"/>
  </r>
  <r>
    <x v="123"/>
    <n v="120"/>
    <s v="RL"/>
    <n v="55"/>
    <n v="7892"/>
    <s v="Pave"/>
    <s v="NA"/>
    <s v="Reg"/>
    <s v="Lvl"/>
    <s v="AllPub"/>
    <s v="Inside"/>
    <s v="Gtl"/>
    <x v="12"/>
    <s v="Norm"/>
    <s v="Norm"/>
    <x v="3"/>
    <s v="1Story"/>
    <n v="6"/>
    <n v="5"/>
    <x v="5"/>
    <x v="40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x v="109"/>
    <s v="GasA"/>
    <s v="Ex"/>
    <s v="Y"/>
    <s v="SBrkr"/>
    <n v="1199"/>
    <n v="0"/>
    <n v="0"/>
    <n v="1199"/>
    <n v="0"/>
    <n v="0"/>
    <n v="2"/>
    <n v="0"/>
    <n v="2"/>
    <n v="1"/>
    <x v="0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x v="10"/>
    <n v="2008"/>
    <s v="WD"/>
    <s v="Normal"/>
    <x v="110"/>
  </r>
  <r>
    <x v="124"/>
    <n v="20"/>
    <s v="RL"/>
    <n v="48"/>
    <n v="17043"/>
    <s v="Pave"/>
    <s v="NA"/>
    <s v="IR1"/>
    <s v="Lvl"/>
    <s v="AllPub"/>
    <s v="CulDSac"/>
    <s v="Gtl"/>
    <x v="6"/>
    <s v="Norm"/>
    <s v="Norm"/>
    <x v="0"/>
    <s v="1Story"/>
    <n v="6"/>
    <n v="5"/>
    <x v="56"/>
    <x v="30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x v="110"/>
    <s v="GasA"/>
    <s v="TA"/>
    <s v="Y"/>
    <s v="SBrkr"/>
    <n v="1586"/>
    <n v="0"/>
    <n v="0"/>
    <n v="1586"/>
    <n v="0"/>
    <n v="0"/>
    <n v="2"/>
    <n v="0"/>
    <n v="3"/>
    <n v="1"/>
    <x v="1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x v="8"/>
    <n v="2009"/>
    <s v="WD"/>
    <s v="Normal"/>
    <x v="111"/>
  </r>
  <r>
    <x v="125"/>
    <n v="190"/>
    <s v="RM"/>
    <n v="60"/>
    <n v="6780"/>
    <s v="Pave"/>
    <s v="NA"/>
    <s v="Reg"/>
    <s v="Lvl"/>
    <s v="AllPub"/>
    <s v="Inside"/>
    <s v="Gtl"/>
    <x v="13"/>
    <s v="Norm"/>
    <s v="Norm"/>
    <x v="1"/>
    <s v="1.5Fin"/>
    <n v="6"/>
    <n v="8"/>
    <x v="61"/>
    <x v="38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x v="28"/>
    <s v="GasA"/>
    <s v="Gd"/>
    <s v="N"/>
    <s v="SBrkr"/>
    <n v="520"/>
    <n v="0"/>
    <n v="234"/>
    <n v="754"/>
    <n v="1"/>
    <n v="0"/>
    <n v="1"/>
    <n v="0"/>
    <n v="2"/>
    <n v="1"/>
    <x v="1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x v="11"/>
    <n v="2006"/>
    <s v="WD"/>
    <s v="Normal"/>
    <x v="112"/>
  </r>
  <r>
    <x v="126"/>
    <n v="120"/>
    <s v="RL"/>
    <s v="NA"/>
    <n v="4928"/>
    <s v="Pave"/>
    <s v="NA"/>
    <s v="IR1"/>
    <s v="Lvl"/>
    <s v="AllPub"/>
    <s v="Inside"/>
    <s v="Gtl"/>
    <x v="20"/>
    <s v="Norm"/>
    <s v="Norm"/>
    <x v="3"/>
    <s v="1Story"/>
    <n v="6"/>
    <n v="5"/>
    <x v="1"/>
    <x v="1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x v="111"/>
    <s v="GasA"/>
    <s v="TA"/>
    <s v="Y"/>
    <s v="SBrkr"/>
    <n v="958"/>
    <n v="0"/>
    <n v="0"/>
    <n v="958"/>
    <n v="0"/>
    <n v="0"/>
    <n v="2"/>
    <n v="0"/>
    <n v="2"/>
    <n v="1"/>
    <x v="1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x v="0"/>
    <n v="2007"/>
    <s v="WD"/>
    <s v="Normal"/>
    <x v="113"/>
  </r>
  <r>
    <x v="127"/>
    <n v="45"/>
    <s v="RM"/>
    <n v="55"/>
    <n v="4388"/>
    <s v="Pave"/>
    <s v="NA"/>
    <s v="IR1"/>
    <s v="Bnk"/>
    <s v="AllPub"/>
    <s v="Inside"/>
    <s v="Gtl"/>
    <x v="7"/>
    <s v="Feedr"/>
    <s v="Norm"/>
    <x v="0"/>
    <s v="1.5Unf"/>
    <n v="5"/>
    <n v="7"/>
    <x v="19"/>
    <x v="8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x v="69"/>
    <s v="GasA"/>
    <s v="Ex"/>
    <s v="Y"/>
    <s v="SBrkr"/>
    <n v="840"/>
    <n v="0"/>
    <n v="0"/>
    <n v="840"/>
    <n v="0"/>
    <n v="0"/>
    <n v="1"/>
    <n v="0"/>
    <n v="3"/>
    <n v="1"/>
    <x v="1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7"/>
    <s v="WD"/>
    <s v="Normal"/>
    <x v="114"/>
  </r>
  <r>
    <x v="128"/>
    <n v="60"/>
    <s v="RL"/>
    <n v="69"/>
    <n v="7590"/>
    <s v="Pave"/>
    <s v="NA"/>
    <s v="Reg"/>
    <s v="Lvl"/>
    <s v="AllPub"/>
    <s v="Inside"/>
    <s v="Gtl"/>
    <x v="11"/>
    <s v="PosN"/>
    <s v="Norm"/>
    <x v="0"/>
    <s v="2Story"/>
    <n v="6"/>
    <n v="5"/>
    <x v="27"/>
    <x v="24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x v="112"/>
    <s v="GasA"/>
    <s v="TA"/>
    <s v="Y"/>
    <s v="SBrkr"/>
    <n v="660"/>
    <n v="688"/>
    <n v="0"/>
    <n v="1348"/>
    <n v="0"/>
    <n v="0"/>
    <n v="1"/>
    <n v="1"/>
    <n v="3"/>
    <n v="1"/>
    <x v="1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x v="9"/>
    <n v="2006"/>
    <s v="WD"/>
    <s v="Normal"/>
    <x v="106"/>
  </r>
  <r>
    <x v="129"/>
    <n v="20"/>
    <s v="RL"/>
    <n v="69"/>
    <n v="8973"/>
    <s v="Pave"/>
    <s v="NA"/>
    <s v="Reg"/>
    <s v="Lvl"/>
    <s v="AllPub"/>
    <s v="Inside"/>
    <s v="Gtl"/>
    <x v="11"/>
    <s v="Norm"/>
    <s v="Norm"/>
    <x v="0"/>
    <s v="1Story"/>
    <n v="5"/>
    <n v="7"/>
    <x v="18"/>
    <x v="47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x v="113"/>
    <s v="GasA"/>
    <s v="TA"/>
    <s v="Y"/>
    <s v="FuseA"/>
    <n v="1053"/>
    <n v="0"/>
    <n v="0"/>
    <n v="1053"/>
    <n v="0"/>
    <n v="1"/>
    <n v="1"/>
    <n v="1"/>
    <n v="3"/>
    <n v="1"/>
    <x v="2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x v="9"/>
    <n v="2006"/>
    <s v="WD"/>
    <s v="Abnorml"/>
    <x v="115"/>
  </r>
  <r>
    <x v="130"/>
    <n v="60"/>
    <s v="RL"/>
    <n v="88"/>
    <n v="14200"/>
    <s v="Pave"/>
    <s v="NA"/>
    <s v="Reg"/>
    <s v="Lvl"/>
    <s v="AllPub"/>
    <s v="Corner"/>
    <s v="Gtl"/>
    <x v="11"/>
    <s v="Norm"/>
    <s v="Norm"/>
    <x v="0"/>
    <s v="2Story"/>
    <n v="7"/>
    <n v="6"/>
    <x v="27"/>
    <x v="24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x v="114"/>
    <s v="GasA"/>
    <s v="Ex"/>
    <s v="Y"/>
    <s v="SBrkr"/>
    <n v="1216"/>
    <n v="941"/>
    <n v="0"/>
    <n v="2157"/>
    <n v="0"/>
    <n v="0"/>
    <n v="2"/>
    <n v="1"/>
    <n v="4"/>
    <n v="1"/>
    <x v="0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x v="1"/>
    <n v="2006"/>
    <s v="WD"/>
    <s v="Normal"/>
    <x v="64"/>
  </r>
  <r>
    <x v="131"/>
    <n v="60"/>
    <s v="RL"/>
    <s v="NA"/>
    <n v="12224"/>
    <s v="Pave"/>
    <s v="NA"/>
    <s v="IR1"/>
    <s v="Lvl"/>
    <s v="AllPub"/>
    <s v="Corner"/>
    <s v="Gtl"/>
    <x v="17"/>
    <s v="Norm"/>
    <s v="Norm"/>
    <x v="0"/>
    <s v="2Story"/>
    <n v="6"/>
    <n v="5"/>
    <x v="4"/>
    <x v="4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x v="115"/>
    <s v="GasA"/>
    <s v="Ex"/>
    <s v="Y"/>
    <s v="SBrkr"/>
    <n v="1022"/>
    <n v="1032"/>
    <n v="0"/>
    <n v="2054"/>
    <n v="1"/>
    <n v="0"/>
    <n v="2"/>
    <n v="1"/>
    <n v="3"/>
    <n v="1"/>
    <x v="0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x v="9"/>
    <n v="2009"/>
    <s v="WD"/>
    <s v="Normal"/>
    <x v="67"/>
  </r>
  <r>
    <x v="132"/>
    <n v="20"/>
    <s v="RL"/>
    <n v="75"/>
    <n v="7388"/>
    <s v="Pave"/>
    <s v="NA"/>
    <s v="Reg"/>
    <s v="Lvl"/>
    <s v="AllPub"/>
    <s v="Corner"/>
    <s v="Gtl"/>
    <x v="11"/>
    <s v="Norm"/>
    <s v="Norm"/>
    <x v="0"/>
    <s v="1Story"/>
    <n v="5"/>
    <n v="6"/>
    <x v="28"/>
    <x v="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x v="116"/>
    <s v="GasA"/>
    <s v="Gd"/>
    <s v="Y"/>
    <s v="SBrkr"/>
    <n v="1327"/>
    <n v="0"/>
    <n v="0"/>
    <n v="1327"/>
    <n v="1"/>
    <n v="0"/>
    <n v="1"/>
    <n v="0"/>
    <n v="3"/>
    <n v="1"/>
    <x v="0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7"/>
    <s v="WD"/>
    <s v="Normal"/>
    <x v="116"/>
  </r>
  <r>
    <x v="133"/>
    <n v="20"/>
    <s v="RL"/>
    <s v="NA"/>
    <n v="6853"/>
    <s v="Pave"/>
    <s v="NA"/>
    <s v="IR1"/>
    <s v="Lvl"/>
    <s v="AllPub"/>
    <s v="Inside"/>
    <s v="Gtl"/>
    <x v="16"/>
    <s v="Norm"/>
    <s v="Norm"/>
    <x v="0"/>
    <s v="1Story"/>
    <n v="8"/>
    <n v="5"/>
    <x v="2"/>
    <x v="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x v="117"/>
    <s v="GasA"/>
    <s v="Ex"/>
    <s v="Y"/>
    <s v="SBrkr"/>
    <n v="1296"/>
    <n v="0"/>
    <n v="0"/>
    <n v="1296"/>
    <n v="1"/>
    <n v="0"/>
    <n v="2"/>
    <n v="0"/>
    <n v="2"/>
    <n v="1"/>
    <x v="0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x v="11"/>
    <n v="2009"/>
    <s v="WD"/>
    <s v="Normal"/>
    <x v="117"/>
  </r>
  <r>
    <x v="134"/>
    <n v="20"/>
    <s v="RL"/>
    <n v="78"/>
    <n v="10335"/>
    <s v="Pave"/>
    <s v="NA"/>
    <s v="IR1"/>
    <s v="Lvl"/>
    <s v="AllPub"/>
    <s v="Inside"/>
    <s v="Gtl"/>
    <x v="9"/>
    <s v="Norm"/>
    <s v="Norm"/>
    <x v="0"/>
    <s v="1Story"/>
    <n v="5"/>
    <n v="6"/>
    <x v="21"/>
    <x v="40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x v="118"/>
    <s v="GasA"/>
    <s v="Gd"/>
    <s v="Y"/>
    <s v="SBrkr"/>
    <n v="1721"/>
    <n v="0"/>
    <n v="0"/>
    <n v="1721"/>
    <n v="0"/>
    <n v="0"/>
    <n v="2"/>
    <n v="1"/>
    <n v="3"/>
    <n v="1"/>
    <x v="1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x v="9"/>
    <n v="2006"/>
    <s v="WD"/>
    <s v="Normal"/>
    <x v="63"/>
  </r>
  <r>
    <x v="135"/>
    <n v="20"/>
    <s v="RL"/>
    <n v="80"/>
    <n v="10400"/>
    <s v="Pave"/>
    <s v="NA"/>
    <s v="Reg"/>
    <s v="Lvl"/>
    <s v="AllPub"/>
    <s v="Inside"/>
    <s v="Gtl"/>
    <x v="6"/>
    <s v="Norm"/>
    <s v="Norm"/>
    <x v="0"/>
    <s v="1Story"/>
    <n v="7"/>
    <n v="6"/>
    <x v="16"/>
    <x v="3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x v="64"/>
    <s v="GasA"/>
    <s v="Gd"/>
    <s v="Y"/>
    <s v="SBrkr"/>
    <n v="1682"/>
    <n v="0"/>
    <n v="0"/>
    <n v="1682"/>
    <n v="0"/>
    <n v="0"/>
    <n v="2"/>
    <n v="0"/>
    <n v="3"/>
    <n v="1"/>
    <x v="1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x v="1"/>
    <n v="2008"/>
    <s v="WD"/>
    <s v="Normal"/>
    <x v="80"/>
  </r>
  <r>
    <x v="136"/>
    <n v="20"/>
    <s v="RL"/>
    <s v="NA"/>
    <n v="10355"/>
    <s v="Pave"/>
    <s v="NA"/>
    <s v="IR1"/>
    <s v="Lvl"/>
    <s v="AllPub"/>
    <s v="Corner"/>
    <s v="Gtl"/>
    <x v="11"/>
    <s v="Norm"/>
    <s v="Norm"/>
    <x v="0"/>
    <s v="1Story"/>
    <n v="5"/>
    <n v="5"/>
    <x v="17"/>
    <x v="15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x v="83"/>
    <s v="GasA"/>
    <s v="TA"/>
    <s v="Y"/>
    <s v="SBrkr"/>
    <n v="1214"/>
    <n v="0"/>
    <n v="0"/>
    <n v="1214"/>
    <n v="0"/>
    <n v="0"/>
    <n v="2"/>
    <n v="0"/>
    <n v="3"/>
    <n v="1"/>
    <x v="1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x v="9"/>
    <n v="2007"/>
    <s v="WD"/>
    <s v="Normal"/>
    <x v="5"/>
  </r>
  <r>
    <x v="137"/>
    <n v="90"/>
    <s v="RL"/>
    <n v="82"/>
    <n v="11070"/>
    <s v="Pave"/>
    <s v="NA"/>
    <s v="Reg"/>
    <s v="Lvl"/>
    <s v="AllPub"/>
    <s v="Inside"/>
    <s v="Gtl"/>
    <x v="4"/>
    <s v="Norm"/>
    <s v="Norm"/>
    <x v="2"/>
    <s v="1Story"/>
    <n v="7"/>
    <n v="5"/>
    <x v="62"/>
    <x v="31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x v="119"/>
    <s v="GasA"/>
    <s v="Gd"/>
    <s v="Y"/>
    <s v="SBrkr"/>
    <n v="1959"/>
    <n v="0"/>
    <n v="0"/>
    <n v="1959"/>
    <n v="0"/>
    <n v="0"/>
    <n v="3"/>
    <n v="0"/>
    <n v="5"/>
    <n v="2"/>
    <x v="1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x v="9"/>
    <n v="2006"/>
    <s v="WD"/>
    <s v="Family"/>
    <x v="118"/>
  </r>
  <r>
    <x v="138"/>
    <n v="60"/>
    <s v="RL"/>
    <n v="73"/>
    <n v="9066"/>
    <s v="Pave"/>
    <s v="NA"/>
    <s v="IR1"/>
    <s v="Lvl"/>
    <s v="AllPub"/>
    <s v="Inside"/>
    <s v="Gtl"/>
    <x v="0"/>
    <s v="Norm"/>
    <s v="Norm"/>
    <x v="0"/>
    <s v="2Story"/>
    <n v="8"/>
    <n v="5"/>
    <x v="40"/>
    <x v="4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x v="16"/>
    <s v="GasA"/>
    <s v="Ex"/>
    <s v="Y"/>
    <s v="SBrkr"/>
    <n v="1004"/>
    <n v="848"/>
    <n v="0"/>
    <n v="1852"/>
    <n v="0"/>
    <n v="0"/>
    <n v="2"/>
    <n v="1"/>
    <n v="3"/>
    <n v="1"/>
    <x v="0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x v="3"/>
    <n v="2008"/>
    <s v="WD"/>
    <s v="Normal"/>
    <x v="22"/>
  </r>
  <r>
    <x v="139"/>
    <n v="60"/>
    <s v="RL"/>
    <n v="65"/>
    <n v="15426"/>
    <s v="Pave"/>
    <s v="NA"/>
    <s v="IR1"/>
    <s v="Lvl"/>
    <s v="AllPub"/>
    <s v="Inside"/>
    <s v="Gtl"/>
    <x v="0"/>
    <s v="Norm"/>
    <s v="Norm"/>
    <x v="0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x v="120"/>
    <s v="GasA"/>
    <s v="Ex"/>
    <s v="Y"/>
    <s v="SBrkr"/>
    <n v="928"/>
    <n v="836"/>
    <n v="0"/>
    <n v="1764"/>
    <n v="1"/>
    <n v="0"/>
    <n v="2"/>
    <n v="1"/>
    <n v="3"/>
    <n v="1"/>
    <x v="0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x v="5"/>
    <n v="2009"/>
    <s v="WD"/>
    <s v="Normal"/>
    <x v="119"/>
  </r>
  <r>
    <x v="140"/>
    <n v="20"/>
    <s v="RL"/>
    <n v="70"/>
    <n v="10500"/>
    <s v="Pave"/>
    <s v="NA"/>
    <s v="Reg"/>
    <s v="Lvl"/>
    <s v="AllPub"/>
    <s v="FR2"/>
    <s v="Gtl"/>
    <x v="11"/>
    <s v="Norm"/>
    <s v="Norm"/>
    <x v="0"/>
    <s v="1Story"/>
    <n v="4"/>
    <n v="5"/>
    <x v="63"/>
    <x v="48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ConLI"/>
    <s v="Normal"/>
    <x v="99"/>
  </r>
  <r>
    <x v="141"/>
    <n v="20"/>
    <s v="RL"/>
    <n v="78"/>
    <n v="11645"/>
    <s v="Pave"/>
    <s v="NA"/>
    <s v="Reg"/>
    <s v="Lvl"/>
    <s v="AllPub"/>
    <s v="Inside"/>
    <s v="Gtl"/>
    <x v="0"/>
    <s v="Norm"/>
    <s v="Norm"/>
    <x v="0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x v="122"/>
    <s v="GasA"/>
    <s v="Ex"/>
    <s v="Y"/>
    <s v="SBrkr"/>
    <n v="1734"/>
    <n v="0"/>
    <n v="0"/>
    <n v="1734"/>
    <n v="1"/>
    <n v="0"/>
    <n v="2"/>
    <n v="0"/>
    <n v="3"/>
    <n v="1"/>
    <x v="0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x v="8"/>
    <n v="2006"/>
    <s v="WD"/>
    <s v="Normal"/>
    <x v="79"/>
  </r>
  <r>
    <x v="142"/>
    <n v="50"/>
    <s v="RL"/>
    <n v="71"/>
    <n v="8520"/>
    <s v="Pave"/>
    <s v="NA"/>
    <s v="Reg"/>
    <s v="Lvl"/>
    <s v="AllPub"/>
    <s v="Corner"/>
    <s v="Gtl"/>
    <x v="11"/>
    <s v="Artery"/>
    <s v="Norm"/>
    <x v="0"/>
    <s v="1.5Fin"/>
    <n v="5"/>
    <n v="4"/>
    <x v="64"/>
    <x v="49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x v="123"/>
    <s v="GasA"/>
    <s v="Fa"/>
    <s v="Y"/>
    <s v="SBrkr"/>
    <n v="910"/>
    <n v="475"/>
    <n v="0"/>
    <n v="1385"/>
    <n v="0"/>
    <n v="0"/>
    <n v="2"/>
    <n v="0"/>
    <n v="4"/>
    <n v="1"/>
    <x v="1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x v="120"/>
  </r>
  <r>
    <x v="143"/>
    <n v="20"/>
    <s v="RL"/>
    <n v="78"/>
    <n v="10335"/>
    <s v="Pave"/>
    <s v="NA"/>
    <s v="IR1"/>
    <s v="Lvl"/>
    <s v="AllPub"/>
    <s v="Inside"/>
    <s v="Gtl"/>
    <x v="0"/>
    <s v="Norm"/>
    <s v="Norm"/>
    <x v="0"/>
    <s v="1Story"/>
    <n v="7"/>
    <n v="5"/>
    <x v="40"/>
    <x v="41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x v="124"/>
    <s v="GasA"/>
    <s v="Ex"/>
    <s v="Y"/>
    <s v="SBrkr"/>
    <n v="1501"/>
    <n v="0"/>
    <n v="0"/>
    <n v="1501"/>
    <n v="1"/>
    <n v="0"/>
    <n v="2"/>
    <n v="0"/>
    <n v="3"/>
    <n v="1"/>
    <x v="0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x v="11"/>
    <n v="2009"/>
    <s v="WD"/>
    <s v="Normal"/>
    <x v="121"/>
  </r>
  <r>
    <x v="144"/>
    <n v="90"/>
    <s v="RM"/>
    <n v="70"/>
    <n v="9100"/>
    <s v="Pave"/>
    <s v="NA"/>
    <s v="Reg"/>
    <s v="Lvl"/>
    <s v="AllPub"/>
    <s v="Inside"/>
    <s v="Gtl"/>
    <x v="9"/>
    <s v="RRAe"/>
    <s v="Norm"/>
    <x v="2"/>
    <s v="1Story"/>
    <n v="5"/>
    <n v="5"/>
    <x v="37"/>
    <x v="25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x v="125"/>
    <s v="GasA"/>
    <s v="TA"/>
    <s v="Y"/>
    <s v="SBrkr"/>
    <n v="1728"/>
    <n v="0"/>
    <n v="0"/>
    <n v="1728"/>
    <n v="1"/>
    <n v="0"/>
    <n v="2"/>
    <n v="0"/>
    <n v="6"/>
    <n v="2"/>
    <x v="1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x v="6"/>
    <n v="2006"/>
    <s v="ConLI"/>
    <s v="Abnorml"/>
    <x v="122"/>
  </r>
  <r>
    <x v="145"/>
    <n v="160"/>
    <s v="RM"/>
    <n v="24"/>
    <n v="2522"/>
    <s v="Pave"/>
    <s v="NA"/>
    <s v="Reg"/>
    <s v="Lvl"/>
    <s v="AllPub"/>
    <s v="Inside"/>
    <s v="Gtl"/>
    <x v="15"/>
    <s v="Norm"/>
    <s v="Norm"/>
    <x v="4"/>
    <s v="2Story"/>
    <n v="6"/>
    <n v="5"/>
    <x v="6"/>
    <x v="10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x v="52"/>
  </r>
  <r>
    <x v="146"/>
    <n v="30"/>
    <s v="RM"/>
    <n v="51"/>
    <n v="6120"/>
    <s v="Pave"/>
    <s v="NA"/>
    <s v="Reg"/>
    <s v="Lvl"/>
    <s v="AllPub"/>
    <s v="Corner"/>
    <s v="Gtl"/>
    <x v="8"/>
    <s v="Norm"/>
    <s v="Norm"/>
    <x v="0"/>
    <s v="1Story"/>
    <n v="5"/>
    <n v="7"/>
    <x v="8"/>
    <x v="40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x v="126"/>
    <s v="GasA"/>
    <s v="TA"/>
    <s v="Y"/>
    <s v="FuseA"/>
    <n v="875"/>
    <n v="0"/>
    <n v="0"/>
    <n v="875"/>
    <n v="1"/>
    <n v="0"/>
    <n v="1"/>
    <n v="0"/>
    <n v="2"/>
    <n v="1"/>
    <x v="1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x v="6"/>
    <n v="2009"/>
    <s v="WD"/>
    <s v="Normal"/>
    <x v="123"/>
  </r>
  <r>
    <x v="147"/>
    <n v="60"/>
    <s v="RL"/>
    <s v="NA"/>
    <n v="9505"/>
    <s v="Pave"/>
    <s v="NA"/>
    <s v="IR1"/>
    <s v="Lvl"/>
    <s v="AllPub"/>
    <s v="CulDSac"/>
    <s v="Gtl"/>
    <x v="17"/>
    <s v="Norm"/>
    <s v="Norm"/>
    <x v="0"/>
    <s v="2Story"/>
    <n v="7"/>
    <n v="5"/>
    <x v="2"/>
    <x v="14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x v="127"/>
    <s v="GasA"/>
    <s v="Ex"/>
    <s v="Y"/>
    <s v="SBrkr"/>
    <n v="884"/>
    <n v="1151"/>
    <n v="0"/>
    <n v="2035"/>
    <n v="0"/>
    <n v="0"/>
    <n v="2"/>
    <n v="1"/>
    <n v="3"/>
    <n v="1"/>
    <x v="0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x v="1"/>
    <n v="2010"/>
    <s v="WD"/>
    <s v="Normal"/>
    <x v="124"/>
  </r>
  <r>
    <x v="148"/>
    <n v="20"/>
    <s v="RL"/>
    <n v="63"/>
    <n v="7500"/>
    <s v="Pave"/>
    <s v="NA"/>
    <s v="Reg"/>
    <s v="Lvl"/>
    <s v="AllPub"/>
    <s v="Inside"/>
    <s v="Gtl"/>
    <x v="12"/>
    <s v="Norm"/>
    <s v="Norm"/>
    <x v="0"/>
    <s v="1Story"/>
    <n v="7"/>
    <n v="5"/>
    <x v="6"/>
    <x v="6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x v="108"/>
    <s v="GasA"/>
    <s v="Ex"/>
    <s v="Y"/>
    <s v="SBrkr"/>
    <n v="1080"/>
    <n v="0"/>
    <n v="0"/>
    <n v="1080"/>
    <n v="1"/>
    <n v="0"/>
    <n v="1"/>
    <n v="0"/>
    <n v="3"/>
    <n v="1"/>
    <x v="0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08"/>
    <s v="WD"/>
    <s v="Normal"/>
    <x v="42"/>
  </r>
  <r>
    <x v="149"/>
    <n v="50"/>
    <s v="RM"/>
    <s v="NA"/>
    <n v="6240"/>
    <s v="Pave"/>
    <s v="NA"/>
    <s v="Reg"/>
    <s v="Lvl"/>
    <s v="AllPub"/>
    <s v="Inside"/>
    <s v="Gtl"/>
    <x v="8"/>
    <s v="Norm"/>
    <s v="Norm"/>
    <x v="0"/>
    <s v="1.5Fin"/>
    <n v="5"/>
    <n v="4"/>
    <x v="65"/>
    <x v="8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x v="72"/>
    <s v="GasA"/>
    <s v="Gd"/>
    <s v="Y"/>
    <s v="FuseA"/>
    <n v="896"/>
    <n v="448"/>
    <n v="0"/>
    <n v="1344"/>
    <n v="0"/>
    <n v="0"/>
    <n v="1"/>
    <n v="0"/>
    <n v="3"/>
    <n v="1"/>
    <x v="1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x v="7"/>
    <n v="2006"/>
    <s v="WD"/>
    <s v="Normal"/>
    <x v="99"/>
  </r>
  <r>
    <x v="150"/>
    <n v="20"/>
    <s v="RL"/>
    <n v="120"/>
    <n v="10356"/>
    <s v="Pave"/>
    <s v="NA"/>
    <s v="Reg"/>
    <s v="Lvl"/>
    <s v="AllPub"/>
    <s v="Corner"/>
    <s v="Gtl"/>
    <x v="0"/>
    <s v="Norm"/>
    <s v="Norm"/>
    <x v="0"/>
    <s v="1Story"/>
    <n v="5"/>
    <n v="6"/>
    <x v="34"/>
    <x v="50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x v="128"/>
    <s v="GasA"/>
    <s v="TA"/>
    <s v="Y"/>
    <s v="SBrkr"/>
    <n v="969"/>
    <n v="0"/>
    <n v="0"/>
    <n v="969"/>
    <n v="0"/>
    <n v="0"/>
    <n v="1"/>
    <n v="1"/>
    <n v="3"/>
    <n v="1"/>
    <x v="1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x v="125"/>
  </r>
  <r>
    <x v="151"/>
    <n v="20"/>
    <s v="RL"/>
    <n v="107"/>
    <n v="13891"/>
    <s v="Pave"/>
    <s v="NA"/>
    <s v="Reg"/>
    <s v="Lvl"/>
    <s v="AllPub"/>
    <s v="Inside"/>
    <s v="Gtl"/>
    <x v="10"/>
    <s v="Norm"/>
    <s v="Norm"/>
    <x v="0"/>
    <s v="1Story"/>
    <n v="8"/>
    <n v="5"/>
    <x v="22"/>
    <x v="17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x v="129"/>
    <s v="GasA"/>
    <s v="Ex"/>
    <s v="Y"/>
    <s v="SBrkr"/>
    <n v="1710"/>
    <n v="0"/>
    <n v="0"/>
    <n v="1710"/>
    <n v="1"/>
    <n v="0"/>
    <n v="2"/>
    <n v="0"/>
    <n v="2"/>
    <n v="1"/>
    <x v="0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x v="8"/>
    <n v="2008"/>
    <s v="New"/>
    <s v="Partial"/>
    <x v="126"/>
  </r>
  <r>
    <x v="152"/>
    <n v="60"/>
    <s v="RL"/>
    <s v="NA"/>
    <n v="14803"/>
    <s v="Pave"/>
    <s v="NA"/>
    <s v="IR1"/>
    <s v="Lvl"/>
    <s v="AllPub"/>
    <s v="CulDSac"/>
    <s v="Gtl"/>
    <x v="6"/>
    <s v="Norm"/>
    <s v="Norm"/>
    <x v="0"/>
    <s v="2Story"/>
    <n v="6"/>
    <n v="5"/>
    <x v="63"/>
    <x v="48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x v="130"/>
    <s v="GasA"/>
    <s v="Gd"/>
    <s v="Y"/>
    <s v="SBrkr"/>
    <n v="1097"/>
    <n v="896"/>
    <n v="0"/>
    <n v="1993"/>
    <n v="0"/>
    <n v="0"/>
    <n v="2"/>
    <n v="1"/>
    <n v="4"/>
    <n v="1"/>
    <x v="1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x v="11"/>
    <n v="2006"/>
    <s v="WD"/>
    <s v="Normal"/>
    <x v="100"/>
  </r>
  <r>
    <x v="153"/>
    <n v="20"/>
    <s v="RL"/>
    <s v="NA"/>
    <n v="13500"/>
    <s v="Pave"/>
    <s v="NA"/>
    <s v="Reg"/>
    <s v="Lvl"/>
    <s v="AllPub"/>
    <s v="Inside"/>
    <s v="Gtl"/>
    <x v="19"/>
    <s v="Norm"/>
    <s v="Norm"/>
    <x v="0"/>
    <s v="1Story"/>
    <n v="6"/>
    <n v="7"/>
    <x v="14"/>
    <x v="50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x v="131"/>
    <s v="GasA"/>
    <s v="Gd"/>
    <s v="Y"/>
    <s v="SBrkr"/>
    <n v="1252"/>
    <n v="0"/>
    <n v="0"/>
    <n v="1252"/>
    <n v="1"/>
    <n v="0"/>
    <n v="1"/>
    <n v="0"/>
    <n v="1"/>
    <n v="1"/>
    <x v="1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x v="10"/>
    <n v="2008"/>
    <s v="WD"/>
    <s v="Normal"/>
    <x v="127"/>
  </r>
  <r>
    <x v="154"/>
    <n v="30"/>
    <s v="RM"/>
    <n v="84"/>
    <n v="11340"/>
    <s v="Pave"/>
    <s v="NA"/>
    <s v="Reg"/>
    <s v="Lvl"/>
    <s v="AllPub"/>
    <s v="Corner"/>
    <s v="Gtl"/>
    <x v="7"/>
    <s v="Norm"/>
    <s v="Norm"/>
    <x v="0"/>
    <s v="1Story"/>
    <n v="6"/>
    <n v="5"/>
    <x v="66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x v="132"/>
    <s v="GasA"/>
    <s v="TA"/>
    <s v="Y"/>
    <s v="FuseA"/>
    <n v="1200"/>
    <n v="0"/>
    <n v="0"/>
    <n v="1200"/>
    <n v="0"/>
    <n v="0"/>
    <n v="1"/>
    <n v="0"/>
    <n v="4"/>
    <n v="1"/>
    <x v="1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x v="10"/>
    <n v="2006"/>
    <s v="WD"/>
    <s v="Family"/>
    <x v="122"/>
  </r>
  <r>
    <x v="155"/>
    <n v="50"/>
    <s v="RL"/>
    <n v="60"/>
    <n v="9600"/>
    <s v="Pave"/>
    <s v="NA"/>
    <s v="Reg"/>
    <s v="Lvl"/>
    <s v="AllPub"/>
    <s v="Corner"/>
    <s v="Gtl"/>
    <x v="15"/>
    <s v="Artery"/>
    <s v="Norm"/>
    <x v="0"/>
    <s v="1.5Fin"/>
    <n v="6"/>
    <n v="5"/>
    <x v="6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x v="133"/>
    <s v="Grav"/>
    <s v="Fa"/>
    <s v="N"/>
    <s v="FuseF"/>
    <n v="572"/>
    <n v="524"/>
    <n v="0"/>
    <n v="1096"/>
    <n v="0"/>
    <n v="0"/>
    <n v="1"/>
    <n v="0"/>
    <n v="2"/>
    <n v="1"/>
    <x v="1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x v="7"/>
    <n v="2008"/>
    <s v="WD"/>
    <s v="Normal"/>
    <x v="128"/>
  </r>
  <r>
    <x v="156"/>
    <n v="20"/>
    <s v="RL"/>
    <n v="60"/>
    <n v="7200"/>
    <s v="Pave"/>
    <s v="NA"/>
    <s v="Reg"/>
    <s v="Lvl"/>
    <s v="AllPub"/>
    <s v="Inside"/>
    <s v="Gtl"/>
    <x v="11"/>
    <s v="Norm"/>
    <s v="Norm"/>
    <x v="0"/>
    <s v="1Story"/>
    <n v="5"/>
    <n v="7"/>
    <x v="52"/>
    <x v="8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FuseF"/>
    <n v="1040"/>
    <n v="0"/>
    <n v="0"/>
    <n v="1040"/>
    <n v="0"/>
    <n v="0"/>
    <n v="1"/>
    <n v="0"/>
    <n v="2"/>
    <n v="1"/>
    <x v="1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29"/>
  </r>
  <r>
    <x v="157"/>
    <n v="60"/>
    <s v="RL"/>
    <n v="92"/>
    <n v="12003"/>
    <s v="Pave"/>
    <s v="NA"/>
    <s v="Reg"/>
    <s v="Lvl"/>
    <s v="AllPub"/>
    <s v="Corner"/>
    <s v="Gtl"/>
    <x v="16"/>
    <s v="Norm"/>
    <s v="Norm"/>
    <x v="0"/>
    <s v="2Story"/>
    <n v="8"/>
    <n v="5"/>
    <x v="51"/>
    <x v="51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x v="134"/>
    <s v="GasA"/>
    <s v="Ex"/>
    <s v="Y"/>
    <s v="SBrkr"/>
    <n v="774"/>
    <n v="1194"/>
    <n v="0"/>
    <n v="1968"/>
    <n v="0"/>
    <n v="0"/>
    <n v="2"/>
    <n v="1"/>
    <n v="4"/>
    <n v="1"/>
    <x v="2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x v="1"/>
    <n v="2010"/>
    <s v="New"/>
    <s v="Partial"/>
    <x v="130"/>
  </r>
  <r>
    <x v="158"/>
    <n v="60"/>
    <s v="FV"/>
    <n v="100"/>
    <n v="12552"/>
    <s v="Pave"/>
    <s v="NA"/>
    <s v="Reg"/>
    <s v="Lvl"/>
    <s v="AllPub"/>
    <s v="Corner"/>
    <s v="Gtl"/>
    <x v="5"/>
    <s v="Norm"/>
    <s v="Norm"/>
    <x v="0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x v="9"/>
    <s v="GasA"/>
    <s v="Ex"/>
    <s v="Y"/>
    <s v="SBrkr"/>
    <n v="991"/>
    <n v="956"/>
    <n v="0"/>
    <n v="1947"/>
    <n v="0"/>
    <n v="0"/>
    <n v="2"/>
    <n v="1"/>
    <n v="3"/>
    <n v="1"/>
    <x v="0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x v="1"/>
    <n v="2010"/>
    <s v="WD"/>
    <s v="Normal"/>
    <x v="131"/>
  </r>
  <r>
    <x v="159"/>
    <n v="60"/>
    <s v="RL"/>
    <n v="134"/>
    <n v="19378"/>
    <s v="Pave"/>
    <s v="NA"/>
    <s v="IR1"/>
    <s v="HLS"/>
    <s v="AllPub"/>
    <s v="Corner"/>
    <s v="Gtl"/>
    <x v="17"/>
    <s v="Norm"/>
    <s v="Norm"/>
    <x v="0"/>
    <s v="2Story"/>
    <n v="7"/>
    <n v="5"/>
    <x v="11"/>
    <x v="10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x v="135"/>
    <s v="GasA"/>
    <s v="Ex"/>
    <s v="Y"/>
    <s v="SBrkr"/>
    <n v="1392"/>
    <n v="1070"/>
    <n v="0"/>
    <n v="2462"/>
    <n v="1"/>
    <n v="0"/>
    <n v="2"/>
    <n v="1"/>
    <n v="4"/>
    <n v="1"/>
    <x v="0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x v="10"/>
    <n v="2006"/>
    <s v="New"/>
    <s v="Partial"/>
    <x v="107"/>
  </r>
  <r>
    <x v="160"/>
    <n v="20"/>
    <s v="RL"/>
    <s v="NA"/>
    <n v="11120"/>
    <s v="Pave"/>
    <s v="NA"/>
    <s v="IR1"/>
    <s v="Lvl"/>
    <s v="AllPub"/>
    <s v="CulDSac"/>
    <s v="Gtl"/>
    <x v="1"/>
    <s v="Norm"/>
    <s v="Norm"/>
    <x v="0"/>
    <s v="1Story"/>
    <n v="6"/>
    <n v="6"/>
    <x v="68"/>
    <x v="52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x v="136"/>
    <s v="GasA"/>
    <s v="TA"/>
    <s v="Y"/>
    <s v="SBrkr"/>
    <n v="1232"/>
    <n v="0"/>
    <n v="0"/>
    <n v="1232"/>
    <n v="0"/>
    <n v="0"/>
    <n v="2"/>
    <n v="0"/>
    <n v="3"/>
    <n v="1"/>
    <x v="1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132"/>
  </r>
  <r>
    <x v="161"/>
    <n v="60"/>
    <s v="RL"/>
    <n v="110"/>
    <n v="13688"/>
    <s v="Pave"/>
    <s v="NA"/>
    <s v="IR1"/>
    <s v="Lvl"/>
    <s v="AllPub"/>
    <s v="Inside"/>
    <s v="Gtl"/>
    <x v="10"/>
    <s v="Norm"/>
    <s v="Norm"/>
    <x v="0"/>
    <s v="2Story"/>
    <n v="9"/>
    <n v="5"/>
    <x v="0"/>
    <x v="16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x v="137"/>
    <s v="GasA"/>
    <s v="Ex"/>
    <s v="Y"/>
    <s v="SBrkr"/>
    <n v="1572"/>
    <n v="1096"/>
    <n v="0"/>
    <n v="2668"/>
    <n v="1"/>
    <n v="0"/>
    <n v="2"/>
    <n v="1"/>
    <n v="3"/>
    <n v="1"/>
    <x v="2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x v="10"/>
    <n v="2008"/>
    <s v="WD"/>
    <s v="Normal"/>
    <x v="133"/>
  </r>
  <r>
    <x v="162"/>
    <n v="20"/>
    <s v="RL"/>
    <n v="95"/>
    <n v="12182"/>
    <s v="Pave"/>
    <s v="NA"/>
    <s v="Reg"/>
    <s v="Lvl"/>
    <s v="AllPub"/>
    <s v="Corner"/>
    <s v="Gtl"/>
    <x v="10"/>
    <s v="Norm"/>
    <s v="Norm"/>
    <x v="0"/>
    <s v="1Story"/>
    <n v="7"/>
    <n v="5"/>
    <x v="11"/>
    <x v="6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x v="138"/>
    <s v="GasA"/>
    <s v="Ex"/>
    <s v="Y"/>
    <s v="SBrkr"/>
    <n v="1541"/>
    <n v="0"/>
    <n v="0"/>
    <n v="1541"/>
    <n v="0"/>
    <n v="0"/>
    <n v="2"/>
    <n v="0"/>
    <n v="3"/>
    <n v="1"/>
    <x v="0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x v="1"/>
    <n v="2010"/>
    <s v="New"/>
    <s v="Partial"/>
    <x v="117"/>
  </r>
  <r>
    <x v="163"/>
    <n v="45"/>
    <s v="RL"/>
    <n v="55"/>
    <n v="5500"/>
    <s v="Pave"/>
    <s v="NA"/>
    <s v="Reg"/>
    <s v="Lvl"/>
    <s v="AllPub"/>
    <s v="Inside"/>
    <s v="Gtl"/>
    <x v="7"/>
    <s v="Norm"/>
    <s v="Norm"/>
    <x v="0"/>
    <s v="1.5Unf"/>
    <n v="4"/>
    <n v="6"/>
    <x v="46"/>
    <x v="3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x v="139"/>
    <s v="GasA"/>
    <s v="Ex"/>
    <s v="Y"/>
    <s v="SBrkr"/>
    <n v="882"/>
    <n v="0"/>
    <n v="0"/>
    <n v="882"/>
    <n v="0"/>
    <n v="0"/>
    <n v="1"/>
    <n v="0"/>
    <n v="1"/>
    <n v="1"/>
    <x v="1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7"/>
    <n v="2007"/>
    <s v="WD"/>
    <s v="Normal"/>
    <x v="134"/>
  </r>
  <r>
    <x v="164"/>
    <n v="40"/>
    <s v="RM"/>
    <n v="40"/>
    <n v="5400"/>
    <s v="Pave"/>
    <s v="Pave"/>
    <s v="Reg"/>
    <s v="Lvl"/>
    <s v="AllPub"/>
    <s v="Corner"/>
    <s v="Gtl"/>
    <x v="7"/>
    <s v="Norm"/>
    <s v="Norm"/>
    <x v="0"/>
    <s v="1Story"/>
    <n v="6"/>
    <n v="7"/>
    <x v="69"/>
    <x v="16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x v="140"/>
    <s v="GasA"/>
    <s v="Gd"/>
    <s v="Y"/>
    <s v="FuseA"/>
    <n v="1149"/>
    <n v="467"/>
    <n v="0"/>
    <n v="1616"/>
    <n v="0"/>
    <n v="0"/>
    <n v="2"/>
    <n v="0"/>
    <n v="3"/>
    <n v="1"/>
    <x v="0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x v="4"/>
    <n v="2007"/>
    <s v="WD"/>
    <s v="Normal"/>
    <x v="135"/>
  </r>
  <r>
    <x v="165"/>
    <n v="190"/>
    <s v="RL"/>
    <n v="62"/>
    <n v="10106"/>
    <s v="Pave"/>
    <s v="NA"/>
    <s v="Reg"/>
    <s v="Lvl"/>
    <s v="AllPub"/>
    <s v="Inside"/>
    <s v="Gtl"/>
    <x v="15"/>
    <s v="Norm"/>
    <s v="Norm"/>
    <x v="1"/>
    <s v="1.5Fin"/>
    <n v="5"/>
    <n v="7"/>
    <x v="70"/>
    <x v="41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x v="141"/>
    <s v="GasA"/>
    <s v="Gd"/>
    <s v="Y"/>
    <s v="SBrkr"/>
    <n v="808"/>
    <n v="547"/>
    <n v="0"/>
    <n v="1355"/>
    <n v="1"/>
    <n v="0"/>
    <n v="2"/>
    <n v="0"/>
    <n v="4"/>
    <n v="2"/>
    <x v="1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x v="2"/>
    <n v="2008"/>
    <s v="WD"/>
    <s v="Normal"/>
    <x v="136"/>
  </r>
  <r>
    <x v="166"/>
    <n v="20"/>
    <s v="RL"/>
    <s v="NA"/>
    <n v="10708"/>
    <s v="Pave"/>
    <s v="NA"/>
    <s v="IR1"/>
    <s v="Lvl"/>
    <s v="AllPub"/>
    <s v="Inside"/>
    <s v="Gtl"/>
    <x v="19"/>
    <s v="Norm"/>
    <s v="Norm"/>
    <x v="0"/>
    <s v="1Story"/>
    <n v="5"/>
    <n v="5"/>
    <x v="32"/>
    <x v="40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x v="142"/>
    <s v="GasA"/>
    <s v="Ex"/>
    <s v="Y"/>
    <s v="FuseA"/>
    <n v="1867"/>
    <n v="0"/>
    <n v="0"/>
    <n v="1867"/>
    <n v="1"/>
    <n v="0"/>
    <n v="1"/>
    <n v="0"/>
    <n v="2"/>
    <n v="1"/>
    <x v="1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x v="6"/>
    <n v="2009"/>
    <s v="COD"/>
    <s v="Normal"/>
    <x v="100"/>
  </r>
  <r>
    <x v="167"/>
    <n v="60"/>
    <s v="RL"/>
    <n v="86"/>
    <n v="10562"/>
    <s v="Pave"/>
    <s v="NA"/>
    <s v="Reg"/>
    <s v="Lvl"/>
    <s v="AllPub"/>
    <s v="Inside"/>
    <s v="Gtl"/>
    <x v="10"/>
    <s v="Norm"/>
    <s v="Norm"/>
    <x v="0"/>
    <s v="2Story"/>
    <n v="8"/>
    <n v="5"/>
    <x v="22"/>
    <x v="12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x v="143"/>
    <s v="GasA"/>
    <s v="Ex"/>
    <s v="Y"/>
    <s v="SBrkr"/>
    <n v="1610"/>
    <n v="551"/>
    <n v="0"/>
    <n v="2161"/>
    <n v="1"/>
    <n v="0"/>
    <n v="1"/>
    <n v="1"/>
    <n v="3"/>
    <n v="1"/>
    <x v="2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x v="6"/>
    <n v="2007"/>
    <s v="New"/>
    <s v="Partial"/>
    <x v="137"/>
  </r>
  <r>
    <x v="168"/>
    <n v="60"/>
    <s v="RL"/>
    <n v="62"/>
    <n v="8244"/>
    <s v="Pave"/>
    <s v="NA"/>
    <s v="IR1"/>
    <s v="Lvl"/>
    <s v="AllPub"/>
    <s v="Inside"/>
    <s v="Gtl"/>
    <x v="17"/>
    <s v="Norm"/>
    <s v="Norm"/>
    <x v="0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80"/>
    <n v="0"/>
    <n v="1720"/>
    <n v="0"/>
    <n v="0"/>
    <n v="2"/>
    <n v="1"/>
    <n v="3"/>
    <n v="1"/>
    <x v="0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x v="1"/>
    <n v="2007"/>
    <s v="WD"/>
    <s v="Normal"/>
    <x v="138"/>
  </r>
  <r>
    <x v="169"/>
    <n v="20"/>
    <s v="RL"/>
    <s v="NA"/>
    <n v="16669"/>
    <s v="Pave"/>
    <s v="NA"/>
    <s v="IR1"/>
    <s v="Lvl"/>
    <s v="AllPub"/>
    <s v="Corner"/>
    <s v="Gtl"/>
    <x v="16"/>
    <s v="Norm"/>
    <s v="Norm"/>
    <x v="0"/>
    <s v="1Story"/>
    <n v="8"/>
    <n v="6"/>
    <x v="38"/>
    <x v="35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x v="6"/>
    <s v="GasA"/>
    <s v="TA"/>
    <s v="Y"/>
    <s v="SBrkr"/>
    <n v="1707"/>
    <n v="0"/>
    <n v="0"/>
    <n v="1707"/>
    <n v="0"/>
    <n v="0"/>
    <n v="2"/>
    <n v="1"/>
    <n v="2"/>
    <n v="1"/>
    <x v="1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x v="8"/>
    <n v="2006"/>
    <s v="WD"/>
    <s v="Normal"/>
    <x v="139"/>
  </r>
  <r>
    <x v="170"/>
    <n v="50"/>
    <s v="RM"/>
    <s v="NA"/>
    <n v="12358"/>
    <s v="Pave"/>
    <s v="NA"/>
    <s v="IR1"/>
    <s v="Lvl"/>
    <s v="AllPub"/>
    <s v="Inside"/>
    <s v="Gtl"/>
    <x v="7"/>
    <s v="Feedr"/>
    <s v="Norm"/>
    <x v="0"/>
    <s v="1.5Fin"/>
    <n v="5"/>
    <n v="6"/>
    <x v="71"/>
    <x v="8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x v="144"/>
    <s v="GasA"/>
    <s v="TA"/>
    <s v="Y"/>
    <s v="SBrkr"/>
    <n v="854"/>
    <n v="0"/>
    <n v="528"/>
    <n v="1382"/>
    <n v="0"/>
    <n v="0"/>
    <n v="1"/>
    <n v="1"/>
    <n v="2"/>
    <n v="1"/>
    <x v="1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x v="1"/>
    <n v="2007"/>
    <s v="WD"/>
    <s v="Normal"/>
    <x v="140"/>
  </r>
  <r>
    <x v="171"/>
    <n v="20"/>
    <s v="RL"/>
    <n v="141"/>
    <n v="31770"/>
    <s v="Pave"/>
    <s v="NA"/>
    <s v="IR1"/>
    <s v="Lvl"/>
    <s v="AllPub"/>
    <s v="Corner"/>
    <s v="Gtl"/>
    <x v="11"/>
    <s v="Norm"/>
    <s v="Norm"/>
    <x v="0"/>
    <s v="1Story"/>
    <n v="6"/>
    <n v="5"/>
    <x v="14"/>
    <x v="13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x v="108"/>
    <s v="GasA"/>
    <s v="Fa"/>
    <s v="Y"/>
    <s v="SBrkr"/>
    <n v="1656"/>
    <n v="0"/>
    <n v="0"/>
    <n v="1656"/>
    <n v="1"/>
    <n v="0"/>
    <n v="1"/>
    <n v="0"/>
    <n v="3"/>
    <n v="1"/>
    <x v="1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x v="1"/>
    <n v="2010"/>
    <s v="WD"/>
    <s v="Normal"/>
    <x v="141"/>
  </r>
  <r>
    <x v="172"/>
    <n v="160"/>
    <s v="RL"/>
    <n v="44"/>
    <n v="5306"/>
    <s v="Pave"/>
    <s v="NA"/>
    <s v="IR1"/>
    <s v="Lvl"/>
    <s v="AllPub"/>
    <s v="Inside"/>
    <s v="Gtl"/>
    <x v="18"/>
    <s v="Norm"/>
    <s v="Norm"/>
    <x v="3"/>
    <s v="2Story"/>
    <n v="7"/>
    <n v="7"/>
    <x v="72"/>
    <x v="26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x v="145"/>
    <s v="GasA"/>
    <s v="Gd"/>
    <s v="Y"/>
    <s v="SBrkr"/>
    <n v="1064"/>
    <n v="703"/>
    <n v="0"/>
    <n v="1767"/>
    <n v="1"/>
    <n v="0"/>
    <n v="2"/>
    <n v="0"/>
    <n v="2"/>
    <n v="1"/>
    <x v="0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x v="11"/>
    <n v="2006"/>
    <s v="WD"/>
    <s v="Normal"/>
    <x v="142"/>
  </r>
  <r>
    <x v="173"/>
    <n v="20"/>
    <s v="RL"/>
    <n v="80"/>
    <n v="10197"/>
    <s v="Pave"/>
    <s v="NA"/>
    <s v="IR1"/>
    <s v="Lvl"/>
    <s v="AllPub"/>
    <s v="Inside"/>
    <s v="Gtl"/>
    <x v="11"/>
    <s v="Norm"/>
    <s v="Norm"/>
    <x v="0"/>
    <s v="1Story"/>
    <n v="6"/>
    <n v="5"/>
    <x v="53"/>
    <x v="39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x v="110"/>
    <s v="GasA"/>
    <s v="TA"/>
    <s v="Y"/>
    <s v="SBrkr"/>
    <n v="1362"/>
    <n v="0"/>
    <n v="0"/>
    <n v="1362"/>
    <n v="1"/>
    <n v="0"/>
    <n v="1"/>
    <n v="1"/>
    <n v="3"/>
    <n v="1"/>
    <x v="1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x v="11"/>
    <n v="2008"/>
    <s v="COD"/>
    <s v="Normal"/>
    <x v="143"/>
  </r>
  <r>
    <x v="174"/>
    <n v="20"/>
    <s v="RL"/>
    <n v="47"/>
    <n v="12416"/>
    <s v="Pave"/>
    <s v="NA"/>
    <s v="IR1"/>
    <s v="Lvl"/>
    <s v="AllPub"/>
    <s v="Inside"/>
    <s v="Gtl"/>
    <x v="16"/>
    <s v="Norm"/>
    <s v="Norm"/>
    <x v="0"/>
    <s v="1Story"/>
    <n v="6"/>
    <n v="5"/>
    <x v="73"/>
    <x v="53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x v="146"/>
    <s v="GasA"/>
    <s v="TA"/>
    <s v="Y"/>
    <s v="SBrkr"/>
    <n v="1651"/>
    <n v="0"/>
    <n v="0"/>
    <n v="1651"/>
    <n v="1"/>
    <n v="0"/>
    <n v="2"/>
    <n v="0"/>
    <n v="3"/>
    <n v="1"/>
    <x v="1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x v="6"/>
    <n v="2008"/>
    <s v="WD"/>
    <s v="Normal"/>
    <x v="144"/>
  </r>
  <r>
    <x v="175"/>
    <n v="20"/>
    <s v="RL"/>
    <n v="84"/>
    <n v="12615"/>
    <s v="Pave"/>
    <s v="NA"/>
    <s v="Reg"/>
    <s v="Lvl"/>
    <s v="AllPub"/>
    <s v="Corner"/>
    <s v="Gtl"/>
    <x v="15"/>
    <s v="Norm"/>
    <s v="Norm"/>
    <x v="0"/>
    <s v="1Story"/>
    <n v="6"/>
    <n v="7"/>
    <x v="52"/>
    <x v="14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x v="147"/>
    <s v="GasA"/>
    <s v="TA"/>
    <s v="Y"/>
    <s v="SBrkr"/>
    <n v="2158"/>
    <n v="0"/>
    <n v="0"/>
    <n v="2158"/>
    <n v="1"/>
    <n v="0"/>
    <n v="2"/>
    <n v="0"/>
    <n v="4"/>
    <n v="1"/>
    <x v="0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x v="11"/>
    <n v="2007"/>
    <s v="WD"/>
    <s v="Normal"/>
    <x v="145"/>
  </r>
  <r>
    <x v="176"/>
    <n v="60"/>
    <s v="RL"/>
    <n v="97"/>
    <n v="10029"/>
    <s v="Pave"/>
    <s v="NA"/>
    <s v="IR1"/>
    <s v="Lvl"/>
    <s v="AllPub"/>
    <s v="Corner"/>
    <s v="Gtl"/>
    <x v="19"/>
    <s v="Norm"/>
    <s v="Norm"/>
    <x v="0"/>
    <s v="2Story"/>
    <n v="6"/>
    <n v="5"/>
    <x v="62"/>
    <x v="31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x v="148"/>
    <s v="GasA"/>
    <s v="TA"/>
    <s v="Y"/>
    <s v="SBrkr"/>
    <n v="1164"/>
    <n v="896"/>
    <n v="0"/>
    <n v="2060"/>
    <n v="0"/>
    <n v="1"/>
    <n v="2"/>
    <n v="1"/>
    <n v="4"/>
    <n v="1"/>
    <x v="1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x v="2"/>
    <n v="2007"/>
    <s v="WD"/>
    <s v="Normal"/>
    <x v="146"/>
  </r>
  <r>
    <x v="177"/>
    <n v="50"/>
    <s v="RL"/>
    <s v="NA"/>
    <n v="13650"/>
    <s v="Pave"/>
    <s v="NA"/>
    <s v="Reg"/>
    <s v="Lvl"/>
    <s v="AllPub"/>
    <s v="Inside"/>
    <s v="Gtl"/>
    <x v="9"/>
    <s v="Norm"/>
    <s v="Norm"/>
    <x v="0"/>
    <s v="1.5Fin"/>
    <n v="5"/>
    <n v="5"/>
    <x v="18"/>
    <x v="46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x v="149"/>
    <s v="GasA"/>
    <s v="Ex"/>
    <s v="Y"/>
    <s v="SBrkr"/>
    <n v="1252"/>
    <n v="668"/>
    <n v="0"/>
    <n v="1920"/>
    <n v="1"/>
    <n v="0"/>
    <n v="2"/>
    <n v="0"/>
    <n v="4"/>
    <n v="1"/>
    <x v="0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54"/>
  </r>
  <r>
    <x v="178"/>
    <n v="20"/>
    <s v="RL"/>
    <n v="63"/>
    <n v="17423"/>
    <s v="Pave"/>
    <s v="NA"/>
    <s v="IR1"/>
    <s v="Lvl"/>
    <s v="AllPub"/>
    <s v="CulDSac"/>
    <s v="Gtl"/>
    <x v="18"/>
    <s v="Norm"/>
    <s v="Norm"/>
    <x v="0"/>
    <s v="1Story"/>
    <n v="9"/>
    <n v="5"/>
    <x v="74"/>
    <x v="37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x v="150"/>
    <s v="GasA"/>
    <s v="Ex"/>
    <s v="Y"/>
    <s v="SBrkr"/>
    <n v="2234"/>
    <n v="0"/>
    <n v="0"/>
    <n v="2234"/>
    <n v="1"/>
    <n v="0"/>
    <n v="2"/>
    <n v="0"/>
    <n v="1"/>
    <n v="1"/>
    <x v="2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x v="9"/>
    <n v="2009"/>
    <s v="New"/>
    <s v="Partial"/>
    <x v="147"/>
  </r>
  <r>
    <x v="179"/>
    <n v="30"/>
    <s v="RM"/>
    <n v="60"/>
    <n v="8520"/>
    <s v="Pave"/>
    <s v="NA"/>
    <s v="Reg"/>
    <s v="Lvl"/>
    <s v="AllPub"/>
    <s v="Inside"/>
    <s v="Gtl"/>
    <x v="7"/>
    <s v="Norm"/>
    <s v="Norm"/>
    <x v="0"/>
    <s v="1Story"/>
    <n v="5"/>
    <n v="6"/>
    <x v="66"/>
    <x v="10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x v="151"/>
    <s v="GasA"/>
    <s v="TA"/>
    <s v="Y"/>
    <s v="SBrkr"/>
    <n v="968"/>
    <n v="0"/>
    <n v="0"/>
    <n v="968"/>
    <n v="0"/>
    <n v="0"/>
    <n v="1"/>
    <n v="0"/>
    <n v="2"/>
    <n v="1"/>
    <x v="1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x v="9"/>
    <n v="2007"/>
    <s v="WD"/>
    <s v="Normal"/>
    <x v="98"/>
  </r>
  <r>
    <x v="180"/>
    <n v="160"/>
    <s v="FV"/>
    <s v="NA"/>
    <n v="2117"/>
    <s v="Pave"/>
    <s v="NA"/>
    <s v="Reg"/>
    <s v="Lvl"/>
    <s v="AllPub"/>
    <s v="Inside"/>
    <s v="Gtl"/>
    <x v="5"/>
    <s v="Norm"/>
    <s v="Norm"/>
    <x v="4"/>
    <s v="2Story"/>
    <n v="6"/>
    <n v="5"/>
    <x v="4"/>
    <x v="4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x v="3"/>
    <s v="GasA"/>
    <s v="Ex"/>
    <s v="Y"/>
    <s v="SBrkr"/>
    <n v="769"/>
    <n v="756"/>
    <n v="0"/>
    <n v="1525"/>
    <n v="0"/>
    <n v="0"/>
    <n v="2"/>
    <n v="1"/>
    <n v="3"/>
    <n v="1"/>
    <x v="0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48"/>
  </r>
  <r>
    <x v="181"/>
    <n v="70"/>
    <s v="RL"/>
    <n v="54"/>
    <n v="7588"/>
    <s v="Pave"/>
    <s v="NA"/>
    <s v="Reg"/>
    <s v="Lvl"/>
    <s v="AllPub"/>
    <s v="Inside"/>
    <s v="Gtl"/>
    <x v="2"/>
    <s v="Norm"/>
    <s v="Norm"/>
    <x v="0"/>
    <s v="2Story"/>
    <n v="7"/>
    <n v="6"/>
    <x v="26"/>
    <x v="8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x v="96"/>
    <s v="GasA"/>
    <s v="Gd"/>
    <s v="Y"/>
    <s v="SBrkr"/>
    <n v="901"/>
    <n v="901"/>
    <n v="0"/>
    <n v="1802"/>
    <n v="0"/>
    <n v="0"/>
    <n v="1"/>
    <n v="1"/>
    <n v="4"/>
    <n v="1"/>
    <x v="1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x v="9"/>
    <n v="2006"/>
    <s v="WD"/>
    <s v="Normal"/>
    <x v="148"/>
  </r>
  <r>
    <x v="182"/>
    <n v="20"/>
    <s v="RL"/>
    <n v="60"/>
    <n v="9060"/>
    <s v="Pave"/>
    <s v="NA"/>
    <s v="Reg"/>
    <s v="Lvl"/>
    <s v="AllPub"/>
    <s v="Inside"/>
    <s v="Gtl"/>
    <x v="15"/>
    <s v="Artery"/>
    <s v="Norm"/>
    <x v="0"/>
    <s v="1Story"/>
    <n v="5"/>
    <n v="6"/>
    <x v="24"/>
    <x v="10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x v="17"/>
    <s v="GasA"/>
    <s v="Ex"/>
    <s v="Y"/>
    <s v="SBrkr"/>
    <n v="1340"/>
    <n v="0"/>
    <n v="0"/>
    <n v="1340"/>
    <n v="0"/>
    <n v="0"/>
    <n v="1"/>
    <n v="0"/>
    <n v="3"/>
    <n v="1"/>
    <x v="1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x v="11"/>
    <n v="2007"/>
    <s v="WD"/>
    <s v="Normal"/>
    <x v="149"/>
  </r>
  <r>
    <x v="183"/>
    <n v="50"/>
    <s v="RM"/>
    <n v="63"/>
    <n v="11426"/>
    <s v="Pave"/>
    <s v="NA"/>
    <s v="Reg"/>
    <s v="Lvl"/>
    <s v="AllPub"/>
    <s v="Inside"/>
    <s v="Gtl"/>
    <x v="7"/>
    <s v="Norm"/>
    <s v="Norm"/>
    <x v="0"/>
    <s v="1.5Fin"/>
    <n v="7"/>
    <n v="5"/>
    <x v="0"/>
    <x v="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x v="110"/>
    <s v="GasA"/>
    <s v="Ex"/>
    <s v="Y"/>
    <s v="SBrkr"/>
    <n v="1362"/>
    <n v="720"/>
    <n v="0"/>
    <n v="2082"/>
    <n v="0"/>
    <n v="0"/>
    <n v="2"/>
    <n v="1"/>
    <n v="3"/>
    <n v="1"/>
    <x v="0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x v="11"/>
    <n v="2008"/>
    <s v="WD"/>
    <s v="Normal"/>
    <x v="7"/>
  </r>
  <r>
    <x v="184"/>
    <n v="50"/>
    <s v="RL"/>
    <n v="92"/>
    <n v="7438"/>
    <s v="Pave"/>
    <s v="NA"/>
    <s v="IR1"/>
    <s v="Lvl"/>
    <s v="AllPub"/>
    <s v="Inside"/>
    <s v="Gtl"/>
    <x v="8"/>
    <s v="RRAn"/>
    <s v="Feedr"/>
    <x v="0"/>
    <s v="1.5Fin"/>
    <n v="5"/>
    <n v="8"/>
    <x v="75"/>
    <x v="47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x v="152"/>
    <s v="GasA"/>
    <s v="Gd"/>
    <s v="Y"/>
    <s v="SBrkr"/>
    <n v="936"/>
    <n v="316"/>
    <n v="0"/>
    <n v="1252"/>
    <n v="0"/>
    <n v="0"/>
    <n v="1"/>
    <n v="0"/>
    <n v="3"/>
    <n v="1"/>
    <x v="1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x v="11"/>
    <n v="2006"/>
    <s v="WD"/>
    <s v="Normal"/>
    <x v="47"/>
  </r>
  <r>
    <x v="185"/>
    <n v="75"/>
    <s v="RM"/>
    <n v="90"/>
    <n v="22950"/>
    <s v="Pave"/>
    <s v="NA"/>
    <s v="IR2"/>
    <s v="Lvl"/>
    <s v="AllPub"/>
    <s v="Inside"/>
    <s v="Gtl"/>
    <x v="7"/>
    <s v="Artery"/>
    <s v="Norm"/>
    <x v="0"/>
    <s v="2.5Fin"/>
    <n v="10"/>
    <n v="9"/>
    <x v="76"/>
    <x v="40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x v="7"/>
    <s v="GasA"/>
    <s v="Ex"/>
    <s v="Y"/>
    <s v="SBrkr"/>
    <n v="1518"/>
    <n v="1518"/>
    <n v="572"/>
    <n v="3608"/>
    <n v="0"/>
    <n v="0"/>
    <n v="2"/>
    <n v="1"/>
    <n v="4"/>
    <n v="1"/>
    <x v="2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x v="11"/>
    <n v="2006"/>
    <s v="WD"/>
    <s v="Normal"/>
    <x v="150"/>
  </r>
  <r>
    <x v="186"/>
    <n v="80"/>
    <s v="RL"/>
    <s v="NA"/>
    <n v="9947"/>
    <s v="Pave"/>
    <s v="NA"/>
    <s v="IR1"/>
    <s v="Lvl"/>
    <s v="AllPub"/>
    <s v="CulDSac"/>
    <s v="Gtl"/>
    <x v="4"/>
    <s v="Norm"/>
    <s v="Norm"/>
    <x v="0"/>
    <s v="SLvl"/>
    <n v="7"/>
    <n v="5"/>
    <x v="59"/>
    <x v="47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x v="153"/>
    <s v="GasA"/>
    <s v="Ex"/>
    <s v="Y"/>
    <s v="SBrkr"/>
    <n v="1217"/>
    <n v="0"/>
    <n v="0"/>
    <n v="1217"/>
    <n v="1"/>
    <n v="0"/>
    <n v="2"/>
    <n v="0"/>
    <n v="3"/>
    <n v="1"/>
    <x v="0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x v="11"/>
    <n v="2009"/>
    <s v="WD"/>
    <s v="Normal"/>
    <x v="151"/>
  </r>
  <r>
    <x v="187"/>
    <n v="50"/>
    <s v="RL"/>
    <n v="60"/>
    <n v="10410"/>
    <s v="Pave"/>
    <s v="NA"/>
    <s v="Reg"/>
    <s v="Lvl"/>
    <s v="AllPub"/>
    <s v="Inside"/>
    <s v="Gtl"/>
    <x v="7"/>
    <s v="Norm"/>
    <s v="Norm"/>
    <x v="0"/>
    <s v="1.5Fin"/>
    <n v="5"/>
    <n v="7"/>
    <x v="77"/>
    <x v="26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x v="112"/>
    <s v="GasA"/>
    <s v="Ex"/>
    <s v="Y"/>
    <s v="SBrkr"/>
    <n v="808"/>
    <n v="704"/>
    <n v="144"/>
    <n v="1656"/>
    <n v="0"/>
    <n v="0"/>
    <n v="2"/>
    <n v="1"/>
    <n v="3"/>
    <n v="1"/>
    <x v="1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x v="5"/>
    <n v="2009"/>
    <s v="WD"/>
    <s v="Normal"/>
    <x v="152"/>
  </r>
  <r>
    <x v="188"/>
    <n v="90"/>
    <s v="RL"/>
    <n v="64"/>
    <n v="7018"/>
    <s v="Pave"/>
    <s v="NA"/>
    <s v="Reg"/>
    <s v="Bnk"/>
    <s v="AllPub"/>
    <s v="Inside"/>
    <s v="Gtl"/>
    <x v="12"/>
    <s v="Feedr"/>
    <s v="Norm"/>
    <x v="2"/>
    <s v="SFoyer"/>
    <n v="5"/>
    <n v="5"/>
    <x v="56"/>
    <x v="43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x v="67"/>
    <s v="GasA"/>
    <s v="TA"/>
    <s v="Y"/>
    <s v="SBrkr"/>
    <n v="1224"/>
    <n v="0"/>
    <n v="0"/>
    <n v="1224"/>
    <n v="2"/>
    <n v="0"/>
    <n v="0"/>
    <n v="2"/>
    <n v="2"/>
    <n v="2"/>
    <x v="1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x v="11"/>
    <n v="2009"/>
    <s v="WD"/>
    <s v="Alloca"/>
    <x v="153"/>
  </r>
  <r>
    <x v="189"/>
    <n v="120"/>
    <s v="RL"/>
    <n v="41"/>
    <n v="4923"/>
    <s v="Pave"/>
    <s v="NA"/>
    <s v="Reg"/>
    <s v="Lvl"/>
    <s v="AllPub"/>
    <s v="Inside"/>
    <s v="Gtl"/>
    <x v="18"/>
    <s v="Norm"/>
    <s v="Norm"/>
    <x v="3"/>
    <s v="1Story"/>
    <n v="8"/>
    <n v="5"/>
    <x v="2"/>
    <x v="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x v="154"/>
    <s v="GasA"/>
    <s v="Ex"/>
    <s v="Y"/>
    <s v="SBrkr"/>
    <n v="1593"/>
    <n v="0"/>
    <n v="0"/>
    <n v="1593"/>
    <n v="1"/>
    <n v="0"/>
    <n v="1"/>
    <n v="1"/>
    <n v="0"/>
    <n v="1"/>
    <x v="2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x v="5"/>
    <n v="2008"/>
    <s v="WD"/>
    <s v="Normal"/>
    <x v="154"/>
  </r>
  <r>
    <x v="190"/>
    <n v="70"/>
    <s v="RL"/>
    <n v="70"/>
    <n v="10570"/>
    <s v="Pave"/>
    <s v="NA"/>
    <s v="Reg"/>
    <s v="Bnk"/>
    <s v="AllPub"/>
    <s v="Inside"/>
    <s v="Mod"/>
    <x v="2"/>
    <s v="Norm"/>
    <s v="Norm"/>
    <x v="0"/>
    <s v="2Story"/>
    <n v="8"/>
    <n v="8"/>
    <x v="78"/>
    <x v="5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x v="155"/>
    <s v="GasA"/>
    <s v="TA"/>
    <s v="Y"/>
    <s v="SBrkr"/>
    <n v="1549"/>
    <n v="1178"/>
    <n v="0"/>
    <n v="2727"/>
    <n v="0"/>
    <n v="0"/>
    <n v="2"/>
    <n v="1"/>
    <n v="3"/>
    <n v="1"/>
    <x v="0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x v="3"/>
    <n v="2007"/>
    <s v="WD"/>
    <s v="Normal"/>
    <x v="155"/>
  </r>
  <r>
    <x v="191"/>
    <n v="60"/>
    <s v="RL"/>
    <s v="NA"/>
    <n v="7472"/>
    <s v="Pave"/>
    <s v="NA"/>
    <s v="IR1"/>
    <s v="Lvl"/>
    <s v="AllPub"/>
    <s v="CulDSac"/>
    <s v="Gtl"/>
    <x v="11"/>
    <s v="Norm"/>
    <s v="Norm"/>
    <x v="0"/>
    <s v="2Story"/>
    <n v="7"/>
    <n v="9"/>
    <x v="41"/>
    <x v="16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x v="156"/>
    <s v="GasA"/>
    <s v="Gd"/>
    <s v="Y"/>
    <s v="SBrkr"/>
    <n v="725"/>
    <n v="754"/>
    <n v="0"/>
    <n v="1479"/>
    <n v="1"/>
    <n v="0"/>
    <n v="1"/>
    <n v="1"/>
    <n v="4"/>
    <n v="1"/>
    <x v="0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x v="144"/>
  </r>
  <r>
    <x v="192"/>
    <n v="20"/>
    <s v="RL"/>
    <n v="68"/>
    <n v="9017"/>
    <s v="Pave"/>
    <s v="NA"/>
    <s v="IR1"/>
    <s v="Lvl"/>
    <s v="AllPub"/>
    <s v="Inside"/>
    <s v="Gtl"/>
    <x v="0"/>
    <s v="Norm"/>
    <s v="Norm"/>
    <x v="0"/>
    <s v="1Story"/>
    <n v="7"/>
    <n v="5"/>
    <x v="40"/>
    <x v="41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x v="157"/>
    <s v="GasA"/>
    <s v="Ex"/>
    <s v="Y"/>
    <s v="SBrkr"/>
    <n v="1431"/>
    <n v="0"/>
    <n v="0"/>
    <n v="1431"/>
    <n v="1"/>
    <n v="0"/>
    <n v="2"/>
    <n v="0"/>
    <n v="3"/>
    <n v="1"/>
    <x v="0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x v="2"/>
    <n v="2009"/>
    <s v="WD"/>
    <s v="Normal"/>
    <x v="156"/>
  </r>
  <r>
    <x v="193"/>
    <n v="160"/>
    <s v="RM"/>
    <n v="24"/>
    <n v="2522"/>
    <s v="Pave"/>
    <s v="NA"/>
    <s v="Reg"/>
    <s v="Lvl"/>
    <s v="AllPub"/>
    <s v="Inside"/>
    <s v="Gtl"/>
    <x v="15"/>
    <s v="Norm"/>
    <s v="Norm"/>
    <x v="4"/>
    <s v="2Story"/>
    <n v="7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1"/>
    <n v="2006"/>
    <s v="WD"/>
    <s v="Normal"/>
    <x v="52"/>
  </r>
  <r>
    <x v="194"/>
    <n v="20"/>
    <s v="RL"/>
    <n v="60"/>
    <n v="7180"/>
    <s v="Pave"/>
    <s v="NA"/>
    <s v="IR1"/>
    <s v="Lvl"/>
    <s v="AllPub"/>
    <s v="Inside"/>
    <s v="Gtl"/>
    <x v="0"/>
    <s v="Norm"/>
    <s v="Norm"/>
    <x v="0"/>
    <s v="1Story"/>
    <n v="5"/>
    <n v="7"/>
    <x v="41"/>
    <x v="28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47"/>
  </r>
  <r>
    <x v="195"/>
    <n v="160"/>
    <s v="RL"/>
    <n v="24"/>
    <n v="2280"/>
    <s v="Pave"/>
    <s v="NA"/>
    <s v="Reg"/>
    <s v="Lvl"/>
    <s v="AllPub"/>
    <s v="FR2"/>
    <s v="Gtl"/>
    <x v="20"/>
    <s v="Norm"/>
    <s v="Norm"/>
    <x v="4"/>
    <s v="2Story"/>
    <n v="6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x v="158"/>
    <s v="GasA"/>
    <s v="TA"/>
    <s v="Y"/>
    <s v="SBrkr"/>
    <n v="855"/>
    <n v="601"/>
    <n v="0"/>
    <n v="1456"/>
    <n v="0"/>
    <n v="0"/>
    <n v="2"/>
    <n v="1"/>
    <n v="3"/>
    <n v="1"/>
    <x v="1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x v="9"/>
    <n v="2009"/>
    <s v="WD"/>
    <s v="Normal"/>
    <x v="157"/>
  </r>
  <r>
    <x v="196"/>
    <n v="20"/>
    <s v="RL"/>
    <n v="79"/>
    <n v="9416"/>
    <s v="Pave"/>
    <s v="NA"/>
    <s v="Reg"/>
    <s v="Lvl"/>
    <s v="AllPub"/>
    <s v="Inside"/>
    <s v="Gtl"/>
    <x v="5"/>
    <s v="Norm"/>
    <s v="Norm"/>
    <x v="0"/>
    <s v="1Story"/>
    <n v="7"/>
    <n v="5"/>
    <x v="22"/>
    <x v="12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x v="159"/>
    <s v="GasA"/>
    <s v="Ex"/>
    <s v="Y"/>
    <s v="SBrkr"/>
    <n v="1726"/>
    <n v="0"/>
    <n v="0"/>
    <n v="1726"/>
    <n v="1"/>
    <n v="0"/>
    <n v="2"/>
    <n v="0"/>
    <n v="3"/>
    <n v="1"/>
    <x v="2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x v="2"/>
    <n v="2007"/>
    <s v="New"/>
    <s v="Partial"/>
    <x v="158"/>
  </r>
  <r>
    <x v="197"/>
    <n v="75"/>
    <s v="RL"/>
    <n v="174"/>
    <n v="25419"/>
    <s v="Pave"/>
    <s v="NA"/>
    <s v="Reg"/>
    <s v="Lvl"/>
    <s v="AllPub"/>
    <s v="Corner"/>
    <s v="Gtl"/>
    <x v="11"/>
    <s v="Artery"/>
    <s v="Norm"/>
    <x v="0"/>
    <s v="2Story"/>
    <n v="8"/>
    <n v="4"/>
    <x v="79"/>
    <x v="2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x v="160"/>
    <s v="GasA"/>
    <s v="Gd"/>
    <s v="Y"/>
    <s v="SBrkr"/>
    <n v="1360"/>
    <n v="1360"/>
    <n v="392"/>
    <n v="3112"/>
    <n v="1"/>
    <n v="1"/>
    <n v="2"/>
    <n v="0"/>
    <n v="4"/>
    <n v="1"/>
    <x v="0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x v="10"/>
    <n v="2006"/>
    <s v="WD"/>
    <s v="Abnorml"/>
    <x v="127"/>
  </r>
  <r>
    <x v="198"/>
    <n v="75"/>
    <s v="RM"/>
    <n v="92"/>
    <n v="5520"/>
    <s v="Pave"/>
    <s v="NA"/>
    <s v="Reg"/>
    <s v="Lvl"/>
    <s v="AllPub"/>
    <s v="Corner"/>
    <s v="Gtl"/>
    <x v="7"/>
    <s v="Norm"/>
    <s v="Norm"/>
    <x v="0"/>
    <s v="2.5Fin"/>
    <n v="6"/>
    <n v="6"/>
    <x v="80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x v="161"/>
    <s v="GasA"/>
    <s v="Ex"/>
    <s v="Y"/>
    <s v="SBrkr"/>
    <n v="929"/>
    <n v="929"/>
    <n v="371"/>
    <n v="2229"/>
    <n v="0"/>
    <n v="0"/>
    <n v="1"/>
    <n v="0"/>
    <n v="5"/>
    <n v="1"/>
    <x v="1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x v="9"/>
    <n v="2009"/>
    <s v="WD"/>
    <s v="Abnorml"/>
    <x v="159"/>
  </r>
  <r>
    <x v="199"/>
    <n v="20"/>
    <s v="RL"/>
    <n v="76"/>
    <n v="9591"/>
    <s v="Pave"/>
    <s v="NA"/>
    <s v="Reg"/>
    <s v="Lvl"/>
    <s v="AllPub"/>
    <s v="Inside"/>
    <s v="Gtl"/>
    <x v="10"/>
    <s v="Norm"/>
    <s v="Norm"/>
    <x v="0"/>
    <s v="1Story"/>
    <n v="8"/>
    <n v="5"/>
    <x v="6"/>
    <x v="6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x v="162"/>
    <s v="GasA"/>
    <s v="Ex"/>
    <s v="Y"/>
    <s v="SBrkr"/>
    <n v="1713"/>
    <n v="0"/>
    <n v="0"/>
    <n v="1713"/>
    <n v="1"/>
    <n v="0"/>
    <n v="2"/>
    <n v="0"/>
    <n v="3"/>
    <n v="1"/>
    <x v="2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x v="8"/>
    <n v="2009"/>
    <s v="WD"/>
    <s v="Normal"/>
    <x v="160"/>
  </r>
  <r>
    <x v="200"/>
    <n v="20"/>
    <s v="RM"/>
    <n v="80"/>
    <n v="8546"/>
    <s v="Pave"/>
    <s v="NA"/>
    <s v="Reg"/>
    <s v="Lvl"/>
    <s v="AllPub"/>
    <s v="Corner"/>
    <s v="Gtl"/>
    <x v="15"/>
    <s v="Norm"/>
    <s v="Norm"/>
    <x v="0"/>
    <s v="1Story"/>
    <n v="4"/>
    <n v="5"/>
    <x v="0"/>
    <x v="1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x v="163"/>
    <s v="GasA"/>
    <s v="Ex"/>
    <s v="Y"/>
    <s v="SBrkr"/>
    <n v="1121"/>
    <n v="0"/>
    <n v="0"/>
    <n v="1121"/>
    <n v="0"/>
    <n v="0"/>
    <n v="2"/>
    <n v="0"/>
    <n v="2"/>
    <n v="1"/>
    <x v="1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x v="10"/>
    <n v="2010"/>
    <s v="WD"/>
    <s v="Normal"/>
    <x v="3"/>
  </r>
  <r>
    <x v="201"/>
    <n v="20"/>
    <s v="RL"/>
    <n v="75"/>
    <n v="10125"/>
    <s v="Pave"/>
    <s v="NA"/>
    <s v="Reg"/>
    <s v="Lvl"/>
    <s v="AllPub"/>
    <s v="Inside"/>
    <s v="Gtl"/>
    <x v="4"/>
    <s v="Norm"/>
    <s v="Norm"/>
    <x v="0"/>
    <s v="1Story"/>
    <n v="6"/>
    <n v="6"/>
    <x v="54"/>
    <x v="44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x v="164"/>
    <s v="GasA"/>
    <s v="TA"/>
    <s v="Y"/>
    <s v="SBrkr"/>
    <n v="1279"/>
    <n v="0"/>
    <n v="0"/>
    <n v="1279"/>
    <n v="0"/>
    <n v="1"/>
    <n v="2"/>
    <n v="0"/>
    <n v="3"/>
    <n v="1"/>
    <x v="1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x v="0"/>
    <n v="2008"/>
    <s v="WD"/>
    <s v="Normal"/>
    <x v="161"/>
  </r>
  <r>
    <x v="202"/>
    <n v="50"/>
    <s v="RL"/>
    <n v="50"/>
    <n v="7000"/>
    <s v="Pave"/>
    <s v="NA"/>
    <s v="Reg"/>
    <s v="Lvl"/>
    <s v="AllPub"/>
    <s v="Corner"/>
    <s v="Gtl"/>
    <x v="7"/>
    <s v="Artery"/>
    <s v="Norm"/>
    <x v="0"/>
    <s v="1.5Fin"/>
    <n v="6"/>
    <n v="6"/>
    <x v="67"/>
    <x v="8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x v="165"/>
    <s v="GasA"/>
    <s v="Gd"/>
    <s v="Y"/>
    <s v="SBrkr"/>
    <n v="865"/>
    <n v="445"/>
    <n v="0"/>
    <n v="1310"/>
    <n v="0"/>
    <n v="0"/>
    <n v="2"/>
    <n v="0"/>
    <n v="2"/>
    <n v="1"/>
    <x v="1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x v="1"/>
    <n v="2006"/>
    <s v="COD"/>
    <s v="Normal"/>
    <x v="162"/>
  </r>
  <r>
    <x v="203"/>
    <n v="120"/>
    <s v="RM"/>
    <s v="NA"/>
    <n v="4438"/>
    <s v="Pave"/>
    <s v="NA"/>
    <s v="Reg"/>
    <s v="Lvl"/>
    <s v="AllPub"/>
    <s v="Inside"/>
    <s v="Gtl"/>
    <x v="0"/>
    <s v="Norm"/>
    <s v="Norm"/>
    <x v="3"/>
    <s v="1Story"/>
    <n v="6"/>
    <n v="5"/>
    <x v="6"/>
    <x v="16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8"/>
    <n v="2008"/>
    <s v="WD"/>
    <s v="Normal"/>
    <x v="16"/>
  </r>
  <r>
    <x v="204"/>
    <n v="50"/>
    <s v="RM"/>
    <n v="50"/>
    <n v="3500"/>
    <s v="Pave"/>
    <s v="Grvl"/>
    <s v="Reg"/>
    <s v="Lvl"/>
    <s v="AllPub"/>
    <s v="Inside"/>
    <s v="Gtl"/>
    <x v="7"/>
    <s v="Norm"/>
    <s v="Norm"/>
    <x v="0"/>
    <s v="1.5Fin"/>
    <n v="5"/>
    <n v="7"/>
    <x v="81"/>
    <x v="8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x v="144"/>
    <s v="GasA"/>
    <s v="TA"/>
    <s v="Y"/>
    <s v="SBrkr"/>
    <n v="720"/>
    <n v="564"/>
    <n v="0"/>
    <n v="1284"/>
    <n v="0"/>
    <n v="0"/>
    <n v="1"/>
    <n v="1"/>
    <n v="2"/>
    <n v="1"/>
    <x v="1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x v="7"/>
    <n v="2009"/>
    <s v="WD"/>
    <s v="Normal"/>
    <x v="50"/>
  </r>
  <r>
    <x v="205"/>
    <n v="20"/>
    <s v="RL"/>
    <n v="99"/>
    <n v="11851"/>
    <s v="Pave"/>
    <s v="NA"/>
    <s v="Reg"/>
    <s v="Lvl"/>
    <s v="AllPub"/>
    <s v="Corner"/>
    <s v="Gtl"/>
    <x v="17"/>
    <s v="Norm"/>
    <s v="Norm"/>
    <x v="0"/>
    <s v="1Story"/>
    <n v="7"/>
    <n v="5"/>
    <x v="59"/>
    <x v="2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x v="167"/>
    <s v="GasA"/>
    <s v="Ex"/>
    <s v="Y"/>
    <s v="SBrkr"/>
    <n v="1442"/>
    <n v="0"/>
    <n v="0"/>
    <n v="1442"/>
    <n v="0"/>
    <n v="0"/>
    <n v="2"/>
    <n v="0"/>
    <n v="3"/>
    <n v="1"/>
    <x v="1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x v="1"/>
    <n v="2009"/>
    <s v="WD"/>
    <s v="Normal"/>
    <x v="53"/>
  </r>
  <r>
    <x v="206"/>
    <n v="20"/>
    <s v="RL"/>
    <n v="40"/>
    <n v="13673"/>
    <s v="Pave"/>
    <s v="NA"/>
    <s v="IR1"/>
    <s v="Lvl"/>
    <s v="AllPub"/>
    <s v="CulDSac"/>
    <s v="Gtl"/>
    <x v="9"/>
    <s v="RRAe"/>
    <s v="Norm"/>
    <x v="0"/>
    <s v="1Story"/>
    <n v="5"/>
    <n v="5"/>
    <x v="12"/>
    <x v="11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x v="168"/>
    <s v="GasA"/>
    <s v="TA"/>
    <s v="Y"/>
    <s v="SBrkr"/>
    <n v="1696"/>
    <n v="0"/>
    <n v="0"/>
    <n v="1696"/>
    <n v="0"/>
    <n v="0"/>
    <n v="1"/>
    <n v="1"/>
    <n v="3"/>
    <n v="1"/>
    <x v="1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x v="10"/>
    <n v="2007"/>
    <s v="WD"/>
    <s v="Normal"/>
    <x v="163"/>
  </r>
  <r>
    <x v="207"/>
    <n v="20"/>
    <s v="RL"/>
    <s v="NA"/>
    <n v="12493"/>
    <s v="Pave"/>
    <s v="NA"/>
    <s v="IR1"/>
    <s v="Lvl"/>
    <s v="AllPub"/>
    <s v="Inside"/>
    <s v="Gtl"/>
    <x v="11"/>
    <s v="Norm"/>
    <s v="Norm"/>
    <x v="0"/>
    <s v="1Story"/>
    <n v="4"/>
    <n v="5"/>
    <x v="14"/>
    <x v="13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x v="169"/>
    <s v="GasA"/>
    <s v="TA"/>
    <s v="Y"/>
    <s v="SBrkr"/>
    <n v="1100"/>
    <n v="0"/>
    <n v="0"/>
    <n v="1100"/>
    <n v="1"/>
    <n v="0"/>
    <n v="1"/>
    <n v="0"/>
    <n v="3"/>
    <n v="1"/>
    <x v="1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x v="7"/>
    <n v="2008"/>
    <s v="WD"/>
    <s v="Normal"/>
    <x v="42"/>
  </r>
  <r>
    <x v="208"/>
    <n v="60"/>
    <s v="RL"/>
    <s v="NA"/>
    <n v="14364"/>
    <s v="Pave"/>
    <s v="NA"/>
    <s v="IR1"/>
    <s v="Low"/>
    <s v="AllPub"/>
    <s v="Inside"/>
    <s v="Mod"/>
    <x v="12"/>
    <s v="Norm"/>
    <s v="Norm"/>
    <x v="0"/>
    <s v="2Story"/>
    <n v="7"/>
    <n v="5"/>
    <x v="62"/>
    <x v="31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x v="170"/>
    <s v="GasA"/>
    <s v="Ex"/>
    <s v="Y"/>
    <s v="SBrkr"/>
    <n v="1180"/>
    <n v="882"/>
    <n v="0"/>
    <n v="2062"/>
    <n v="1"/>
    <n v="0"/>
    <n v="2"/>
    <n v="1"/>
    <n v="3"/>
    <n v="1"/>
    <x v="1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x v="7"/>
    <n v="2007"/>
    <s v="WD"/>
    <s v="Normal"/>
    <x v="164"/>
  </r>
  <r>
    <x v="209"/>
    <n v="20"/>
    <s v="RL"/>
    <n v="75"/>
    <n v="8250"/>
    <s v="Pave"/>
    <s v="NA"/>
    <s v="Reg"/>
    <s v="Lvl"/>
    <s v="AllPub"/>
    <s v="Inside"/>
    <s v="Gtl"/>
    <x v="11"/>
    <s v="Norm"/>
    <s v="Norm"/>
    <x v="0"/>
    <s v="1Story"/>
    <n v="6"/>
    <n v="7"/>
    <x v="39"/>
    <x v="27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x v="103"/>
    <s v="GasA"/>
    <s v="Ex"/>
    <s v="Y"/>
    <s v="SBrkr"/>
    <n v="1092"/>
    <n v="0"/>
    <n v="0"/>
    <n v="1092"/>
    <n v="1"/>
    <n v="0"/>
    <n v="1"/>
    <n v="0"/>
    <n v="3"/>
    <n v="1"/>
    <x v="1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x v="9"/>
    <n v="2008"/>
    <s v="WD"/>
    <s v="Normal"/>
    <x v="35"/>
  </r>
  <r>
    <x v="210"/>
    <n v="30"/>
    <s v="RL"/>
    <n v="67"/>
    <n v="5604"/>
    <s v="Pave"/>
    <s v="NA"/>
    <s v="Reg"/>
    <s v="Lvl"/>
    <s v="AllPub"/>
    <s v="Inside"/>
    <s v="Gtl"/>
    <x v="15"/>
    <s v="Norm"/>
    <s v="Norm"/>
    <x v="0"/>
    <s v="1Story"/>
    <n v="5"/>
    <n v="6"/>
    <x v="82"/>
    <x v="8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x v="121"/>
    <s v="GasA"/>
    <s v="TA"/>
    <s v="N"/>
    <s v="FuseA"/>
    <n v="864"/>
    <n v="0"/>
    <n v="0"/>
    <n v="864"/>
    <n v="1"/>
    <n v="0"/>
    <n v="1"/>
    <n v="0"/>
    <n v="2"/>
    <n v="1"/>
    <x v="1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x v="7"/>
    <n v="2008"/>
    <s v="WD"/>
    <s v="Normal"/>
    <x v="165"/>
  </r>
  <r>
    <x v="211"/>
    <n v="20"/>
    <s v="RL"/>
    <n v="83"/>
    <n v="10420"/>
    <s v="Pave"/>
    <s v="NA"/>
    <s v="Reg"/>
    <s v="Lvl"/>
    <s v="AllPub"/>
    <s v="Corner"/>
    <s v="Gtl"/>
    <x v="15"/>
    <s v="Norm"/>
    <s v="Norm"/>
    <x v="0"/>
    <s v="1Story"/>
    <n v="6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x v="171"/>
    <s v="GasA"/>
    <s v="Ex"/>
    <s v="Y"/>
    <s v="SBrkr"/>
    <n v="1212"/>
    <n v="0"/>
    <n v="0"/>
    <n v="1212"/>
    <n v="0"/>
    <n v="0"/>
    <n v="2"/>
    <n v="0"/>
    <n v="3"/>
    <n v="1"/>
    <x v="0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x v="10"/>
    <n v="2010"/>
    <s v="WD"/>
    <s v="Normal"/>
    <x v="166"/>
  </r>
  <r>
    <x v="212"/>
    <n v="60"/>
    <s v="FV"/>
    <n v="72"/>
    <n v="8640"/>
    <s v="Pave"/>
    <s v="NA"/>
    <s v="Reg"/>
    <s v="Lvl"/>
    <s v="AllPub"/>
    <s v="Inside"/>
    <s v="Gtl"/>
    <x v="5"/>
    <s v="Norm"/>
    <s v="Norm"/>
    <x v="0"/>
    <s v="2Story"/>
    <n v="7"/>
    <n v="5"/>
    <x v="51"/>
    <x v="37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x v="25"/>
    <s v="GasA"/>
    <s v="Ex"/>
    <s v="Y"/>
    <s v="SBrkr"/>
    <n v="932"/>
    <n v="920"/>
    <n v="0"/>
    <n v="1852"/>
    <n v="1"/>
    <n v="0"/>
    <n v="2"/>
    <n v="1"/>
    <n v="3"/>
    <n v="1"/>
    <x v="0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x v="9"/>
    <n v="2009"/>
    <s v="New"/>
    <s v="Partial"/>
    <x v="167"/>
  </r>
  <r>
    <x v="213"/>
    <n v="20"/>
    <s v="RL"/>
    <n v="43"/>
    <n v="13568"/>
    <s v="Pave"/>
    <s v="NA"/>
    <s v="IR2"/>
    <s v="Lvl"/>
    <s v="AllPub"/>
    <s v="CulDSac"/>
    <s v="Gtl"/>
    <x v="0"/>
    <s v="Norm"/>
    <s v="Norm"/>
    <x v="0"/>
    <s v="1Story"/>
    <n v="5"/>
    <n v="5"/>
    <x v="49"/>
    <x v="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x v="80"/>
    <s v="GasA"/>
    <s v="Ex"/>
    <s v="Y"/>
    <s v="SBrkr"/>
    <n v="990"/>
    <n v="0"/>
    <n v="0"/>
    <n v="990"/>
    <n v="0"/>
    <n v="1"/>
    <n v="1"/>
    <n v="0"/>
    <n v="3"/>
    <n v="1"/>
    <x v="1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x v="9"/>
    <n v="2006"/>
    <s v="WD"/>
    <s v="Normal"/>
    <x v="168"/>
  </r>
  <r>
    <x v="214"/>
    <n v="60"/>
    <s v="RL"/>
    <s v="NA"/>
    <n v="10900"/>
    <s v="Pave"/>
    <s v="NA"/>
    <s v="IR1"/>
    <s v="Lvl"/>
    <s v="AllPub"/>
    <s v="FR2"/>
    <s v="Gtl"/>
    <x v="0"/>
    <s v="Norm"/>
    <s v="Norm"/>
    <x v="0"/>
    <s v="2Story"/>
    <n v="6"/>
    <n v="7"/>
    <x v="54"/>
    <x v="44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x v="172"/>
    <s v="GasA"/>
    <s v="Ex"/>
    <s v="Y"/>
    <s v="SBrkr"/>
    <n v="689"/>
    <n v="703"/>
    <n v="0"/>
    <n v="1392"/>
    <n v="0"/>
    <n v="0"/>
    <n v="1"/>
    <n v="1"/>
    <n v="3"/>
    <n v="1"/>
    <x v="1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x v="10"/>
    <n v="2010"/>
    <s v="WD"/>
    <s v="Normal"/>
    <x v="169"/>
  </r>
  <r>
    <x v="215"/>
    <n v="20"/>
    <s v="RL"/>
    <n v="72"/>
    <n v="10011"/>
    <s v="Pave"/>
    <s v="NA"/>
    <s v="IR1"/>
    <s v="Lvl"/>
    <s v="AllPub"/>
    <s v="Inside"/>
    <s v="Gtl"/>
    <x v="11"/>
    <s v="Norm"/>
    <s v="Norm"/>
    <x v="0"/>
    <s v="1Story"/>
    <n v="5"/>
    <n v="6"/>
    <x v="24"/>
    <x v="29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x v="173"/>
    <s v="GasA"/>
    <s v="TA"/>
    <s v="Y"/>
    <s v="SBrkr"/>
    <n v="1236"/>
    <n v="0"/>
    <n v="0"/>
    <n v="1236"/>
    <n v="0"/>
    <n v="1"/>
    <n v="1"/>
    <n v="0"/>
    <n v="2"/>
    <n v="1"/>
    <x v="0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x v="1"/>
    <n v="2006"/>
    <s v="WD"/>
    <s v="Normal"/>
    <x v="170"/>
  </r>
  <r>
    <x v="216"/>
    <n v="20"/>
    <s v="RL"/>
    <n v="65"/>
    <n v="8450"/>
    <s v="Pave"/>
    <s v="NA"/>
    <s v="Reg"/>
    <s v="Lvl"/>
    <s v="AllPub"/>
    <s v="Inside"/>
    <s v="Gtl"/>
    <x v="0"/>
    <s v="Norm"/>
    <s v="Norm"/>
    <x v="0"/>
    <s v="1Story"/>
    <n v="7"/>
    <n v="5"/>
    <x v="6"/>
    <x v="16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x v="174"/>
    <s v="GasA"/>
    <s v="Ex"/>
    <s v="Y"/>
    <s v="SBrkr"/>
    <n v="1436"/>
    <n v="0"/>
    <n v="0"/>
    <n v="1436"/>
    <n v="1"/>
    <n v="0"/>
    <n v="2"/>
    <n v="0"/>
    <n v="3"/>
    <n v="1"/>
    <x v="0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x v="7"/>
    <n v="2008"/>
    <s v="WD"/>
    <s v="Normal"/>
    <x v="171"/>
  </r>
  <r>
    <x v="217"/>
    <n v="70"/>
    <s v="RM"/>
    <n v="57"/>
    <n v="9906"/>
    <s v="Pave"/>
    <s v="Grvl"/>
    <s v="Reg"/>
    <s v="Lvl"/>
    <s v="AllPub"/>
    <s v="Inside"/>
    <s v="Gtl"/>
    <x v="7"/>
    <s v="Norm"/>
    <s v="Norm"/>
    <x v="0"/>
    <s v="2Story"/>
    <n v="4"/>
    <n v="4"/>
    <x v="82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x v="175"/>
    <s v="GasA"/>
    <s v="Fa"/>
    <s v="N"/>
    <s v="SBrkr"/>
    <n v="810"/>
    <n v="518"/>
    <n v="0"/>
    <n v="1328"/>
    <n v="0"/>
    <n v="0"/>
    <n v="1"/>
    <n v="0"/>
    <n v="3"/>
    <n v="1"/>
    <x v="1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x v="2"/>
    <n v="2006"/>
    <s v="WD"/>
    <s v="Family"/>
    <x v="172"/>
  </r>
  <r>
    <x v="218"/>
    <n v="50"/>
    <s v="RL"/>
    <s v="NA"/>
    <n v="15660"/>
    <s v="Pave"/>
    <s v="NA"/>
    <s v="IR1"/>
    <s v="Lvl"/>
    <s v="AllPub"/>
    <s v="Corner"/>
    <s v="Gtl"/>
    <x v="2"/>
    <s v="Norm"/>
    <s v="Norm"/>
    <x v="0"/>
    <s v="1.5Fin"/>
    <n v="7"/>
    <n v="9"/>
    <x v="9"/>
    <x v="10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x v="176"/>
    <s v="GasA"/>
    <s v="Ex"/>
    <s v="Y"/>
    <s v="SBrkr"/>
    <n v="1137"/>
    <n v="817"/>
    <n v="0"/>
    <n v="1954"/>
    <n v="0"/>
    <n v="1"/>
    <n v="1"/>
    <n v="1"/>
    <n v="3"/>
    <n v="1"/>
    <x v="0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x v="1"/>
    <n v="2008"/>
    <s v="WD"/>
    <s v="Normal"/>
    <x v="173"/>
  </r>
  <r>
    <x v="219"/>
    <n v="120"/>
    <s v="RL"/>
    <n v="43"/>
    <n v="3010"/>
    <s v="Pave"/>
    <s v="NA"/>
    <s v="Reg"/>
    <s v="Lvl"/>
    <s v="AllPub"/>
    <s v="Inside"/>
    <s v="Gtl"/>
    <x v="21"/>
    <s v="Norm"/>
    <s v="Norm"/>
    <x v="3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x v="177"/>
    <s v="GasA"/>
    <s v="Ex"/>
    <s v="Y"/>
    <s v="SBrkr"/>
    <n v="1248"/>
    <n v="0"/>
    <n v="0"/>
    <n v="1248"/>
    <n v="0"/>
    <n v="0"/>
    <n v="2"/>
    <n v="0"/>
    <n v="2"/>
    <n v="1"/>
    <x v="0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x v="10"/>
    <n v="2006"/>
    <s v="New"/>
    <s v="Partial"/>
    <x v="174"/>
  </r>
  <r>
    <x v="220"/>
    <n v="20"/>
    <s v="RL"/>
    <n v="73"/>
    <n v="8990"/>
    <s v="Pave"/>
    <s v="NA"/>
    <s v="IR1"/>
    <s v="Lvl"/>
    <s v="AllPub"/>
    <s v="Inside"/>
    <s v="Gtl"/>
    <x v="0"/>
    <s v="Norm"/>
    <s v="Norm"/>
    <x v="0"/>
    <s v="1Story"/>
    <n v="7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x v="178"/>
    <s v="GasA"/>
    <s v="Ex"/>
    <s v="Y"/>
    <s v="SBrkr"/>
    <n v="1498"/>
    <n v="0"/>
    <n v="0"/>
    <n v="1498"/>
    <n v="0"/>
    <n v="0"/>
    <n v="2"/>
    <n v="0"/>
    <n v="2"/>
    <n v="1"/>
    <x v="0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x v="7"/>
    <n v="2006"/>
    <s v="New"/>
    <s v="Partial"/>
    <x v="175"/>
  </r>
  <r>
    <x v="221"/>
    <n v="60"/>
    <s v="RL"/>
    <s v="NA"/>
    <n v="8068"/>
    <s v="Pave"/>
    <s v="NA"/>
    <s v="IR1"/>
    <s v="Lvl"/>
    <s v="AllPub"/>
    <s v="Inside"/>
    <s v="Gtl"/>
    <x v="17"/>
    <s v="Norm"/>
    <s v="Norm"/>
    <x v="0"/>
    <s v="2Story"/>
    <n v="6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x v="179"/>
    <s v="GasA"/>
    <s v="Ex"/>
    <s v="Y"/>
    <s v="SBrkr"/>
    <n v="1010"/>
    <n v="1257"/>
    <n v="0"/>
    <n v="2267"/>
    <n v="0"/>
    <n v="0"/>
    <n v="2"/>
    <n v="1"/>
    <n v="4"/>
    <n v="1"/>
    <x v="0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x v="3"/>
    <n v="2009"/>
    <s v="ConLI"/>
    <s v="Normal"/>
    <x v="7"/>
  </r>
  <r>
    <x v="222"/>
    <n v="60"/>
    <s v="RL"/>
    <n v="85"/>
    <n v="11475"/>
    <s v="Pave"/>
    <s v="NA"/>
    <s v="Reg"/>
    <s v="Lvl"/>
    <s v="AllPub"/>
    <s v="Inside"/>
    <s v="Gtl"/>
    <x v="6"/>
    <s v="RRAn"/>
    <s v="Norm"/>
    <x v="0"/>
    <s v="2Story"/>
    <n v="6"/>
    <n v="6"/>
    <x v="34"/>
    <x v="50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x v="180"/>
    <s v="GasA"/>
    <s v="TA"/>
    <s v="Y"/>
    <s v="SBrkr"/>
    <n v="811"/>
    <n v="741"/>
    <n v="0"/>
    <n v="1552"/>
    <n v="1"/>
    <n v="0"/>
    <n v="2"/>
    <n v="1"/>
    <n v="3"/>
    <n v="1"/>
    <x v="1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x v="0"/>
    <n v="2006"/>
    <s v="WD"/>
    <s v="Normal"/>
    <x v="31"/>
  </r>
  <r>
    <x v="223"/>
    <n v="20"/>
    <s v="RL"/>
    <n v="70"/>
    <n v="10500"/>
    <s v="Pave"/>
    <s v="NA"/>
    <s v="Reg"/>
    <s v="Lvl"/>
    <s v="AllPub"/>
    <s v="FR2"/>
    <s v="Gtl"/>
    <x v="11"/>
    <s v="Norm"/>
    <s v="Norm"/>
    <x v="0"/>
    <s v="1Story"/>
    <n v="4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x v="121"/>
    <s v="GasA"/>
    <s v="Gd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x v="10"/>
    <n v="2009"/>
    <s v="WD"/>
    <s v="Abnorml"/>
    <x v="176"/>
  </r>
  <r>
    <x v="224"/>
    <n v="20"/>
    <s v="RL"/>
    <n v="103"/>
    <n v="13472"/>
    <s v="Pave"/>
    <s v="NA"/>
    <s v="Reg"/>
    <s v="Lvl"/>
    <s v="AllPub"/>
    <s v="Inside"/>
    <s v="Gtl"/>
    <x v="10"/>
    <s v="Norm"/>
    <s v="Norm"/>
    <x v="0"/>
    <s v="1Story"/>
    <n v="10"/>
    <n v="5"/>
    <x v="0"/>
    <x v="0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x v="181"/>
    <s v="GasA"/>
    <s v="Ex"/>
    <s v="Y"/>
    <s v="SBrkr"/>
    <n v="2392"/>
    <n v="0"/>
    <n v="0"/>
    <n v="2392"/>
    <n v="0"/>
    <n v="0"/>
    <n v="2"/>
    <n v="0"/>
    <n v="3"/>
    <n v="1"/>
    <x v="2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x v="11"/>
    <n v="2009"/>
    <s v="WD"/>
    <s v="Normal"/>
    <x v="177"/>
  </r>
  <r>
    <x v="225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5"/>
    <n v="5"/>
    <x v="63"/>
    <x v="48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x v="1"/>
    <n v="2009"/>
    <s v="COD"/>
    <s v="Abnorml"/>
    <x v="162"/>
  </r>
  <r>
    <x v="226"/>
    <n v="60"/>
    <s v="RL"/>
    <n v="82"/>
    <n v="9950"/>
    <s v="Pave"/>
    <s v="NA"/>
    <s v="IR1"/>
    <s v="Lvl"/>
    <s v="AllPub"/>
    <s v="Inside"/>
    <s v="Gtl"/>
    <x v="3"/>
    <s v="Norm"/>
    <s v="Norm"/>
    <x v="0"/>
    <s v="2Story"/>
    <n v="7"/>
    <n v="5"/>
    <x v="49"/>
    <x v="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x v="183"/>
    <s v="GasA"/>
    <s v="Ex"/>
    <s v="Y"/>
    <s v="SBrkr"/>
    <n v="1214"/>
    <n v="1306"/>
    <n v="0"/>
    <n v="2520"/>
    <n v="0"/>
    <n v="0"/>
    <n v="2"/>
    <n v="1"/>
    <n v="4"/>
    <n v="1"/>
    <x v="0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x v="11"/>
    <n v="2007"/>
    <s v="WD"/>
    <s v="Abnorml"/>
    <x v="178"/>
  </r>
  <r>
    <x v="227"/>
    <n v="160"/>
    <s v="RM"/>
    <n v="21"/>
    <n v="1869"/>
    <s v="Pave"/>
    <s v="NA"/>
    <s v="Reg"/>
    <s v="Lvl"/>
    <s v="AllPub"/>
    <s v="Inside"/>
    <s v="Gtl"/>
    <x v="22"/>
    <s v="Norm"/>
    <s v="Norm"/>
    <x v="4"/>
    <s v="2Story"/>
    <n v="6"/>
    <n v="6"/>
    <x v="16"/>
    <x v="3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x v="2"/>
    <n v="2008"/>
    <s v="WD"/>
    <s v="Normal"/>
    <x v="179"/>
  </r>
  <r>
    <x v="228"/>
    <n v="20"/>
    <s v="RL"/>
    <n v="70"/>
    <n v="8521"/>
    <s v="Pave"/>
    <s v="NA"/>
    <s v="Reg"/>
    <s v="Lvl"/>
    <s v="AllPub"/>
    <s v="FR2"/>
    <s v="Gtl"/>
    <x v="9"/>
    <s v="Feedr"/>
    <s v="Norm"/>
    <x v="0"/>
    <s v="1Story"/>
    <n v="5"/>
    <n v="5"/>
    <x v="17"/>
    <x v="15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x v="12"/>
    <s v="GasA"/>
    <s v="TA"/>
    <s v="Y"/>
    <s v="SBrkr"/>
    <n v="912"/>
    <n v="0"/>
    <n v="0"/>
    <n v="912"/>
    <n v="0"/>
    <n v="0"/>
    <n v="1"/>
    <n v="0"/>
    <n v="3"/>
    <n v="1"/>
    <x v="1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x v="1"/>
    <n v="2010"/>
    <s v="WD"/>
    <s v="Normal"/>
    <x v="122"/>
  </r>
  <r>
    <x v="229"/>
    <n v="120"/>
    <s v="RL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x v="185"/>
    <s v="GasA"/>
    <s v="Ex"/>
    <s v="Y"/>
    <s v="SBrkr"/>
    <n v="1555"/>
    <n v="0"/>
    <n v="0"/>
    <n v="1555"/>
    <n v="0"/>
    <n v="0"/>
    <n v="2"/>
    <n v="0"/>
    <n v="2"/>
    <n v="1"/>
    <x v="0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x v="180"/>
  </r>
  <r>
    <x v="230"/>
    <n v="20"/>
    <s v="RL"/>
    <n v="73"/>
    <n v="8760"/>
    <s v="Pave"/>
    <s v="NA"/>
    <s v="Reg"/>
    <s v="Lvl"/>
    <s v="AllPub"/>
    <s v="Inside"/>
    <s v="Gtl"/>
    <x v="11"/>
    <s v="Norm"/>
    <s v="Norm"/>
    <x v="0"/>
    <s v="1Story"/>
    <n v="6"/>
    <n v="6"/>
    <x v="28"/>
    <x v="1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x v="186"/>
    <s v="GasA"/>
    <s v="TA"/>
    <s v="Y"/>
    <s v="SBrkr"/>
    <n v="1194"/>
    <n v="0"/>
    <n v="0"/>
    <n v="1194"/>
    <n v="1"/>
    <n v="0"/>
    <n v="1"/>
    <n v="0"/>
    <n v="3"/>
    <n v="1"/>
    <x v="1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x v="7"/>
    <n v="2010"/>
    <s v="WD"/>
    <s v="Normal"/>
    <x v="181"/>
  </r>
  <r>
    <x v="231"/>
    <n v="60"/>
    <s v="RL"/>
    <n v="174"/>
    <n v="15138"/>
    <s v="Pave"/>
    <s v="NA"/>
    <s v="IR1"/>
    <s v="Lvl"/>
    <s v="AllPub"/>
    <s v="Inside"/>
    <s v="Gtl"/>
    <x v="3"/>
    <s v="Norm"/>
    <s v="Norm"/>
    <x v="0"/>
    <s v="2Story"/>
    <n v="8"/>
    <n v="5"/>
    <x v="49"/>
    <x v="29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x v="187"/>
    <s v="GasA"/>
    <s v="Ex"/>
    <s v="Y"/>
    <s v="SBrkr"/>
    <n v="1490"/>
    <n v="1304"/>
    <n v="0"/>
    <n v="2794"/>
    <n v="1"/>
    <n v="0"/>
    <n v="2"/>
    <n v="1"/>
    <n v="4"/>
    <n v="1"/>
    <x v="2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x v="9"/>
    <n v="2009"/>
    <s v="WD"/>
    <s v="Normal"/>
    <x v="182"/>
  </r>
  <r>
    <x v="232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x v="41"/>
    <x v="28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83"/>
  </r>
  <r>
    <x v="233"/>
    <n v="20"/>
    <s v="RL"/>
    <n v="75"/>
    <n v="10650"/>
    <s v="Pave"/>
    <s v="NA"/>
    <s v="Reg"/>
    <s v="Lvl"/>
    <s v="AllPub"/>
    <s v="Corner"/>
    <s v="Gtl"/>
    <x v="0"/>
    <s v="Norm"/>
    <s v="Norm"/>
    <x v="0"/>
    <s v="1Story"/>
    <n v="5"/>
    <n v="6"/>
    <x v="1"/>
    <x v="1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x v="188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x v="0"/>
    <n v="2010"/>
    <s v="WD"/>
    <s v="Normal"/>
    <x v="184"/>
  </r>
  <r>
    <x v="234"/>
    <n v="60"/>
    <s v="RL"/>
    <s v="NA"/>
    <n v="7851"/>
    <s v="Pave"/>
    <s v="NA"/>
    <s v="Reg"/>
    <s v="Lvl"/>
    <s v="AllPub"/>
    <s v="Inside"/>
    <s v="Gtl"/>
    <x v="17"/>
    <s v="Norm"/>
    <s v="Norm"/>
    <x v="0"/>
    <s v="2Story"/>
    <n v="6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x v="54"/>
    <s v="GasA"/>
    <s v="Ex"/>
    <s v="Y"/>
    <s v="SBrkr"/>
    <n v="860"/>
    <n v="1100"/>
    <n v="0"/>
    <n v="1960"/>
    <n v="1"/>
    <n v="0"/>
    <n v="2"/>
    <n v="1"/>
    <n v="4"/>
    <n v="1"/>
    <x v="0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x v="1"/>
    <n v="2010"/>
    <s v="WD"/>
    <s v="Normal"/>
    <x v="185"/>
  </r>
  <r>
    <x v="235"/>
    <n v="160"/>
    <s v="RM"/>
    <n v="21"/>
    <n v="1680"/>
    <s v="Pave"/>
    <s v="NA"/>
    <s v="Reg"/>
    <s v="Lvl"/>
    <s v="AllPub"/>
    <s v="Inside"/>
    <s v="Gtl"/>
    <x v="22"/>
    <s v="Norm"/>
    <s v="Norm"/>
    <x v="3"/>
    <s v="2Story"/>
    <n v="6"/>
    <n v="3"/>
    <x v="63"/>
    <x v="48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5"/>
    <n v="2008"/>
    <s v="WD"/>
    <s v="Normal"/>
    <x v="186"/>
  </r>
  <r>
    <x v="236"/>
    <n v="20"/>
    <s v="RL"/>
    <n v="65"/>
    <n v="8773"/>
    <s v="Pave"/>
    <s v="NA"/>
    <s v="Reg"/>
    <s v="Lvl"/>
    <s v="AllPub"/>
    <s v="FR2"/>
    <s v="Gtl"/>
    <x v="0"/>
    <s v="Norm"/>
    <s v="Norm"/>
    <x v="0"/>
    <s v="1Story"/>
    <n v="7"/>
    <n v="5"/>
    <x v="6"/>
    <x v="16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x v="189"/>
    <s v="GasA"/>
    <s v="Ex"/>
    <s v="Y"/>
    <s v="SBrkr"/>
    <n v="1414"/>
    <n v="0"/>
    <n v="0"/>
    <n v="1414"/>
    <n v="0"/>
    <n v="0"/>
    <n v="2"/>
    <n v="0"/>
    <n v="3"/>
    <n v="1"/>
    <x v="0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x v="1"/>
    <n v="2010"/>
    <s v="WD"/>
    <s v="Normal"/>
    <x v="187"/>
  </r>
  <r>
    <x v="237"/>
    <n v="60"/>
    <s v="RL"/>
    <s v="NA"/>
    <n v="9453"/>
    <s v="Pave"/>
    <s v="NA"/>
    <s v="IR1"/>
    <s v="Lvl"/>
    <s v="AllPub"/>
    <s v="CulDSac"/>
    <s v="Gtl"/>
    <x v="12"/>
    <s v="RRNe"/>
    <s v="Norm"/>
    <x v="0"/>
    <s v="2Story"/>
    <n v="7"/>
    <n v="7"/>
    <x v="5"/>
    <x v="0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x v="190"/>
    <s v="GasA"/>
    <s v="Ex"/>
    <s v="Y"/>
    <s v="SBrkr"/>
    <n v="1014"/>
    <n v="730"/>
    <n v="0"/>
    <n v="1744"/>
    <n v="0"/>
    <n v="0"/>
    <n v="2"/>
    <n v="1"/>
    <n v="3"/>
    <n v="1"/>
    <x v="0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x v="0"/>
    <n v="2010"/>
    <s v="WD"/>
    <s v="Normal"/>
    <x v="188"/>
  </r>
  <r>
    <x v="238"/>
    <n v="20"/>
    <s v="RL"/>
    <n v="93"/>
    <n v="12030"/>
    <s v="Pave"/>
    <s v="NA"/>
    <s v="Reg"/>
    <s v="Lvl"/>
    <s v="AllPub"/>
    <s v="Inside"/>
    <s v="Gtl"/>
    <x v="10"/>
    <s v="Norm"/>
    <s v="Norm"/>
    <x v="0"/>
    <s v="1Story"/>
    <n v="8"/>
    <n v="5"/>
    <x v="22"/>
    <x v="12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x v="191"/>
    <s v="GasA"/>
    <s v="Ex"/>
    <s v="Y"/>
    <s v="SBrkr"/>
    <n v="1694"/>
    <n v="0"/>
    <n v="0"/>
    <n v="1694"/>
    <n v="0"/>
    <n v="0"/>
    <n v="2"/>
    <n v="0"/>
    <n v="3"/>
    <n v="1"/>
    <x v="0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x v="3"/>
    <n v="2007"/>
    <s v="New"/>
    <s v="Partial"/>
    <x v="189"/>
  </r>
  <r>
    <x v="239"/>
    <n v="50"/>
    <s v="RL"/>
    <n v="52"/>
    <n v="8741"/>
    <s v="Pave"/>
    <s v="NA"/>
    <s v="Reg"/>
    <s v="Lvl"/>
    <s v="AllPub"/>
    <s v="Inside"/>
    <s v="Gtl"/>
    <x v="15"/>
    <s v="Norm"/>
    <s v="Norm"/>
    <x v="0"/>
    <s v="1.5Fin"/>
    <n v="6"/>
    <n v="4"/>
    <x v="43"/>
    <x v="8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x v="192"/>
    <s v="GasA"/>
    <s v="TA"/>
    <s v="Y"/>
    <s v="FuseA"/>
    <n v="798"/>
    <n v="689"/>
    <n v="0"/>
    <n v="1487"/>
    <n v="0"/>
    <n v="0"/>
    <n v="1"/>
    <n v="1"/>
    <n v="3"/>
    <n v="1"/>
    <x v="1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x v="7"/>
    <n v="2010"/>
    <s v="WD"/>
    <s v="Normal"/>
    <x v="46"/>
  </r>
  <r>
    <x v="240"/>
    <n v="20"/>
    <s v="FV"/>
    <n v="75"/>
    <n v="9000"/>
    <s v="Pave"/>
    <s v="NA"/>
    <s v="Reg"/>
    <s v="Lvl"/>
    <s v="AllPub"/>
    <s v="Inside"/>
    <s v="Gtl"/>
    <x v="5"/>
    <s v="Norm"/>
    <s v="Norm"/>
    <x v="0"/>
    <s v="1Story"/>
    <n v="8"/>
    <n v="5"/>
    <x v="74"/>
    <x v="17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x v="24"/>
    <s v="GasA"/>
    <s v="Ex"/>
    <s v="Y"/>
    <s v="SBrkr"/>
    <n v="1566"/>
    <n v="0"/>
    <n v="0"/>
    <n v="1566"/>
    <n v="1"/>
    <n v="0"/>
    <n v="2"/>
    <n v="0"/>
    <n v="3"/>
    <n v="1"/>
    <x v="0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x v="7"/>
    <n v="2010"/>
    <s v="WD"/>
    <s v="Normal"/>
    <x v="190"/>
  </r>
  <r>
    <x v="241"/>
    <n v="30"/>
    <s v="RM"/>
    <n v="40"/>
    <n v="3880"/>
    <s v="Pave"/>
    <s v="NA"/>
    <s v="Reg"/>
    <s v="Lvl"/>
    <s v="AllPub"/>
    <s v="Inside"/>
    <s v="Gtl"/>
    <x v="7"/>
    <s v="Norm"/>
    <s v="Norm"/>
    <x v="0"/>
    <s v="1Story"/>
    <n v="5"/>
    <n v="9"/>
    <x v="43"/>
    <x v="18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x v="175"/>
    <s v="GasA"/>
    <s v="Gd"/>
    <s v="Y"/>
    <s v="SBrkr"/>
    <n v="866"/>
    <n v="0"/>
    <n v="0"/>
    <n v="866"/>
    <n v="0"/>
    <n v="0"/>
    <n v="1"/>
    <n v="0"/>
    <n v="2"/>
    <n v="1"/>
    <x v="0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x v="5"/>
    <n v="2007"/>
    <s v="WD"/>
    <s v="Normal"/>
    <x v="191"/>
  </r>
  <r>
    <x v="242"/>
    <n v="50"/>
    <s v="RM"/>
    <n v="63"/>
    <n v="5000"/>
    <s v="Pave"/>
    <s v="NA"/>
    <s v="Reg"/>
    <s v="Lvl"/>
    <s v="AllPub"/>
    <s v="Corner"/>
    <s v="Gtl"/>
    <x v="7"/>
    <s v="Norm"/>
    <s v="Norm"/>
    <x v="0"/>
    <s v="1.5Fin"/>
    <n v="5"/>
    <n v="4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x v="193"/>
    <s v="GasA"/>
    <s v="Gd"/>
    <s v="N"/>
    <s v="FuseA"/>
    <n v="889"/>
    <n v="551"/>
    <n v="0"/>
    <n v="1440"/>
    <n v="0"/>
    <n v="0"/>
    <n v="1"/>
    <n v="0"/>
    <n v="3"/>
    <n v="1"/>
    <x v="1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x v="7"/>
    <n v="2006"/>
    <s v="WD"/>
    <s v="Normal"/>
    <x v="128"/>
  </r>
  <r>
    <x v="243"/>
    <n v="160"/>
    <s v="RL"/>
    <n v="75"/>
    <n v="10762"/>
    <s v="Pave"/>
    <s v="NA"/>
    <s v="Reg"/>
    <s v="Lvl"/>
    <s v="AllPub"/>
    <s v="Corner"/>
    <s v="Gtl"/>
    <x v="12"/>
    <s v="Norm"/>
    <s v="Norm"/>
    <x v="3"/>
    <s v="2Story"/>
    <n v="6"/>
    <n v="6"/>
    <x v="84"/>
    <x v="2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x v="194"/>
    <s v="GasA"/>
    <s v="TA"/>
    <s v="Y"/>
    <s v="SBrkr"/>
    <n v="626"/>
    <n v="591"/>
    <n v="0"/>
    <n v="1217"/>
    <n v="0"/>
    <n v="0"/>
    <n v="1"/>
    <n v="1"/>
    <n v="3"/>
    <n v="1"/>
    <x v="1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x v="7"/>
    <n v="2009"/>
    <s v="WD"/>
    <s v="Normal"/>
    <x v="149"/>
  </r>
  <r>
    <x v="244"/>
    <n v="60"/>
    <s v="RL"/>
    <s v="NA"/>
    <n v="8880"/>
    <s v="Pave"/>
    <s v="NA"/>
    <s v="IR1"/>
    <s v="Lvl"/>
    <s v="AllPub"/>
    <s v="Inside"/>
    <s v="Gtl"/>
    <x v="12"/>
    <s v="Norm"/>
    <s v="Norm"/>
    <x v="0"/>
    <s v="2Story"/>
    <n v="7"/>
    <n v="5"/>
    <x v="29"/>
    <x v="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x v="195"/>
    <s v="GasA"/>
    <s v="Ex"/>
    <s v="Y"/>
    <s v="SBrkr"/>
    <n v="1222"/>
    <n v="888"/>
    <n v="0"/>
    <n v="2110"/>
    <n v="1"/>
    <n v="0"/>
    <n v="2"/>
    <n v="1"/>
    <n v="3"/>
    <n v="1"/>
    <x v="0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x v="1"/>
    <n v="2010"/>
    <s v="WD"/>
    <s v="Normal"/>
    <x v="93"/>
  </r>
  <r>
    <x v="245"/>
    <n v="20"/>
    <s v="RL"/>
    <n v="80"/>
    <n v="10400"/>
    <s v="Pave"/>
    <s v="NA"/>
    <s v="Reg"/>
    <s v="Lvl"/>
    <s v="AllPub"/>
    <s v="Inside"/>
    <s v="Gtl"/>
    <x v="6"/>
    <s v="Norm"/>
    <s v="Norm"/>
    <x v="0"/>
    <s v="1Story"/>
    <n v="7"/>
    <n v="5"/>
    <x v="62"/>
    <x v="55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x v="196"/>
    <s v="GasA"/>
    <s v="Gd"/>
    <s v="Y"/>
    <s v="SBrkr"/>
    <n v="1872"/>
    <n v="0"/>
    <n v="0"/>
    <n v="1872"/>
    <n v="0"/>
    <n v="1"/>
    <n v="2"/>
    <n v="0"/>
    <n v="3"/>
    <n v="1"/>
    <x v="1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x v="11"/>
    <n v="2006"/>
    <s v="WD"/>
    <s v="Normal"/>
    <x v="192"/>
  </r>
  <r>
    <x v="246"/>
    <n v="190"/>
    <s v="RM"/>
    <n v="69"/>
    <n v="9142"/>
    <s v="Pave"/>
    <s v="Grvl"/>
    <s v="Reg"/>
    <s v="Lvl"/>
    <s v="AllPub"/>
    <s v="Inside"/>
    <s v="Gtl"/>
    <x v="7"/>
    <s v="Norm"/>
    <s v="Norm"/>
    <x v="1"/>
    <s v="2Story"/>
    <n v="6"/>
    <n v="8"/>
    <x v="48"/>
    <x v="8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x v="197"/>
    <s v="GasA"/>
    <s v="Gd"/>
    <s v="N"/>
    <s v="FuseP"/>
    <n v="908"/>
    <n v="1020"/>
    <n v="0"/>
    <n v="1928"/>
    <n v="0"/>
    <n v="0"/>
    <n v="2"/>
    <n v="0"/>
    <n v="4"/>
    <n v="2"/>
    <x v="3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x v="7"/>
    <n v="2006"/>
    <s v="WD"/>
    <s v="Normal"/>
    <x v="193"/>
  </r>
  <r>
    <x v="247"/>
    <n v="20"/>
    <s v="RL"/>
    <n v="75"/>
    <n v="11310"/>
    <s v="Pave"/>
    <s v="NA"/>
    <s v="Reg"/>
    <s v="Lvl"/>
    <s v="AllPub"/>
    <s v="Inside"/>
    <s v="Gtl"/>
    <x v="11"/>
    <s v="Norm"/>
    <s v="Norm"/>
    <x v="0"/>
    <s v="1Story"/>
    <n v="6"/>
    <n v="5"/>
    <x v="30"/>
    <x v="56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x v="198"/>
    <s v="GasA"/>
    <s v="Ex"/>
    <s v="Y"/>
    <s v="SBrkr"/>
    <n v="1375"/>
    <n v="0"/>
    <n v="0"/>
    <n v="1375"/>
    <n v="0"/>
    <n v="0"/>
    <n v="1"/>
    <n v="0"/>
    <n v="2"/>
    <n v="1"/>
    <x v="1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x v="11"/>
    <n v="2006"/>
    <s v="WD"/>
    <s v="Normal"/>
    <x v="3"/>
  </r>
  <r>
    <x v="248"/>
    <n v="60"/>
    <s v="RL"/>
    <n v="72"/>
    <n v="11317"/>
    <s v="Pave"/>
    <s v="NA"/>
    <s v="Reg"/>
    <s v="Lvl"/>
    <s v="AllPub"/>
    <s v="Inside"/>
    <s v="Gtl"/>
    <x v="0"/>
    <s v="Norm"/>
    <s v="Norm"/>
    <x v="0"/>
    <s v="2Story"/>
    <n v="7"/>
    <n v="5"/>
    <x v="0"/>
    <x v="0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28"/>
    <n v="0"/>
    <n v="1668"/>
    <n v="0"/>
    <n v="0"/>
    <n v="2"/>
    <n v="1"/>
    <n v="3"/>
    <n v="1"/>
    <x v="0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x v="2"/>
    <n v="2007"/>
    <s v="WD"/>
    <s v="Normal"/>
    <x v="63"/>
  </r>
  <r>
    <x v="249"/>
    <n v="50"/>
    <s v="RL"/>
    <s v="NA"/>
    <n v="159000"/>
    <s v="Pave"/>
    <s v="NA"/>
    <s v="IR2"/>
    <s v="Low"/>
    <s v="AllPub"/>
    <s v="CulDSac"/>
    <s v="Sev"/>
    <x v="19"/>
    <s v="Norm"/>
    <s v="Norm"/>
    <x v="0"/>
    <s v="1.5Fin"/>
    <n v="6"/>
    <n v="7"/>
    <x v="18"/>
    <x v="10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x v="199"/>
    <s v="GasA"/>
    <s v="Gd"/>
    <s v="Y"/>
    <s v="SBrkr"/>
    <n v="1444"/>
    <n v="700"/>
    <n v="0"/>
    <n v="2144"/>
    <n v="0"/>
    <n v="1"/>
    <n v="2"/>
    <n v="0"/>
    <n v="4"/>
    <n v="1"/>
    <x v="0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x v="11"/>
    <n v="2007"/>
    <s v="WD"/>
    <s v="Normal"/>
    <x v="164"/>
  </r>
  <r>
    <x v="250"/>
    <n v="30"/>
    <s v="RL"/>
    <n v="55"/>
    <n v="5350"/>
    <s v="Pave"/>
    <s v="NA"/>
    <s v="IR1"/>
    <s v="Lvl"/>
    <s v="AllPub"/>
    <s v="Inside"/>
    <s v="Gtl"/>
    <x v="8"/>
    <s v="Norm"/>
    <s v="Norm"/>
    <x v="0"/>
    <s v="1Story"/>
    <n v="3"/>
    <n v="2"/>
    <x v="70"/>
    <x v="24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x v="106"/>
    <s v="GasA"/>
    <s v="Ex"/>
    <s v="Y"/>
    <s v="SBrkr"/>
    <n v="1306"/>
    <n v="0"/>
    <n v="0"/>
    <n v="1306"/>
    <n v="0"/>
    <n v="0"/>
    <n v="1"/>
    <n v="0"/>
    <n v="3"/>
    <n v="1"/>
    <x v="3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x v="1"/>
    <n v="2010"/>
    <s v="WD"/>
    <s v="Normal"/>
    <x v="194"/>
  </r>
  <r>
    <x v="251"/>
    <n v="120"/>
    <s v="RM"/>
    <n v="44"/>
    <n v="4750"/>
    <s v="Pave"/>
    <s v="NA"/>
    <s v="IR1"/>
    <s v="HLS"/>
    <s v="AllPub"/>
    <s v="Inside"/>
    <s v="Mod"/>
    <x v="2"/>
    <s v="Norm"/>
    <s v="Norm"/>
    <x v="3"/>
    <s v="1Story"/>
    <n v="8"/>
    <n v="5"/>
    <x v="13"/>
    <x v="12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x v="200"/>
    <s v="GasA"/>
    <s v="Ex"/>
    <s v="Y"/>
    <s v="SBrkr"/>
    <n v="1625"/>
    <n v="0"/>
    <n v="0"/>
    <n v="1625"/>
    <n v="1"/>
    <n v="1"/>
    <n v="2"/>
    <n v="0"/>
    <n v="2"/>
    <n v="1"/>
    <x v="0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x v="3"/>
    <n v="2007"/>
    <s v="WD"/>
    <s v="Family"/>
    <x v="127"/>
  </r>
  <r>
    <x v="252"/>
    <n v="60"/>
    <s v="RL"/>
    <n v="65"/>
    <n v="8366"/>
    <s v="Pave"/>
    <s v="NA"/>
    <s v="IR1"/>
    <s v="Lvl"/>
    <s v="AllPub"/>
    <s v="Inside"/>
    <s v="Gtl"/>
    <x v="12"/>
    <s v="Norm"/>
    <s v="Norm"/>
    <x v="0"/>
    <s v="2Story"/>
    <n v="6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n v="1640"/>
    <n v="0"/>
    <n v="0"/>
    <n v="2"/>
    <n v="1"/>
    <n v="3"/>
    <n v="1"/>
    <x v="0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x v="3"/>
    <n v="2008"/>
    <s v="WD"/>
    <s v="Normal"/>
    <x v="151"/>
  </r>
  <r>
    <x v="253"/>
    <n v="80"/>
    <s v="RL"/>
    <n v="85"/>
    <n v="9350"/>
    <s v="Pave"/>
    <s v="NA"/>
    <s v="Reg"/>
    <s v="Lvl"/>
    <s v="AllPub"/>
    <s v="Inside"/>
    <s v="Gtl"/>
    <x v="11"/>
    <s v="Norm"/>
    <s v="Norm"/>
    <x v="0"/>
    <s v="SLvl"/>
    <n v="6"/>
    <n v="7"/>
    <x v="39"/>
    <x v="47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x v="201"/>
    <s v="GasA"/>
    <s v="Ex"/>
    <s v="Y"/>
    <s v="SBrkr"/>
    <n v="1302"/>
    <n v="0"/>
    <n v="0"/>
    <n v="1302"/>
    <n v="0"/>
    <n v="1"/>
    <n v="2"/>
    <n v="0"/>
    <n v="3"/>
    <n v="1"/>
    <x v="0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x v="4"/>
    <n v="2007"/>
    <s v="CWD"/>
    <s v="Normal"/>
    <x v="58"/>
  </r>
  <r>
    <x v="254"/>
    <n v="20"/>
    <s v="RL"/>
    <n v="70"/>
    <n v="8400"/>
    <s v="Pave"/>
    <s v="NA"/>
    <s v="Reg"/>
    <s v="Lvl"/>
    <s v="AllPub"/>
    <s v="Inside"/>
    <s v="Gtl"/>
    <x v="11"/>
    <s v="Norm"/>
    <s v="Norm"/>
    <x v="0"/>
    <s v="1Story"/>
    <n v="5"/>
    <n v="6"/>
    <x v="24"/>
    <x v="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x v="202"/>
    <s v="GasA"/>
    <s v="TA"/>
    <s v="Y"/>
    <s v="SBrkr"/>
    <n v="1314"/>
    <n v="0"/>
    <n v="0"/>
    <n v="1314"/>
    <n v="1"/>
    <n v="0"/>
    <n v="1"/>
    <n v="0"/>
    <n v="3"/>
    <n v="1"/>
    <x v="1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x v="11"/>
    <n v="2010"/>
    <s v="WD"/>
    <s v="Normal"/>
    <x v="35"/>
  </r>
  <r>
    <x v="255"/>
    <n v="60"/>
    <s v="RL"/>
    <n v="66"/>
    <n v="8738"/>
    <s v="Pave"/>
    <s v="NA"/>
    <s v="IR1"/>
    <s v="Lvl"/>
    <s v="AllPub"/>
    <s v="Inside"/>
    <s v="Gtl"/>
    <x v="17"/>
    <s v="Norm"/>
    <s v="Norm"/>
    <x v="0"/>
    <s v="2Story"/>
    <n v="7"/>
    <n v="5"/>
    <x v="40"/>
    <x v="41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x v="203"/>
    <s v="GasA"/>
    <s v="Ex"/>
    <s v="Y"/>
    <s v="SBrkr"/>
    <n v="1005"/>
    <n v="1286"/>
    <n v="0"/>
    <n v="2291"/>
    <n v="0"/>
    <n v="0"/>
    <n v="2"/>
    <n v="1"/>
    <n v="4"/>
    <n v="1"/>
    <x v="0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x v="0"/>
    <n v="2006"/>
    <s v="WD"/>
    <s v="Normal"/>
    <x v="22"/>
  </r>
  <r>
    <x v="256"/>
    <n v="60"/>
    <s v="FV"/>
    <n v="64"/>
    <n v="8791"/>
    <s v="Pave"/>
    <s v="NA"/>
    <s v="IR1"/>
    <s v="Lvl"/>
    <s v="AllPub"/>
    <s v="Inside"/>
    <s v="Gtl"/>
    <x v="5"/>
    <s v="Norm"/>
    <s v="Norm"/>
    <x v="0"/>
    <s v="2Story"/>
    <n v="6"/>
    <n v="5"/>
    <x v="0"/>
    <x v="0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x v="121"/>
    <s v="GasA"/>
    <s v="Ex"/>
    <s v="Y"/>
    <s v="SBrkr"/>
    <n v="864"/>
    <n v="864"/>
    <n v="0"/>
    <n v="1728"/>
    <n v="0"/>
    <n v="0"/>
    <n v="2"/>
    <n v="1"/>
    <n v="3"/>
    <n v="1"/>
    <x v="0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x v="1"/>
    <n v="2008"/>
    <s v="WD"/>
    <s v="Normal"/>
    <x v="27"/>
  </r>
  <r>
    <x v="257"/>
    <n v="20"/>
    <s v="RL"/>
    <n v="68"/>
    <n v="8814"/>
    <s v="Pave"/>
    <s v="NA"/>
    <s v="Reg"/>
    <s v="Lvl"/>
    <s v="AllPub"/>
    <s v="Inside"/>
    <s v="Gtl"/>
    <x v="0"/>
    <s v="Norm"/>
    <s v="Norm"/>
    <x v="0"/>
    <s v="1Story"/>
    <n v="7"/>
    <n v="5"/>
    <x v="13"/>
    <x v="10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x v="204"/>
    <s v="GasA"/>
    <s v="Ex"/>
    <s v="Y"/>
    <s v="SBrkr"/>
    <n v="1604"/>
    <n v="0"/>
    <n v="0"/>
    <n v="1604"/>
    <n v="1"/>
    <n v="0"/>
    <n v="2"/>
    <n v="1"/>
    <n v="3"/>
    <n v="1"/>
    <x v="0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x v="10"/>
    <n v="2009"/>
    <s v="WD"/>
    <s v="Abnorml"/>
    <x v="117"/>
  </r>
  <r>
    <x v="258"/>
    <n v="60"/>
    <s v="RL"/>
    <n v="80"/>
    <n v="12435"/>
    <s v="Pave"/>
    <s v="NA"/>
    <s v="Reg"/>
    <s v="Lvl"/>
    <s v="AllPub"/>
    <s v="Inside"/>
    <s v="Gtl"/>
    <x v="0"/>
    <s v="Norm"/>
    <s v="Norm"/>
    <x v="0"/>
    <s v="2Story"/>
    <n v="7"/>
    <n v="5"/>
    <x v="2"/>
    <x v="14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x v="205"/>
    <s v="GasA"/>
    <s v="Ex"/>
    <s v="Y"/>
    <s v="SBrkr"/>
    <n v="963"/>
    <n v="829"/>
    <n v="0"/>
    <n v="1792"/>
    <n v="0"/>
    <n v="0"/>
    <n v="2"/>
    <n v="1"/>
    <n v="3"/>
    <n v="1"/>
    <x v="0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x v="1"/>
    <n v="2008"/>
    <s v="WD"/>
    <s v="Normal"/>
    <x v="119"/>
  </r>
  <r>
    <x v="259"/>
    <n v="20"/>
    <s v="RM"/>
    <n v="70"/>
    <n v="12702"/>
    <s v="Pave"/>
    <s v="NA"/>
    <s v="Reg"/>
    <s v="Lvl"/>
    <s v="AllPub"/>
    <s v="Inside"/>
    <s v="Gtl"/>
    <x v="7"/>
    <s v="Norm"/>
    <s v="Norm"/>
    <x v="0"/>
    <s v="1Story"/>
    <n v="5"/>
    <n v="5"/>
    <x v="46"/>
    <x v="33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x v="17"/>
    <s v="GasA"/>
    <s v="Gd"/>
    <s v="Y"/>
    <s v="FuseA"/>
    <n v="882"/>
    <n v="0"/>
    <n v="0"/>
    <n v="882"/>
    <n v="0"/>
    <n v="0"/>
    <n v="1"/>
    <n v="0"/>
    <n v="2"/>
    <n v="1"/>
    <x v="1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x v="3"/>
    <n v="2008"/>
    <s v="WD"/>
    <s v="Normal"/>
    <x v="176"/>
  </r>
  <r>
    <x v="260"/>
    <n v="80"/>
    <s v="RL"/>
    <n v="120"/>
    <n v="19296"/>
    <s v="Pave"/>
    <s v="NA"/>
    <s v="Reg"/>
    <s v="Lvl"/>
    <s v="AllPub"/>
    <s v="Corner"/>
    <s v="Gtl"/>
    <x v="11"/>
    <s v="Artery"/>
    <s v="Norm"/>
    <x v="0"/>
    <s v="SLvl"/>
    <n v="6"/>
    <n v="5"/>
    <x v="12"/>
    <x v="11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x v="110"/>
    <s v="GasA"/>
    <s v="TA"/>
    <s v="Y"/>
    <s v="SBrkr"/>
    <n v="1382"/>
    <n v="0"/>
    <n v="0"/>
    <n v="1382"/>
    <n v="1"/>
    <n v="0"/>
    <n v="1"/>
    <n v="0"/>
    <n v="3"/>
    <n v="1"/>
    <x v="1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x v="1"/>
    <n v="2009"/>
    <s v="WD"/>
    <s v="Normal"/>
    <x v="105"/>
  </r>
  <r>
    <x v="261"/>
    <n v="60"/>
    <s v="RL"/>
    <n v="69"/>
    <n v="9588"/>
    <s v="Pave"/>
    <s v="NA"/>
    <s v="IR1"/>
    <s v="Lvl"/>
    <s v="AllPub"/>
    <s v="Inside"/>
    <s v="Gtl"/>
    <x v="0"/>
    <s v="Norm"/>
    <s v="Norm"/>
    <x v="0"/>
    <s v="2Story"/>
    <n v="8"/>
    <n v="5"/>
    <x v="22"/>
    <x v="12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x v="206"/>
    <s v="GasA"/>
    <s v="Ex"/>
    <s v="Y"/>
    <s v="SBrkr"/>
    <n v="1482"/>
    <n v="1092"/>
    <n v="0"/>
    <n v="2574"/>
    <n v="0"/>
    <n v="0"/>
    <n v="2"/>
    <n v="1"/>
    <n v="3"/>
    <n v="1"/>
    <x v="2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x v="6"/>
    <n v="2007"/>
    <s v="New"/>
    <s v="Partial"/>
    <x v="195"/>
  </r>
  <r>
    <x v="262"/>
    <n v="80"/>
    <s v="RL"/>
    <n v="88"/>
    <n v="8471"/>
    <s v="Pave"/>
    <s v="NA"/>
    <s v="IR1"/>
    <s v="Lvl"/>
    <s v="AllPub"/>
    <s v="Corner"/>
    <s v="Gtl"/>
    <x v="9"/>
    <s v="Norm"/>
    <s v="Norm"/>
    <x v="0"/>
    <s v="SLvl"/>
    <n v="6"/>
    <n v="7"/>
    <x v="54"/>
    <x v="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x v="207"/>
    <s v="GasA"/>
    <s v="TA"/>
    <s v="Y"/>
    <s v="SBrkr"/>
    <n v="1212"/>
    <n v="0"/>
    <n v="0"/>
    <n v="1212"/>
    <n v="1"/>
    <n v="0"/>
    <n v="1"/>
    <n v="0"/>
    <n v="3"/>
    <n v="1"/>
    <x v="1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x v="9"/>
    <n v="2006"/>
    <s v="WD"/>
    <s v="Normal"/>
    <x v="196"/>
  </r>
  <r>
    <x v="263"/>
    <n v="50"/>
    <s v="RM"/>
    <n v="50"/>
    <n v="5500"/>
    <s v="Pave"/>
    <s v="NA"/>
    <s v="Reg"/>
    <s v="Lvl"/>
    <s v="AllPub"/>
    <s v="Corner"/>
    <s v="Gtl"/>
    <x v="7"/>
    <s v="Norm"/>
    <s v="Norm"/>
    <x v="0"/>
    <s v="1.5Fin"/>
    <n v="5"/>
    <n v="7"/>
    <x v="15"/>
    <x v="14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x v="208"/>
    <s v="GasA"/>
    <s v="TA"/>
    <s v="Y"/>
    <s v="SBrkr"/>
    <n v="926"/>
    <n v="0"/>
    <n v="390"/>
    <n v="1316"/>
    <n v="1"/>
    <n v="0"/>
    <n v="1"/>
    <n v="0"/>
    <n v="3"/>
    <n v="1"/>
    <x v="1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52"/>
  </r>
  <r>
    <x v="264"/>
    <n v="30"/>
    <s v="RM"/>
    <n v="30"/>
    <n v="5232"/>
    <s v="Pave"/>
    <s v="Grvl"/>
    <s v="IR3"/>
    <s v="Bnk"/>
    <s v="AllPub"/>
    <s v="Inside"/>
    <s v="Gtl"/>
    <x v="7"/>
    <s v="Artery"/>
    <s v="Norm"/>
    <x v="0"/>
    <s v="1Story"/>
    <n v="5"/>
    <n v="5"/>
    <x v="82"/>
    <x v="16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x v="85"/>
    <s v="GasA"/>
    <s v="Gd"/>
    <s v="N"/>
    <s v="FuseP"/>
    <n v="764"/>
    <n v="0"/>
    <n v="0"/>
    <n v="764"/>
    <n v="0"/>
    <n v="0"/>
    <n v="1"/>
    <n v="0"/>
    <n v="2"/>
    <n v="1"/>
    <x v="1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x v="11"/>
    <n v="2008"/>
    <s v="WD"/>
    <s v="Normal"/>
    <x v="197"/>
  </r>
  <r>
    <x v="265"/>
    <n v="20"/>
    <s v="RL"/>
    <n v="78"/>
    <n v="12090"/>
    <s v="Pave"/>
    <s v="NA"/>
    <s v="IR1"/>
    <s v="Lvl"/>
    <s v="AllPub"/>
    <s v="Inside"/>
    <s v="Gtl"/>
    <x v="6"/>
    <s v="Norm"/>
    <s v="Norm"/>
    <x v="0"/>
    <s v="1Story"/>
    <n v="6"/>
    <n v="6"/>
    <x v="38"/>
    <x v="35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x v="209"/>
    <s v="GasA"/>
    <s v="TA"/>
    <s v="Y"/>
    <s v="SBrkr"/>
    <n v="1422"/>
    <n v="0"/>
    <n v="0"/>
    <n v="1422"/>
    <n v="0"/>
    <n v="0"/>
    <n v="2"/>
    <n v="0"/>
    <n v="3"/>
    <n v="1"/>
    <x v="0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x v="11"/>
    <n v="2008"/>
    <s v="WD"/>
    <s v="Normal"/>
    <x v="198"/>
  </r>
  <r>
    <x v="266"/>
    <n v="60"/>
    <s v="RL"/>
    <n v="70"/>
    <n v="11207"/>
    <s v="Pave"/>
    <s v="NA"/>
    <s v="IR1"/>
    <s v="HLS"/>
    <s v="AllPub"/>
    <s v="FR2"/>
    <s v="Gtl"/>
    <x v="17"/>
    <s v="Norm"/>
    <s v="Norm"/>
    <x v="0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x v="210"/>
    <s v="GasA"/>
    <s v="Gd"/>
    <s v="Y"/>
    <s v="SBrkr"/>
    <n v="802"/>
    <n v="709"/>
    <n v="0"/>
    <n v="1511"/>
    <n v="1"/>
    <n v="0"/>
    <n v="2"/>
    <n v="1"/>
    <n v="3"/>
    <n v="1"/>
    <x v="1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x v="11"/>
    <n v="2006"/>
    <s v="WD"/>
    <s v="Normal"/>
    <x v="68"/>
  </r>
  <r>
    <x v="267"/>
    <n v="75"/>
    <s v="RL"/>
    <n v="60"/>
    <n v="8400"/>
    <s v="Pave"/>
    <s v="NA"/>
    <s v="Reg"/>
    <s v="Bnk"/>
    <s v="AllPub"/>
    <s v="Inside"/>
    <s v="Mod"/>
    <x v="23"/>
    <s v="Norm"/>
    <s v="Norm"/>
    <x v="0"/>
    <s v="2.5Fin"/>
    <n v="5"/>
    <n v="8"/>
    <x v="9"/>
    <x v="18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x v="144"/>
    <s v="GasA"/>
    <s v="Ex"/>
    <s v="Y"/>
    <s v="SBrkr"/>
    <n v="1052"/>
    <n v="720"/>
    <n v="420"/>
    <n v="2192"/>
    <n v="0"/>
    <n v="0"/>
    <n v="2"/>
    <n v="1"/>
    <n v="4"/>
    <n v="1"/>
    <x v="0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x v="9"/>
    <n v="2008"/>
    <s v="WD"/>
    <s v="Normal"/>
    <x v="199"/>
  </r>
  <r>
    <x v="268"/>
    <n v="30"/>
    <s v="RM"/>
    <n v="71"/>
    <n v="6900"/>
    <s v="Pave"/>
    <s v="NA"/>
    <s v="Reg"/>
    <s v="Lvl"/>
    <s v="AllPub"/>
    <s v="Inside"/>
    <s v="Gtl"/>
    <x v="13"/>
    <s v="Norm"/>
    <s v="Norm"/>
    <x v="0"/>
    <s v="1Story"/>
    <n v="5"/>
    <n v="6"/>
    <x v="70"/>
    <x v="21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x v="211"/>
    <s v="GasA"/>
    <s v="Ex"/>
    <s v="Y"/>
    <s v="SBrkr"/>
    <n v="778"/>
    <n v="0"/>
    <n v="0"/>
    <n v="778"/>
    <n v="0"/>
    <n v="0"/>
    <n v="1"/>
    <n v="0"/>
    <n v="2"/>
    <n v="1"/>
    <x v="1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x v="0"/>
    <n v="2008"/>
    <s v="WD"/>
    <s v="Normal"/>
    <x v="200"/>
  </r>
  <r>
    <x v="269"/>
    <n v="20"/>
    <s v="RL"/>
    <s v="NA"/>
    <n v="7917"/>
    <s v="Pave"/>
    <s v="NA"/>
    <s v="IR1"/>
    <s v="Lvl"/>
    <s v="AllPub"/>
    <s v="Corner"/>
    <s v="Gtl"/>
    <x v="15"/>
    <s v="Norm"/>
    <s v="Norm"/>
    <x v="0"/>
    <s v="1Story"/>
    <n v="6"/>
    <n v="7"/>
    <x v="1"/>
    <x v="1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x v="60"/>
    <s v="GasA"/>
    <s v="TA"/>
    <s v="Y"/>
    <s v="SBrkr"/>
    <n v="1113"/>
    <n v="0"/>
    <n v="0"/>
    <n v="1113"/>
    <n v="1"/>
    <n v="0"/>
    <n v="1"/>
    <n v="1"/>
    <n v="3"/>
    <n v="1"/>
    <x v="1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x v="1"/>
    <n v="2007"/>
    <s v="WD"/>
    <s v="Normal"/>
    <x v="181"/>
  </r>
  <r>
    <x v="270"/>
    <n v="60"/>
    <s v="FV"/>
    <n v="84"/>
    <n v="10728"/>
    <s v="Pave"/>
    <s v="NA"/>
    <s v="Reg"/>
    <s v="Lvl"/>
    <s v="AllPub"/>
    <s v="Inside"/>
    <s v="Gtl"/>
    <x v="5"/>
    <s v="Norm"/>
    <s v="Norm"/>
    <x v="0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x v="212"/>
    <s v="GasA"/>
    <s v="Gd"/>
    <s v="Y"/>
    <s v="SBrkr"/>
    <n v="1095"/>
    <n v="844"/>
    <n v="0"/>
    <n v="1939"/>
    <n v="0"/>
    <n v="0"/>
    <n v="2"/>
    <n v="1"/>
    <n v="3"/>
    <n v="1"/>
    <x v="0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x v="5"/>
    <n v="2006"/>
    <s v="New"/>
    <s v="Partial"/>
    <x v="201"/>
  </r>
  <r>
    <x v="271"/>
    <n v="20"/>
    <s v="RL"/>
    <n v="73"/>
    <n v="39104"/>
    <s v="Pave"/>
    <s v="NA"/>
    <s v="IR1"/>
    <s v="Low"/>
    <s v="AllPub"/>
    <s v="CulDSac"/>
    <s v="Sev"/>
    <x v="19"/>
    <s v="Norm"/>
    <s v="Norm"/>
    <x v="0"/>
    <s v="1Story"/>
    <n v="7"/>
    <n v="7"/>
    <x v="30"/>
    <x v="6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x v="213"/>
    <s v="GasA"/>
    <s v="Ex"/>
    <s v="Y"/>
    <s v="SBrkr"/>
    <n v="1363"/>
    <n v="0"/>
    <n v="0"/>
    <n v="1363"/>
    <n v="1"/>
    <n v="0"/>
    <n v="1"/>
    <n v="0"/>
    <n v="2"/>
    <n v="1"/>
    <x v="1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x v="7"/>
    <n v="2008"/>
    <s v="WD"/>
    <s v="Normal"/>
    <x v="192"/>
  </r>
  <r>
    <x v="272"/>
    <n v="60"/>
    <s v="RL"/>
    <n v="92"/>
    <n v="11764"/>
    <s v="Pave"/>
    <s v="NA"/>
    <s v="IR1"/>
    <s v="Lvl"/>
    <s v="AllPub"/>
    <s v="CulDSac"/>
    <s v="Gtl"/>
    <x v="3"/>
    <s v="Norm"/>
    <s v="Norm"/>
    <x v="0"/>
    <s v="2Story"/>
    <n v="8"/>
    <n v="7"/>
    <x v="40"/>
    <x v="12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x v="214"/>
    <s v="GasA"/>
    <s v="Ex"/>
    <s v="Y"/>
    <s v="SBrkr"/>
    <n v="1164"/>
    <n v="1106"/>
    <n v="0"/>
    <n v="2270"/>
    <n v="0"/>
    <n v="0"/>
    <n v="2"/>
    <n v="1"/>
    <n v="4"/>
    <n v="1"/>
    <x v="0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x v="7"/>
    <n v="2010"/>
    <s v="WD"/>
    <s v="Normal"/>
    <x v="178"/>
  </r>
  <r>
    <x v="273"/>
    <n v="20"/>
    <s v="RL"/>
    <n v="80"/>
    <n v="9600"/>
    <s v="Pave"/>
    <s v="NA"/>
    <s v="Reg"/>
    <s v="Lvl"/>
    <s v="AllPub"/>
    <s v="Inside"/>
    <s v="Gtl"/>
    <x v="11"/>
    <s v="Feedr"/>
    <s v="Norm"/>
    <x v="0"/>
    <s v="1Story"/>
    <n v="6"/>
    <n v="6"/>
    <x v="18"/>
    <x v="55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x v="215"/>
    <s v="GasA"/>
    <s v="Gd"/>
    <s v="Y"/>
    <s v="SBrkr"/>
    <n v="1632"/>
    <n v="0"/>
    <n v="0"/>
    <n v="1632"/>
    <n v="1"/>
    <n v="0"/>
    <n v="2"/>
    <n v="0"/>
    <n v="3"/>
    <n v="1"/>
    <x v="1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x v="7"/>
    <n v="2009"/>
    <s v="WD"/>
    <s v="Normal"/>
    <x v="19"/>
  </r>
  <r>
    <x v="274"/>
    <n v="20"/>
    <s v="RL"/>
    <n v="76"/>
    <n v="8314"/>
    <s v="Pave"/>
    <s v="NA"/>
    <s v="Reg"/>
    <s v="Lvl"/>
    <s v="AllPub"/>
    <s v="Corner"/>
    <s v="Gtl"/>
    <x v="4"/>
    <s v="Norm"/>
    <s v="Norm"/>
    <x v="0"/>
    <s v="1Story"/>
    <n v="5"/>
    <n v="7"/>
    <x v="44"/>
    <x v="38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x v="49"/>
    <s v="GasA"/>
    <s v="TA"/>
    <s v="Y"/>
    <s v="SBrkr"/>
    <n v="816"/>
    <n v="0"/>
    <n v="0"/>
    <n v="816"/>
    <n v="0"/>
    <n v="0"/>
    <n v="1"/>
    <n v="0"/>
    <n v="2"/>
    <n v="1"/>
    <x v="1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x v="202"/>
  </r>
  <r>
    <x v="275"/>
    <n v="50"/>
    <s v="RL"/>
    <n v="55"/>
    <n v="7264"/>
    <s v="Pave"/>
    <s v="NA"/>
    <s v="Reg"/>
    <s v="Lvl"/>
    <s v="AllPub"/>
    <s v="Inside"/>
    <s v="Gtl"/>
    <x v="8"/>
    <s v="Norm"/>
    <s v="Norm"/>
    <x v="0"/>
    <s v="1.5Fin"/>
    <n v="7"/>
    <n v="7"/>
    <x v="82"/>
    <x v="12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x v="8"/>
    <s v="GasW"/>
    <s v="Gd"/>
    <s v="N"/>
    <s v="SBrkr"/>
    <n v="952"/>
    <n v="596"/>
    <n v="0"/>
    <n v="1548"/>
    <n v="0"/>
    <n v="0"/>
    <n v="2"/>
    <n v="1"/>
    <n v="3"/>
    <n v="1"/>
    <x v="2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x v="4"/>
    <n v="2009"/>
    <s v="WD"/>
    <s v="Normal"/>
    <x v="93"/>
  </r>
  <r>
    <x v="276"/>
    <n v="20"/>
    <s v="RL"/>
    <n v="129"/>
    <n v="9196"/>
    <s v="Pave"/>
    <s v="NA"/>
    <s v="IR1"/>
    <s v="Lvl"/>
    <s v="AllPub"/>
    <s v="Inside"/>
    <s v="Gtl"/>
    <x v="4"/>
    <s v="Norm"/>
    <s v="Norm"/>
    <x v="0"/>
    <s v="1Story"/>
    <n v="7"/>
    <n v="5"/>
    <x v="0"/>
    <x v="0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x v="216"/>
    <s v="GasA"/>
    <s v="Ex"/>
    <s v="Y"/>
    <s v="SBrkr"/>
    <n v="1560"/>
    <n v="0"/>
    <n v="0"/>
    <n v="1560"/>
    <n v="0"/>
    <n v="0"/>
    <n v="2"/>
    <n v="0"/>
    <n v="3"/>
    <n v="1"/>
    <x v="0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x v="7"/>
    <n v="2010"/>
    <s v="WD"/>
    <s v="Normal"/>
    <x v="203"/>
  </r>
  <r>
    <x v="277"/>
    <n v="20"/>
    <s v="RL"/>
    <n v="140"/>
    <n v="19138"/>
    <s v="Pave"/>
    <s v="NA"/>
    <s v="Reg"/>
    <s v="Lvl"/>
    <s v="AllPub"/>
    <s v="Corner"/>
    <s v="Gtl"/>
    <x v="17"/>
    <s v="Norm"/>
    <s v="Norm"/>
    <x v="0"/>
    <s v="1Story"/>
    <n v="4"/>
    <n v="5"/>
    <x v="23"/>
    <x v="58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x v="121"/>
    <s v="GasA"/>
    <s v="Ex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x v="42"/>
  </r>
  <r>
    <x v="278"/>
    <n v="20"/>
    <s v="RL"/>
    <n v="107"/>
    <n v="14450"/>
    <s v="Pave"/>
    <s v="NA"/>
    <s v="Reg"/>
    <s v="Lvl"/>
    <s v="AllPub"/>
    <s v="Inside"/>
    <s v="Gtl"/>
    <x v="10"/>
    <s v="Norm"/>
    <s v="Norm"/>
    <x v="0"/>
    <s v="1Story"/>
    <n v="9"/>
    <n v="5"/>
    <x v="13"/>
    <x v="12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x v="217"/>
    <s v="GasA"/>
    <s v="Ex"/>
    <s v="Y"/>
    <s v="SBrkr"/>
    <n v="2121"/>
    <n v="0"/>
    <n v="0"/>
    <n v="2121"/>
    <n v="0"/>
    <n v="0"/>
    <n v="2"/>
    <n v="1"/>
    <n v="3"/>
    <n v="1"/>
    <x v="2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x v="1"/>
    <n v="2007"/>
    <s v="New"/>
    <s v="Partial"/>
    <x v="204"/>
  </r>
  <r>
    <x v="279"/>
    <n v="60"/>
    <s v="RL"/>
    <n v="83"/>
    <n v="10005"/>
    <s v="Pave"/>
    <s v="NA"/>
    <s v="Reg"/>
    <s v="Lvl"/>
    <s v="AllPub"/>
    <s v="Inside"/>
    <s v="Gtl"/>
    <x v="19"/>
    <s v="Norm"/>
    <s v="Norm"/>
    <x v="0"/>
    <s v="2Story"/>
    <n v="7"/>
    <n v="5"/>
    <x v="54"/>
    <x v="44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x v="218"/>
    <s v="GasA"/>
    <s v="Ex"/>
    <s v="Y"/>
    <s v="SBrkr"/>
    <n v="1156"/>
    <n v="866"/>
    <n v="0"/>
    <n v="2022"/>
    <n v="0"/>
    <n v="0"/>
    <n v="2"/>
    <n v="1"/>
    <n v="4"/>
    <n v="1"/>
    <x v="1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x v="10"/>
    <n v="2008"/>
    <s v="WD"/>
    <s v="Normal"/>
    <x v="156"/>
  </r>
  <r>
    <x v="280"/>
    <n v="60"/>
    <s v="RL"/>
    <n v="82"/>
    <n v="11287"/>
    <s v="Pave"/>
    <s v="NA"/>
    <s v="Reg"/>
    <s v="Lvl"/>
    <s v="AllPub"/>
    <s v="Inside"/>
    <s v="Gtl"/>
    <x v="12"/>
    <s v="Norm"/>
    <s v="Norm"/>
    <x v="0"/>
    <s v="2Story"/>
    <n v="7"/>
    <n v="6"/>
    <x v="85"/>
    <x v="31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x v="219"/>
    <s v="GasA"/>
    <s v="Gd"/>
    <s v="Y"/>
    <s v="SBrkr"/>
    <n v="1175"/>
    <n v="807"/>
    <n v="0"/>
    <n v="1982"/>
    <n v="0"/>
    <n v="0"/>
    <n v="2"/>
    <n v="1"/>
    <n v="3"/>
    <n v="1"/>
    <x v="0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x v="8"/>
    <n v="2007"/>
    <s v="WD"/>
    <s v="Normal"/>
    <x v="205"/>
  </r>
  <r>
    <x v="281"/>
    <n v="20"/>
    <s v="FV"/>
    <n v="60"/>
    <n v="7200"/>
    <s v="Pave"/>
    <s v="Pave"/>
    <s v="Reg"/>
    <s v="Lvl"/>
    <s v="AllPub"/>
    <s v="Inside"/>
    <s v="Gtl"/>
    <x v="5"/>
    <s v="Norm"/>
    <s v="Norm"/>
    <x v="0"/>
    <s v="1Story"/>
    <n v="6"/>
    <n v="5"/>
    <x v="13"/>
    <x v="10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x v="1"/>
    <s v="GasA"/>
    <s v="Gd"/>
    <s v="Y"/>
    <s v="SBrkr"/>
    <n v="1262"/>
    <n v="0"/>
    <n v="0"/>
    <n v="1262"/>
    <n v="0"/>
    <n v="0"/>
    <n v="2"/>
    <n v="0"/>
    <n v="2"/>
    <n v="1"/>
    <x v="0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x v="1"/>
    <n v="2006"/>
    <s v="New"/>
    <s v="Partial"/>
    <x v="68"/>
  </r>
  <r>
    <x v="282"/>
    <n v="120"/>
    <s v="RL"/>
    <n v="34"/>
    <n v="5063"/>
    <s v="Pave"/>
    <s v="NA"/>
    <s v="Reg"/>
    <s v="Lvl"/>
    <s v="AllPub"/>
    <s v="Inside"/>
    <s v="Gtl"/>
    <x v="10"/>
    <s v="Norm"/>
    <s v="Norm"/>
    <x v="4"/>
    <s v="1Story"/>
    <n v="7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n v="1314"/>
    <n v="1"/>
    <n v="0"/>
    <n v="2"/>
    <n v="0"/>
    <n v="2"/>
    <n v="1"/>
    <x v="0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7"/>
    <n v="2009"/>
    <s v="ConLw"/>
    <s v="Normal"/>
    <x v="27"/>
  </r>
  <r>
    <x v="283"/>
    <n v="20"/>
    <s v="RL"/>
    <n v="74"/>
    <n v="9612"/>
    <s v="Pave"/>
    <s v="NA"/>
    <s v="Reg"/>
    <s v="Lvl"/>
    <s v="AllPub"/>
    <s v="Inside"/>
    <s v="Gtl"/>
    <x v="5"/>
    <s v="Feedr"/>
    <s v="Norm"/>
    <x v="0"/>
    <s v="1Story"/>
    <n v="8"/>
    <n v="5"/>
    <x v="74"/>
    <x v="37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68"/>
    <n v="0"/>
    <n v="0"/>
    <n v="1468"/>
    <n v="0"/>
    <n v="0"/>
    <n v="2"/>
    <n v="0"/>
    <n v="3"/>
    <n v="1"/>
    <x v="0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x v="3"/>
    <n v="2009"/>
    <s v="New"/>
    <s v="Partial"/>
    <x v="206"/>
  </r>
  <r>
    <x v="284"/>
    <n v="120"/>
    <s v="RL"/>
    <n v="50"/>
    <n v="8012"/>
    <s v="Pave"/>
    <s v="NA"/>
    <s v="Reg"/>
    <s v="Lvl"/>
    <s v="AllPub"/>
    <s v="Inside"/>
    <s v="Gtl"/>
    <x v="12"/>
    <s v="Norm"/>
    <s v="Norm"/>
    <x v="3"/>
    <s v="1Story"/>
    <n v="6"/>
    <n v="5"/>
    <x v="86"/>
    <x v="36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x v="221"/>
    <s v="GasA"/>
    <s v="Gd"/>
    <s v="Y"/>
    <s v="SBrkr"/>
    <n v="1575"/>
    <n v="0"/>
    <n v="0"/>
    <n v="1575"/>
    <n v="1"/>
    <n v="0"/>
    <n v="2"/>
    <n v="0"/>
    <n v="2"/>
    <n v="1"/>
    <x v="0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x v="9"/>
    <n v="2007"/>
    <s v="WD"/>
    <s v="Normal"/>
    <x v="207"/>
  </r>
  <r>
    <x v="285"/>
    <n v="160"/>
    <s v="FV"/>
    <n v="35"/>
    <n v="4251"/>
    <s v="Pave"/>
    <s v="Pave"/>
    <s v="IR1"/>
    <s v="Lvl"/>
    <s v="AllPub"/>
    <s v="Inside"/>
    <s v="Gtl"/>
    <x v="5"/>
    <s v="Norm"/>
    <s v="Norm"/>
    <x v="3"/>
    <s v="2Story"/>
    <n v="7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n v="1250"/>
    <n v="0"/>
    <n v="0"/>
    <n v="2"/>
    <n v="1"/>
    <n v="2"/>
    <n v="1"/>
    <x v="0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x v="11"/>
    <n v="2007"/>
    <s v="New"/>
    <s v="Partial"/>
    <x v="208"/>
  </r>
  <r>
    <x v="286"/>
    <n v="50"/>
    <s v="RL"/>
    <n v="77"/>
    <n v="9786"/>
    <s v="Pave"/>
    <s v="NA"/>
    <s v="IR1"/>
    <s v="Bnk"/>
    <s v="AllPub"/>
    <s v="Inside"/>
    <s v="Gtl"/>
    <x v="11"/>
    <s v="Norm"/>
    <s v="Norm"/>
    <x v="0"/>
    <s v="1.5Fin"/>
    <n v="6"/>
    <n v="7"/>
    <x v="12"/>
    <x v="35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x v="12"/>
    <s v="GasA"/>
    <s v="TA"/>
    <s v="Y"/>
    <s v="SBrkr"/>
    <n v="1085"/>
    <n v="649"/>
    <n v="0"/>
    <n v="1734"/>
    <n v="0"/>
    <n v="0"/>
    <n v="1"/>
    <n v="1"/>
    <n v="3"/>
    <n v="1"/>
    <x v="0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x v="11"/>
    <n v="2006"/>
    <s v="WD"/>
    <s v="Normal"/>
    <x v="18"/>
  </r>
  <r>
    <x v="287"/>
    <n v="20"/>
    <s v="RL"/>
    <s v="NA"/>
    <n v="8125"/>
    <s v="Pave"/>
    <s v="NA"/>
    <s v="IR1"/>
    <s v="Lvl"/>
    <s v="AllPub"/>
    <s v="Corner"/>
    <s v="Gtl"/>
    <x v="11"/>
    <s v="Norm"/>
    <s v="Norm"/>
    <x v="0"/>
    <s v="1Story"/>
    <n v="4"/>
    <n v="4"/>
    <x v="63"/>
    <x v="48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x v="223"/>
    <s v="GasA"/>
    <s v="TA"/>
    <s v="Y"/>
    <s v="SBrkr"/>
    <n v="858"/>
    <n v="0"/>
    <n v="0"/>
    <n v="858"/>
    <n v="0"/>
    <n v="0"/>
    <n v="1"/>
    <n v="0"/>
    <n v="3"/>
    <n v="1"/>
    <x v="1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1"/>
    <n v="2006"/>
    <s v="WD"/>
    <s v="Normal"/>
    <x v="209"/>
  </r>
  <r>
    <x v="288"/>
    <n v="20"/>
    <s v="RL"/>
    <s v="NA"/>
    <n v="9819"/>
    <s v="Pave"/>
    <s v="NA"/>
    <s v="IR1"/>
    <s v="Lvl"/>
    <s v="AllPub"/>
    <s v="Inside"/>
    <s v="Gtl"/>
    <x v="9"/>
    <s v="Norm"/>
    <s v="Norm"/>
    <x v="0"/>
    <s v="1Story"/>
    <n v="5"/>
    <n v="5"/>
    <x v="17"/>
    <x v="15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x v="139"/>
    <s v="GasA"/>
    <s v="TA"/>
    <s v="Y"/>
    <s v="SBrkr"/>
    <n v="900"/>
    <n v="0"/>
    <n v="0"/>
    <n v="900"/>
    <n v="0"/>
    <n v="0"/>
    <n v="1"/>
    <n v="0"/>
    <n v="3"/>
    <n v="1"/>
    <x v="1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x v="0"/>
    <n v="2010"/>
    <s v="WD"/>
    <s v="Normal"/>
    <x v="125"/>
  </r>
  <r>
    <x v="289"/>
    <n v="70"/>
    <s v="RL"/>
    <n v="60"/>
    <n v="8730"/>
    <s v="Pave"/>
    <s v="NA"/>
    <s v="Reg"/>
    <s v="Lvl"/>
    <s v="AllPub"/>
    <s v="Inside"/>
    <s v="Gtl"/>
    <x v="8"/>
    <s v="RRAn"/>
    <s v="Norm"/>
    <x v="0"/>
    <s v="2Story"/>
    <n v="6"/>
    <n v="7"/>
    <x v="3"/>
    <x v="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x v="224"/>
    <s v="GasA"/>
    <s v="Ex"/>
    <s v="Y"/>
    <s v="FuseA"/>
    <n v="698"/>
    <n v="698"/>
    <n v="0"/>
    <n v="1396"/>
    <n v="0"/>
    <n v="0"/>
    <n v="1"/>
    <n v="0"/>
    <n v="3"/>
    <n v="1"/>
    <x v="1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x v="9"/>
    <n v="2007"/>
    <s v="WD"/>
    <s v="Normal"/>
    <x v="210"/>
  </r>
  <r>
    <x v="290"/>
    <n v="60"/>
    <s v="RL"/>
    <n v="120"/>
    <n v="15611"/>
    <s v="Pave"/>
    <s v="NA"/>
    <s v="Reg"/>
    <s v="Lvl"/>
    <s v="AllPub"/>
    <s v="Inside"/>
    <s v="Gtl"/>
    <x v="0"/>
    <s v="Norm"/>
    <s v="Norm"/>
    <x v="0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x v="225"/>
    <s v="GasA"/>
    <s v="Ex"/>
    <s v="Y"/>
    <s v="SBrkr"/>
    <n v="1079"/>
    <n v="840"/>
    <n v="0"/>
    <n v="1919"/>
    <n v="0"/>
    <n v="0"/>
    <n v="2"/>
    <n v="1"/>
    <n v="3"/>
    <n v="1"/>
    <x v="0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x v="9"/>
    <n v="2006"/>
    <s v="New"/>
    <s v="Partial"/>
    <x v="211"/>
  </r>
  <r>
    <x v="291"/>
    <n v="190"/>
    <s v="RL"/>
    <n v="55"/>
    <n v="5687"/>
    <s v="Pave"/>
    <s v="Grvl"/>
    <s v="Reg"/>
    <s v="Bnk"/>
    <s v="AllPub"/>
    <s v="Inside"/>
    <s v="Gtl"/>
    <x v="23"/>
    <s v="Norm"/>
    <s v="Norm"/>
    <x v="1"/>
    <s v="2Story"/>
    <n v="5"/>
    <n v="6"/>
    <x v="80"/>
    <x v="4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x v="56"/>
    <s v="GasA"/>
    <s v="Ex"/>
    <s v="N"/>
    <s v="SBrkr"/>
    <n v="936"/>
    <n v="780"/>
    <n v="0"/>
    <n v="1716"/>
    <n v="1"/>
    <n v="0"/>
    <n v="2"/>
    <n v="0"/>
    <n v="6"/>
    <n v="1"/>
    <x v="3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x v="10"/>
    <n v="2008"/>
    <s v="WD"/>
    <s v="Normal"/>
    <x v="212"/>
  </r>
  <r>
    <x v="292"/>
    <n v="50"/>
    <s v="RL"/>
    <n v="60"/>
    <n v="11409"/>
    <s v="Pave"/>
    <s v="NA"/>
    <s v="Reg"/>
    <s v="Lvl"/>
    <s v="AllPub"/>
    <s v="Inside"/>
    <s v="Gtl"/>
    <x v="15"/>
    <s v="Norm"/>
    <s v="Norm"/>
    <x v="0"/>
    <s v="1.5Fin"/>
    <n v="5"/>
    <n v="4"/>
    <x v="87"/>
    <x v="17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x v="226"/>
    <s v="GasA"/>
    <s v="Gd"/>
    <s v="Y"/>
    <s v="SBrkr"/>
    <n v="1148"/>
    <n v="568"/>
    <n v="0"/>
    <n v="1716"/>
    <n v="0"/>
    <n v="0"/>
    <n v="1"/>
    <n v="1"/>
    <n v="3"/>
    <n v="1"/>
    <x v="1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x v="8"/>
    <n v="2009"/>
    <s v="WD"/>
    <s v="Normal"/>
    <x v="213"/>
  </r>
  <r>
    <x v="293"/>
    <n v="60"/>
    <s v="RL"/>
    <s v="NA"/>
    <n v="16659"/>
    <s v="Pave"/>
    <s v="NA"/>
    <s v="IR1"/>
    <s v="Lvl"/>
    <s v="AllPub"/>
    <s v="Corner"/>
    <s v="Gtl"/>
    <x v="6"/>
    <s v="PosA"/>
    <s v="Norm"/>
    <x v="0"/>
    <s v="2Story"/>
    <n v="7"/>
    <n v="7"/>
    <x v="54"/>
    <x v="5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x v="227"/>
    <s v="GasA"/>
    <s v="Fa"/>
    <s v="Y"/>
    <s v="SBrkr"/>
    <n v="1468"/>
    <n v="795"/>
    <n v="0"/>
    <n v="2263"/>
    <n v="1"/>
    <n v="0"/>
    <n v="2"/>
    <n v="1"/>
    <n v="3"/>
    <n v="1"/>
    <x v="0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x v="10"/>
    <n v="2006"/>
    <s v="WD"/>
    <s v="Normal"/>
    <x v="127"/>
  </r>
  <r>
    <x v="294"/>
    <n v="20"/>
    <s v="RL"/>
    <n v="80"/>
    <n v="9600"/>
    <s v="Pave"/>
    <s v="NA"/>
    <s v="Reg"/>
    <s v="Lvl"/>
    <s v="AllPub"/>
    <s v="Inside"/>
    <s v="Gtl"/>
    <x v="11"/>
    <s v="Norm"/>
    <s v="Norm"/>
    <x v="0"/>
    <s v="1Story"/>
    <n v="6"/>
    <n v="5"/>
    <x v="31"/>
    <x v="32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x v="228"/>
    <s v="GasA"/>
    <s v="TA"/>
    <s v="Y"/>
    <s v="SBrkr"/>
    <n v="1644"/>
    <n v="0"/>
    <n v="0"/>
    <n v="1644"/>
    <n v="1"/>
    <n v="0"/>
    <n v="1"/>
    <n v="0"/>
    <n v="3"/>
    <n v="1"/>
    <x v="1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x v="4"/>
    <n v="2009"/>
    <s v="WD"/>
    <s v="Normal"/>
    <x v="214"/>
  </r>
  <r>
    <x v="295"/>
    <n v="80"/>
    <s v="RL"/>
    <n v="37"/>
    <n v="7937"/>
    <s v="Pave"/>
    <s v="NA"/>
    <s v="IR1"/>
    <s v="Lvl"/>
    <s v="AllPub"/>
    <s v="CulDSac"/>
    <s v="Gtl"/>
    <x v="4"/>
    <s v="Norm"/>
    <s v="Norm"/>
    <x v="0"/>
    <s v="SLvl"/>
    <n v="6"/>
    <n v="6"/>
    <x v="68"/>
    <x v="52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x v="229"/>
    <s v="GasA"/>
    <s v="TA"/>
    <s v="Y"/>
    <s v="SBrkr"/>
    <n v="1003"/>
    <n v="0"/>
    <n v="0"/>
    <n v="1003"/>
    <n v="1"/>
    <n v="0"/>
    <n v="1"/>
    <n v="0"/>
    <n v="3"/>
    <n v="1"/>
    <x v="1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x v="10"/>
    <n v="2006"/>
    <s v="WD"/>
    <s v="Normal"/>
    <x v="215"/>
  </r>
  <r>
    <x v="296"/>
    <n v="50"/>
    <s v="RM"/>
    <n v="75"/>
    <n v="13710"/>
    <s v="Pave"/>
    <s v="NA"/>
    <s v="Reg"/>
    <s v="Lvl"/>
    <s v="AllPub"/>
    <s v="Inside"/>
    <s v="Gtl"/>
    <x v="13"/>
    <s v="Norm"/>
    <s v="Norm"/>
    <x v="0"/>
    <s v="1.5Fin"/>
    <n v="5"/>
    <n v="5"/>
    <x v="52"/>
    <x v="8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x v="123"/>
    <s v="GasA"/>
    <s v="TA"/>
    <s v="Y"/>
    <s v="FuseA"/>
    <n v="910"/>
    <n v="648"/>
    <n v="0"/>
    <n v="1558"/>
    <n v="0"/>
    <n v="0"/>
    <n v="1"/>
    <n v="1"/>
    <n v="4"/>
    <n v="1"/>
    <x v="1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x v="11"/>
    <n v="2007"/>
    <s v="WD"/>
    <s v="Normal"/>
    <x v="135"/>
  </r>
  <r>
    <x v="297"/>
    <n v="60"/>
    <s v="FV"/>
    <n v="66"/>
    <n v="7399"/>
    <s v="Pave"/>
    <s v="Pave"/>
    <s v="IR1"/>
    <s v="Lvl"/>
    <s v="AllPub"/>
    <s v="Inside"/>
    <s v="Gtl"/>
    <x v="5"/>
    <s v="Norm"/>
    <s v="Norm"/>
    <x v="0"/>
    <s v="2Story"/>
    <n v="7"/>
    <n v="5"/>
    <x v="35"/>
    <x v="30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x v="203"/>
    <s v="GasA"/>
    <s v="Ex"/>
    <s v="Y"/>
    <s v="SBrkr"/>
    <n v="975"/>
    <n v="975"/>
    <n v="0"/>
    <n v="1950"/>
    <n v="0"/>
    <n v="0"/>
    <n v="2"/>
    <n v="1"/>
    <n v="3"/>
    <n v="1"/>
    <x v="0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x v="11"/>
    <n v="2007"/>
    <s v="WD"/>
    <s v="Normal"/>
    <x v="142"/>
  </r>
  <r>
    <x v="298"/>
    <n v="60"/>
    <s v="RL"/>
    <n v="90"/>
    <n v="11700"/>
    <s v="Pave"/>
    <s v="NA"/>
    <s v="Reg"/>
    <s v="Lvl"/>
    <s v="AllPub"/>
    <s v="Inside"/>
    <s v="Gtl"/>
    <x v="6"/>
    <s v="Norm"/>
    <s v="Norm"/>
    <x v="0"/>
    <s v="2Story"/>
    <n v="6"/>
    <n v="6"/>
    <x v="21"/>
    <x v="34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x v="230"/>
    <s v="GasA"/>
    <s v="Gd"/>
    <s v="Y"/>
    <s v="SBrkr"/>
    <n v="1041"/>
    <n v="702"/>
    <n v="0"/>
    <n v="1743"/>
    <n v="0"/>
    <n v="1"/>
    <n v="1"/>
    <n v="2"/>
    <n v="3"/>
    <n v="1"/>
    <x v="1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x v="11"/>
    <n v="2007"/>
    <s v="WD"/>
    <s v="Normal"/>
    <x v="216"/>
  </r>
  <r>
    <x v="299"/>
    <n v="20"/>
    <s v="RL"/>
    <n v="80"/>
    <n v="14000"/>
    <s v="Pave"/>
    <s v="NA"/>
    <s v="Reg"/>
    <s v="Lvl"/>
    <s v="AllPub"/>
    <s v="Inside"/>
    <s v="Gtl"/>
    <x v="2"/>
    <s v="Norm"/>
    <s v="Norm"/>
    <x v="0"/>
    <s v="1Story"/>
    <n v="6"/>
    <n v="8"/>
    <x v="52"/>
    <x v="1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x v="103"/>
    <s v="GasA"/>
    <s v="Ex"/>
    <s v="Y"/>
    <s v="SBrkr"/>
    <n v="1152"/>
    <n v="0"/>
    <n v="0"/>
    <n v="1152"/>
    <n v="0"/>
    <n v="1"/>
    <n v="1"/>
    <n v="0"/>
    <n v="3"/>
    <n v="1"/>
    <x v="0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x v="5"/>
    <n v="2009"/>
    <s v="WD"/>
    <s v="Family"/>
    <x v="217"/>
  </r>
  <r>
    <x v="300"/>
    <n v="190"/>
    <s v="RL"/>
    <n v="90"/>
    <n v="15750"/>
    <s v="Pave"/>
    <s v="NA"/>
    <s v="Reg"/>
    <s v="Lvl"/>
    <s v="AllPub"/>
    <s v="Corner"/>
    <s v="Gtl"/>
    <x v="2"/>
    <s v="Norm"/>
    <s v="Norm"/>
    <x v="1"/>
    <s v="1Story"/>
    <n v="5"/>
    <n v="5"/>
    <x v="31"/>
    <x v="32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x v="231"/>
    <s v="GasA"/>
    <s v="TA"/>
    <s v="Y"/>
    <s v="SBrkr"/>
    <n v="1336"/>
    <n v="0"/>
    <n v="0"/>
    <n v="1336"/>
    <n v="1"/>
    <n v="0"/>
    <n v="1"/>
    <n v="0"/>
    <n v="2"/>
    <n v="1"/>
    <x v="1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4"/>
  </r>
  <r>
    <x v="301"/>
    <n v="60"/>
    <s v="RL"/>
    <n v="66"/>
    <n v="16226"/>
    <s v="Pave"/>
    <s v="NA"/>
    <s v="IR3"/>
    <s v="Lvl"/>
    <s v="AllPub"/>
    <s v="Inside"/>
    <s v="Gtl"/>
    <x v="0"/>
    <s v="Norm"/>
    <s v="Norm"/>
    <x v="0"/>
    <s v="2Story"/>
    <n v="8"/>
    <n v="5"/>
    <x v="45"/>
    <x v="41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x v="101"/>
    <s v="GasA"/>
    <s v="Ex"/>
    <s v="Y"/>
    <s v="SBrkr"/>
    <n v="1210"/>
    <n v="1242"/>
    <n v="0"/>
    <n v="2452"/>
    <n v="0"/>
    <n v="0"/>
    <n v="2"/>
    <n v="1"/>
    <n v="4"/>
    <n v="1"/>
    <x v="0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x v="1"/>
    <n v="2007"/>
    <s v="WD"/>
    <s v="Normal"/>
    <x v="218"/>
  </r>
  <r>
    <x v="302"/>
    <n v="20"/>
    <s v="RL"/>
    <n v="118"/>
    <n v="13704"/>
    <s v="Pave"/>
    <s v="NA"/>
    <s v="IR1"/>
    <s v="Lvl"/>
    <s v="AllPub"/>
    <s v="Corner"/>
    <s v="Gtl"/>
    <x v="0"/>
    <s v="Norm"/>
    <s v="Norm"/>
    <x v="0"/>
    <s v="1Story"/>
    <n v="7"/>
    <n v="5"/>
    <x v="2"/>
    <x v="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x v="138"/>
    <s v="GasA"/>
    <s v="Ex"/>
    <s v="Y"/>
    <s v="SBrkr"/>
    <n v="1541"/>
    <n v="0"/>
    <n v="0"/>
    <n v="1541"/>
    <n v="0"/>
    <n v="0"/>
    <n v="2"/>
    <n v="0"/>
    <n v="3"/>
    <n v="1"/>
    <x v="0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x v="8"/>
    <n v="2006"/>
    <s v="WD"/>
    <s v="Normal"/>
    <x v="93"/>
  </r>
  <r>
    <x v="303"/>
    <n v="20"/>
    <s v="RL"/>
    <n v="70"/>
    <n v="9800"/>
    <s v="Pave"/>
    <s v="NA"/>
    <s v="Reg"/>
    <s v="Lvl"/>
    <s v="AllPub"/>
    <s v="Corner"/>
    <s v="Gtl"/>
    <x v="0"/>
    <s v="Norm"/>
    <s v="Norm"/>
    <x v="0"/>
    <s v="1Story"/>
    <n v="5"/>
    <n v="7"/>
    <x v="41"/>
    <x v="28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x v="188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x v="9"/>
    <n v="2006"/>
    <s v="WD"/>
    <s v="Abnorml"/>
    <x v="219"/>
  </r>
  <r>
    <x v="304"/>
    <n v="75"/>
    <s v="RM"/>
    <n v="87"/>
    <n v="18386"/>
    <s v="Pave"/>
    <s v="NA"/>
    <s v="Reg"/>
    <s v="Lvl"/>
    <s v="AllPub"/>
    <s v="Inside"/>
    <s v="Gtl"/>
    <x v="7"/>
    <s v="Norm"/>
    <s v="Norm"/>
    <x v="0"/>
    <s v="2.5Fin"/>
    <n v="7"/>
    <n v="9"/>
    <x v="88"/>
    <x v="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x v="232"/>
    <s v="GasA"/>
    <s v="Ex"/>
    <s v="Y"/>
    <s v="SBrkr"/>
    <n v="1675"/>
    <n v="1818"/>
    <n v="0"/>
    <n v="3493"/>
    <n v="0"/>
    <n v="0"/>
    <n v="3"/>
    <n v="0"/>
    <n v="3"/>
    <n v="1"/>
    <x v="0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x v="1"/>
    <n v="2008"/>
    <s v="WD"/>
    <s v="Normal"/>
    <x v="220"/>
  </r>
  <r>
    <x v="305"/>
    <n v="20"/>
    <s v="RL"/>
    <n v="80"/>
    <n v="10386"/>
    <s v="Pave"/>
    <s v="NA"/>
    <s v="Reg"/>
    <s v="Lvl"/>
    <s v="AllPub"/>
    <s v="Inside"/>
    <s v="Gtl"/>
    <x v="0"/>
    <s v="Norm"/>
    <s v="Norm"/>
    <x v="0"/>
    <s v="1Story"/>
    <n v="8"/>
    <n v="5"/>
    <x v="6"/>
    <x v="6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x v="233"/>
    <s v="GasA"/>
    <s v="Ex"/>
    <s v="Y"/>
    <s v="SBrkr"/>
    <n v="2000"/>
    <n v="0"/>
    <n v="0"/>
    <n v="2000"/>
    <n v="1"/>
    <n v="0"/>
    <n v="2"/>
    <n v="0"/>
    <n v="3"/>
    <n v="1"/>
    <x v="0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x v="9"/>
    <n v="2007"/>
    <s v="WD"/>
    <s v="Normal"/>
    <x v="221"/>
  </r>
  <r>
    <x v="306"/>
    <n v="60"/>
    <s v="RL"/>
    <n v="116"/>
    <n v="13474"/>
    <s v="Pave"/>
    <s v="NA"/>
    <s v="Reg"/>
    <s v="Lvl"/>
    <s v="AllPub"/>
    <s v="Inside"/>
    <s v="Gtl"/>
    <x v="12"/>
    <s v="Feedr"/>
    <s v="Norm"/>
    <x v="0"/>
    <s v="2Story"/>
    <n v="7"/>
    <n v="5"/>
    <x v="59"/>
    <x v="47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x v="234"/>
    <s v="GasA"/>
    <s v="Gd"/>
    <s v="Y"/>
    <s v="SBrkr"/>
    <n v="1122"/>
    <n v="1121"/>
    <n v="0"/>
    <n v="2243"/>
    <n v="1"/>
    <n v="0"/>
    <n v="2"/>
    <n v="1"/>
    <n v="4"/>
    <n v="1"/>
    <x v="0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x v="11"/>
    <n v="2007"/>
    <s v="WD"/>
    <s v="Normal"/>
    <x v="66"/>
  </r>
  <r>
    <x v="307"/>
    <n v="50"/>
    <s v="RM"/>
    <s v="NA"/>
    <n v="7920"/>
    <s v="Pave"/>
    <s v="Grvl"/>
    <s v="IR1"/>
    <s v="Lvl"/>
    <s v="AllPub"/>
    <s v="Inside"/>
    <s v="Gtl"/>
    <x v="13"/>
    <s v="Artery"/>
    <s v="Norm"/>
    <x v="0"/>
    <s v="1.5Fin"/>
    <n v="6"/>
    <n v="7"/>
    <x v="26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x v="235"/>
    <s v="GasA"/>
    <s v="TA"/>
    <s v="Y"/>
    <s v="FuseA"/>
    <n v="1035"/>
    <n v="371"/>
    <n v="0"/>
    <n v="1406"/>
    <n v="0"/>
    <n v="0"/>
    <n v="1"/>
    <n v="0"/>
    <n v="3"/>
    <n v="1"/>
    <x v="3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x v="10"/>
    <n v="2008"/>
    <s v="WD"/>
    <s v="Normal"/>
    <x v="186"/>
  </r>
  <r>
    <x v="308"/>
    <n v="30"/>
    <s v="RL"/>
    <s v="NA"/>
    <n v="12342"/>
    <s v="Pave"/>
    <s v="NA"/>
    <s v="IR1"/>
    <s v="Lvl"/>
    <s v="AllPub"/>
    <s v="Inside"/>
    <s v="Gtl"/>
    <x v="15"/>
    <s v="Norm"/>
    <s v="Norm"/>
    <x v="0"/>
    <s v="1Story"/>
    <n v="4"/>
    <n v="5"/>
    <x v="70"/>
    <x v="8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x v="236"/>
    <s v="GasA"/>
    <s v="Ex"/>
    <s v="Y"/>
    <s v="SBrkr"/>
    <n v="861"/>
    <n v="0"/>
    <n v="0"/>
    <n v="861"/>
    <n v="0"/>
    <n v="0"/>
    <n v="1"/>
    <n v="0"/>
    <n v="1"/>
    <n v="1"/>
    <x v="1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x v="10"/>
    <n v="2009"/>
    <s v="WD"/>
    <s v="Normal"/>
    <x v="222"/>
  </r>
  <r>
    <x v="309"/>
    <n v="20"/>
    <s v="RL"/>
    <n v="90"/>
    <n v="12378"/>
    <s v="Pave"/>
    <s v="NA"/>
    <s v="IR1"/>
    <s v="Lvl"/>
    <s v="AllPub"/>
    <s v="Inside"/>
    <s v="Gtl"/>
    <x v="10"/>
    <s v="Norm"/>
    <s v="Norm"/>
    <x v="0"/>
    <s v="1Story"/>
    <n v="9"/>
    <n v="5"/>
    <x v="0"/>
    <x v="16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x v="237"/>
    <s v="GasA"/>
    <s v="Ex"/>
    <s v="Y"/>
    <s v="SBrkr"/>
    <n v="1944"/>
    <n v="0"/>
    <n v="0"/>
    <n v="1944"/>
    <n v="1"/>
    <n v="0"/>
    <n v="2"/>
    <n v="0"/>
    <n v="3"/>
    <n v="1"/>
    <x v="2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x v="6"/>
    <n v="2006"/>
    <s v="WD"/>
    <s v="Normal"/>
    <x v="223"/>
  </r>
  <r>
    <x v="310"/>
    <n v="60"/>
    <s v="RL"/>
    <s v="NA"/>
    <n v="7685"/>
    <s v="Pave"/>
    <s v="NA"/>
    <s v="IR1"/>
    <s v="Lvl"/>
    <s v="AllPub"/>
    <s v="Inside"/>
    <s v="Gtl"/>
    <x v="17"/>
    <s v="Norm"/>
    <s v="Norm"/>
    <x v="0"/>
    <s v="2Story"/>
    <n v="6"/>
    <n v="5"/>
    <x v="5"/>
    <x v="5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x v="238"/>
    <s v="GasA"/>
    <s v="Gd"/>
    <s v="Y"/>
    <s v="SBrkr"/>
    <n v="697"/>
    <n v="804"/>
    <n v="0"/>
    <n v="1501"/>
    <n v="0"/>
    <n v="0"/>
    <n v="2"/>
    <n v="1"/>
    <n v="3"/>
    <n v="1"/>
    <x v="0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x v="1"/>
    <n v="2006"/>
    <s v="WD"/>
    <s v="Normal"/>
    <x v="224"/>
  </r>
  <r>
    <x v="311"/>
    <n v="20"/>
    <s v="RL"/>
    <n v="50"/>
    <n v="8000"/>
    <s v="Pave"/>
    <s v="NA"/>
    <s v="Reg"/>
    <s v="Lvl"/>
    <s v="AllPub"/>
    <s v="Inside"/>
    <s v="Gtl"/>
    <x v="11"/>
    <s v="Norm"/>
    <s v="Norm"/>
    <x v="0"/>
    <s v="1Story"/>
    <n v="6"/>
    <n v="6"/>
    <x v="47"/>
    <x v="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x v="239"/>
    <s v="GasA"/>
    <s v="Ex"/>
    <s v="Y"/>
    <s v="SBrkr"/>
    <n v="972"/>
    <n v="0"/>
    <n v="0"/>
    <n v="972"/>
    <n v="1"/>
    <n v="0"/>
    <n v="1"/>
    <n v="0"/>
    <n v="2"/>
    <n v="1"/>
    <x v="1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15"/>
  </r>
  <r>
    <x v="312"/>
    <n v="190"/>
    <s v="RM"/>
    <n v="65"/>
    <n v="7800"/>
    <s v="Pave"/>
    <s v="NA"/>
    <s v="Reg"/>
    <s v="Lvl"/>
    <s v="AllPub"/>
    <s v="Inside"/>
    <s v="Gtl"/>
    <x v="7"/>
    <s v="Artery"/>
    <s v="Norm"/>
    <x v="1"/>
    <s v="1.5Fin"/>
    <n v="5"/>
    <n v="7"/>
    <x v="9"/>
    <x v="8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x v="96"/>
    <s v="GasA"/>
    <s v="TA"/>
    <s v="Y"/>
    <s v="SBrkr"/>
    <n v="793"/>
    <n v="325"/>
    <n v="0"/>
    <n v="1118"/>
    <n v="1"/>
    <n v="0"/>
    <n v="1"/>
    <n v="0"/>
    <n v="3"/>
    <n v="1"/>
    <x v="1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x v="1"/>
    <n v="2006"/>
    <s v="WD"/>
    <s v="Normal"/>
    <x v="225"/>
  </r>
  <r>
    <x v="313"/>
    <n v="20"/>
    <s v="RL"/>
    <n v="150"/>
    <n v="215245"/>
    <s v="Pave"/>
    <s v="NA"/>
    <s v="IR3"/>
    <s v="Low"/>
    <s v="AllPub"/>
    <s v="Inside"/>
    <s v="Sev"/>
    <x v="16"/>
    <s v="Norm"/>
    <s v="Norm"/>
    <x v="0"/>
    <s v="1Story"/>
    <n v="7"/>
    <n v="5"/>
    <x v="10"/>
    <x v="9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x v="240"/>
    <s v="GasW"/>
    <s v="TA"/>
    <s v="Y"/>
    <s v="SBrkr"/>
    <n v="2036"/>
    <n v="0"/>
    <n v="0"/>
    <n v="2036"/>
    <n v="2"/>
    <n v="0"/>
    <n v="2"/>
    <n v="0"/>
    <n v="3"/>
    <n v="1"/>
    <x v="1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226"/>
  </r>
  <r>
    <x v="314"/>
    <n v="70"/>
    <s v="RM"/>
    <n v="60"/>
    <n v="9600"/>
    <s v="Pave"/>
    <s v="Grvl"/>
    <s v="Reg"/>
    <s v="Lvl"/>
    <s v="AllPub"/>
    <s v="Inside"/>
    <s v="Gtl"/>
    <x v="7"/>
    <s v="Norm"/>
    <s v="Norm"/>
    <x v="0"/>
    <s v="2Story"/>
    <n v="7"/>
    <n v="7"/>
    <x v="82"/>
    <x v="2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x v="106"/>
    <s v="GasA"/>
    <s v="Ex"/>
    <s v="Y"/>
    <s v="SBrkr"/>
    <n v="832"/>
    <n v="809"/>
    <n v="0"/>
    <n v="1641"/>
    <n v="0"/>
    <n v="1"/>
    <n v="1"/>
    <n v="1"/>
    <n v="3"/>
    <n v="1"/>
    <x v="2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x v="5"/>
    <n v="2006"/>
    <s v="WD"/>
    <s v="Normal"/>
    <x v="94"/>
  </r>
  <r>
    <x v="315"/>
    <n v="60"/>
    <s v="RL"/>
    <n v="71"/>
    <n v="7795"/>
    <s v="Pave"/>
    <s v="NA"/>
    <s v="IR1"/>
    <s v="Lvl"/>
    <s v="AllPub"/>
    <s v="Inside"/>
    <s v="Gtl"/>
    <x v="17"/>
    <s v="Norm"/>
    <s v="Norm"/>
    <x v="0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x v="241"/>
    <s v="GasA"/>
    <s v="Ex"/>
    <s v="Y"/>
    <s v="SBrkr"/>
    <n v="716"/>
    <n v="716"/>
    <n v="0"/>
    <n v="1432"/>
    <n v="1"/>
    <n v="0"/>
    <n v="2"/>
    <n v="1"/>
    <n v="3"/>
    <n v="1"/>
    <x v="0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x v="9"/>
    <n v="2009"/>
    <s v="WD"/>
    <s v="Normal"/>
    <x v="227"/>
  </r>
  <r>
    <x v="316"/>
    <n v="60"/>
    <s v="RL"/>
    <n v="94"/>
    <n v="13005"/>
    <s v="Pave"/>
    <s v="NA"/>
    <s v="IR1"/>
    <s v="Lvl"/>
    <s v="AllPub"/>
    <s v="Corner"/>
    <s v="Gtl"/>
    <x v="6"/>
    <s v="Norm"/>
    <s v="Norm"/>
    <x v="0"/>
    <s v="2Story"/>
    <n v="7"/>
    <n v="7"/>
    <x v="84"/>
    <x v="23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x v="66"/>
    <s v="GasA"/>
    <s v="TA"/>
    <s v="Y"/>
    <s v="SBrkr"/>
    <n v="1153"/>
    <n v="1200"/>
    <n v="0"/>
    <n v="2353"/>
    <n v="1"/>
    <n v="0"/>
    <n v="2"/>
    <n v="1"/>
    <n v="4"/>
    <n v="1"/>
    <x v="2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x v="5"/>
    <n v="2009"/>
    <s v="WD"/>
    <s v="Normal"/>
    <x v="79"/>
  </r>
  <r>
    <x v="317"/>
    <n v="60"/>
    <s v="FV"/>
    <n v="75"/>
    <n v="9000"/>
    <s v="Pave"/>
    <s v="NA"/>
    <s v="Reg"/>
    <s v="Lvl"/>
    <s v="AllPub"/>
    <s v="Inside"/>
    <s v="Gtl"/>
    <x v="5"/>
    <s v="Norm"/>
    <s v="Norm"/>
    <x v="0"/>
    <s v="2Story"/>
    <n v="8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x v="38"/>
    <s v="GasA"/>
    <s v="Ex"/>
    <s v="Y"/>
    <s v="SBrkr"/>
    <n v="1088"/>
    <n v="871"/>
    <n v="0"/>
    <n v="1959"/>
    <n v="0"/>
    <n v="0"/>
    <n v="2"/>
    <n v="1"/>
    <n v="3"/>
    <n v="1"/>
    <x v="0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x v="3"/>
    <n v="2007"/>
    <s v="WD"/>
    <s v="Normal"/>
    <x v="228"/>
  </r>
  <r>
    <x v="318"/>
    <n v="60"/>
    <s v="RL"/>
    <n v="90"/>
    <n v="9900"/>
    <s v="Pave"/>
    <s v="NA"/>
    <s v="Reg"/>
    <s v="Low"/>
    <s v="AllPub"/>
    <s v="Inside"/>
    <s v="Mod"/>
    <x v="3"/>
    <s v="Norm"/>
    <s v="Norm"/>
    <x v="0"/>
    <s v="2Story"/>
    <n v="7"/>
    <n v="5"/>
    <x v="5"/>
    <x v="40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x v="242"/>
    <s v="GasA"/>
    <s v="Ex"/>
    <s v="Y"/>
    <s v="SBrkr"/>
    <n v="1372"/>
    <n v="1274"/>
    <n v="0"/>
    <n v="2646"/>
    <n v="1"/>
    <n v="0"/>
    <n v="2"/>
    <n v="1"/>
    <n v="4"/>
    <n v="1"/>
    <x v="0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x v="7"/>
    <n v="2009"/>
    <s v="WD"/>
    <s v="Normal"/>
    <x v="79"/>
  </r>
  <r>
    <x v="319"/>
    <n v="80"/>
    <s v="RL"/>
    <s v="NA"/>
    <n v="14115"/>
    <s v="Pave"/>
    <s v="NA"/>
    <s v="Reg"/>
    <s v="Lvl"/>
    <s v="AllPub"/>
    <s v="Inside"/>
    <s v="Gtl"/>
    <x v="6"/>
    <s v="Norm"/>
    <s v="Norm"/>
    <x v="0"/>
    <s v="SLvl"/>
    <n v="7"/>
    <n v="5"/>
    <x v="84"/>
    <x v="23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x v="243"/>
    <s v="GasA"/>
    <s v="TA"/>
    <s v="Y"/>
    <s v="SBrkr"/>
    <n v="1472"/>
    <n v="0"/>
    <n v="0"/>
    <n v="1472"/>
    <n v="1"/>
    <n v="0"/>
    <n v="2"/>
    <n v="0"/>
    <n v="3"/>
    <n v="1"/>
    <x v="1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x v="11"/>
    <n v="2009"/>
    <s v="WD"/>
    <s v="Normal"/>
    <x v="229"/>
  </r>
  <r>
    <x v="320"/>
    <n v="60"/>
    <s v="RL"/>
    <n v="111"/>
    <n v="16259"/>
    <s v="Pave"/>
    <s v="NA"/>
    <s v="Reg"/>
    <s v="Lvl"/>
    <s v="AllPub"/>
    <s v="Corner"/>
    <s v="Gtl"/>
    <x v="10"/>
    <s v="Norm"/>
    <s v="Norm"/>
    <x v="0"/>
    <s v="2Story"/>
    <n v="9"/>
    <n v="5"/>
    <x v="13"/>
    <x v="10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x v="244"/>
    <s v="GasA"/>
    <s v="Ex"/>
    <s v="Y"/>
    <s v="SBrkr"/>
    <n v="1249"/>
    <n v="1347"/>
    <n v="0"/>
    <n v="2596"/>
    <n v="0"/>
    <n v="0"/>
    <n v="3"/>
    <n v="1"/>
    <n v="4"/>
    <n v="1"/>
    <x v="0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x v="2"/>
    <n v="2006"/>
    <s v="New"/>
    <s v="Partial"/>
    <x v="230"/>
  </r>
  <r>
    <x v="321"/>
    <n v="60"/>
    <s v="RL"/>
    <n v="99"/>
    <n v="12099"/>
    <s v="Pave"/>
    <s v="NA"/>
    <s v="IR1"/>
    <s v="Lvl"/>
    <s v="AllPub"/>
    <s v="Inside"/>
    <s v="Gtl"/>
    <x v="10"/>
    <s v="Norm"/>
    <s v="Norm"/>
    <x v="0"/>
    <s v="2Story"/>
    <n v="8"/>
    <n v="5"/>
    <x v="6"/>
    <x v="16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x v="245"/>
    <s v="GasA"/>
    <s v="Ex"/>
    <s v="Y"/>
    <s v="SBrkr"/>
    <n v="1136"/>
    <n v="1332"/>
    <n v="0"/>
    <n v="2468"/>
    <n v="1"/>
    <n v="0"/>
    <n v="2"/>
    <n v="1"/>
    <n v="4"/>
    <n v="1"/>
    <x v="0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x v="11"/>
    <n v="2007"/>
    <s v="WD"/>
    <s v="Normal"/>
    <x v="231"/>
  </r>
  <r>
    <x v="322"/>
    <n v="60"/>
    <s v="RL"/>
    <n v="86"/>
    <n v="10380"/>
    <s v="Pave"/>
    <s v="NA"/>
    <s v="IR1"/>
    <s v="Lvl"/>
    <s v="AllPub"/>
    <s v="Inside"/>
    <s v="Gtl"/>
    <x v="12"/>
    <s v="Norm"/>
    <s v="Norm"/>
    <x v="0"/>
    <s v="2Story"/>
    <n v="7"/>
    <n v="5"/>
    <x v="73"/>
    <x v="26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x v="246"/>
    <s v="GasA"/>
    <s v="Ex"/>
    <s v="Y"/>
    <s v="SBrkr"/>
    <n v="1553"/>
    <n v="1177"/>
    <n v="0"/>
    <n v="2730"/>
    <n v="1"/>
    <n v="0"/>
    <n v="2"/>
    <n v="1"/>
    <n v="4"/>
    <n v="1"/>
    <x v="0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x v="5"/>
    <n v="2007"/>
    <s v="WD"/>
    <s v="Normal"/>
    <x v="232"/>
  </r>
  <r>
    <x v="323"/>
    <n v="20"/>
    <s v="RM"/>
    <n v="49"/>
    <n v="5820"/>
    <s v="Pave"/>
    <s v="NA"/>
    <s v="Reg"/>
    <s v="Lvl"/>
    <s v="AllPub"/>
    <s v="Inside"/>
    <s v="Gtl"/>
    <x v="7"/>
    <s v="Norm"/>
    <s v="Norm"/>
    <x v="0"/>
    <s v="1Story"/>
    <n v="3"/>
    <n v="8"/>
    <x v="32"/>
    <x v="6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x v="247"/>
    <s v="GasA"/>
    <s v="Ex"/>
    <s v="Y"/>
    <s v="SBrkr"/>
    <n v="1163"/>
    <n v="0"/>
    <n v="0"/>
    <n v="1163"/>
    <n v="1"/>
    <n v="0"/>
    <n v="1"/>
    <n v="0"/>
    <n v="3"/>
    <n v="1"/>
    <x v="1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x v="9"/>
    <n v="2006"/>
    <s v="WD"/>
    <s v="Normal"/>
    <x v="233"/>
  </r>
  <r>
    <x v="324"/>
    <n v="80"/>
    <s v="RL"/>
    <n v="96"/>
    <n v="11275"/>
    <s v="Pave"/>
    <s v="NA"/>
    <s v="Reg"/>
    <s v="Lvl"/>
    <s v="AllPub"/>
    <s v="Corner"/>
    <s v="Gtl"/>
    <x v="11"/>
    <s v="PosN"/>
    <s v="Norm"/>
    <x v="0"/>
    <s v="SLvl"/>
    <n v="7"/>
    <n v="7"/>
    <x v="17"/>
    <x v="12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x v="248"/>
    <s v="GasA"/>
    <s v="Ex"/>
    <s v="Y"/>
    <s v="SBrkr"/>
    <n v="1898"/>
    <n v="1080"/>
    <n v="0"/>
    <n v="2978"/>
    <n v="0"/>
    <n v="0"/>
    <n v="2"/>
    <n v="1"/>
    <n v="5"/>
    <n v="1"/>
    <x v="0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x v="11"/>
    <n v="2010"/>
    <s v="WD"/>
    <s v="Normal"/>
    <x v="234"/>
  </r>
  <r>
    <x v="325"/>
    <n v="45"/>
    <s v="RM"/>
    <n v="50"/>
    <n v="5000"/>
    <s v="Pave"/>
    <s v="NA"/>
    <s v="Reg"/>
    <s v="Lvl"/>
    <s v="AllPub"/>
    <s v="Inside"/>
    <s v="Gtl"/>
    <x v="13"/>
    <s v="RRAe"/>
    <s v="Norm"/>
    <x v="0"/>
    <s v="1.5Unf"/>
    <n v="5"/>
    <n v="6"/>
    <x v="71"/>
    <x v="8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x v="144"/>
    <s v="GasA"/>
    <s v="Po"/>
    <s v="N"/>
    <s v="FuseF"/>
    <n v="803"/>
    <n v="0"/>
    <n v="0"/>
    <n v="803"/>
    <n v="0"/>
    <n v="0"/>
    <n v="1"/>
    <n v="0"/>
    <n v="2"/>
    <n v="1"/>
    <x v="1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x v="3"/>
    <n v="2007"/>
    <s v="WD"/>
    <s v="Normal"/>
    <x v="114"/>
  </r>
  <r>
    <x v="326"/>
    <n v="120"/>
    <s v="RL"/>
    <n v="32"/>
    <n v="10846"/>
    <s v="Pave"/>
    <s v="NA"/>
    <s v="IR1"/>
    <s v="Lvl"/>
    <s v="AllPub"/>
    <s v="CulDSac"/>
    <s v="Gtl"/>
    <x v="1"/>
    <s v="Norm"/>
    <s v="Norm"/>
    <x v="3"/>
    <s v="1Story"/>
    <n v="8"/>
    <n v="5"/>
    <x v="5"/>
    <x v="40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x v="249"/>
    <s v="GasA"/>
    <s v="Ex"/>
    <s v="Y"/>
    <s v="SBrkr"/>
    <n v="1719"/>
    <n v="0"/>
    <n v="0"/>
    <n v="1719"/>
    <n v="2"/>
    <n v="0"/>
    <n v="1"/>
    <n v="1"/>
    <n v="1"/>
    <n v="1"/>
    <x v="0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x v="1"/>
    <n v="2008"/>
    <s v="Con"/>
    <s v="Normal"/>
    <x v="235"/>
  </r>
  <r>
    <x v="327"/>
    <n v="20"/>
    <s v="RL"/>
    <n v="80"/>
    <n v="11600"/>
    <s v="Pave"/>
    <s v="NA"/>
    <s v="Reg"/>
    <s v="Lvl"/>
    <s v="AllPub"/>
    <s v="Inside"/>
    <s v="Gtl"/>
    <x v="11"/>
    <s v="Norm"/>
    <s v="Norm"/>
    <x v="0"/>
    <s v="1Story"/>
    <n v="6"/>
    <n v="5"/>
    <x v="14"/>
    <x v="13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x v="250"/>
    <s v="GasA"/>
    <s v="TA"/>
    <s v="Y"/>
    <s v="SBrkr"/>
    <n v="1383"/>
    <n v="0"/>
    <n v="0"/>
    <n v="1383"/>
    <n v="0"/>
    <n v="0"/>
    <n v="1"/>
    <n v="1"/>
    <n v="3"/>
    <n v="1"/>
    <x v="1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x v="7"/>
    <n v="2006"/>
    <s v="WD"/>
    <s v="Normal"/>
    <x v="236"/>
  </r>
  <r>
    <x v="328"/>
    <n v="75"/>
    <s v="RL"/>
    <s v="NA"/>
    <n v="11888"/>
    <s v="Pave"/>
    <s v="Pave"/>
    <s v="IR1"/>
    <s v="Bnk"/>
    <s v="AllPub"/>
    <s v="Inside"/>
    <s v="Gtl"/>
    <x v="8"/>
    <s v="PosN"/>
    <s v="Norm"/>
    <x v="0"/>
    <s v="2.5Unf"/>
    <n v="6"/>
    <n v="6"/>
    <x v="77"/>
    <x v="5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x v="251"/>
    <s v="GasA"/>
    <s v="Gd"/>
    <s v="N"/>
    <s v="FuseA"/>
    <n v="1445"/>
    <n v="689"/>
    <n v="0"/>
    <n v="2134"/>
    <n v="0"/>
    <n v="0"/>
    <n v="2"/>
    <n v="0"/>
    <n v="5"/>
    <n v="1"/>
    <x v="0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x v="9"/>
    <n v="2009"/>
    <s v="WD"/>
    <s v="Normal"/>
    <x v="237"/>
  </r>
  <r>
    <x v="329"/>
    <n v="70"/>
    <s v="RM"/>
    <n v="60"/>
    <n v="6402"/>
    <s v="Pave"/>
    <s v="NA"/>
    <s v="Reg"/>
    <s v="Lvl"/>
    <s v="AllPub"/>
    <s v="Corner"/>
    <s v="Gtl"/>
    <x v="13"/>
    <s v="Norm"/>
    <s v="Norm"/>
    <x v="0"/>
    <s v="2Story"/>
    <n v="5"/>
    <n v="5"/>
    <x v="26"/>
    <x v="8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x v="252"/>
    <s v="GasA"/>
    <s v="TA"/>
    <s v="N"/>
    <s v="SBrkr"/>
    <n v="596"/>
    <n v="596"/>
    <n v="0"/>
    <n v="1192"/>
    <n v="0"/>
    <n v="0"/>
    <n v="1"/>
    <n v="0"/>
    <n v="3"/>
    <n v="1"/>
    <x v="1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x v="9"/>
    <n v="2009"/>
    <s v="WD"/>
    <s v="Normal"/>
    <x v="238"/>
  </r>
  <r>
    <x v="330"/>
    <n v="90"/>
    <s v="RL"/>
    <s v="NA"/>
    <n v="10624"/>
    <s v="Pave"/>
    <s v="NA"/>
    <s v="IR1"/>
    <s v="Lvl"/>
    <s v="AllPub"/>
    <s v="Inside"/>
    <s v="Gtl"/>
    <x v="11"/>
    <s v="Norm"/>
    <s v="Norm"/>
    <x v="2"/>
    <s v="1Story"/>
    <n v="5"/>
    <n v="4"/>
    <x v="39"/>
    <x v="27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x v="125"/>
    <s v="GasA"/>
    <s v="TA"/>
    <s v="Y"/>
    <s v="SBrkr"/>
    <n v="1728"/>
    <n v="0"/>
    <n v="0"/>
    <n v="1728"/>
    <n v="0"/>
    <n v="1"/>
    <n v="2"/>
    <n v="0"/>
    <n v="6"/>
    <n v="2"/>
    <x v="1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x v="6"/>
    <n v="2007"/>
    <s v="WD"/>
    <s v="Normal"/>
    <x v="239"/>
  </r>
  <r>
    <x v="331"/>
    <n v="20"/>
    <s v="RL"/>
    <n v="70"/>
    <n v="8176"/>
    <s v="Pave"/>
    <s v="NA"/>
    <s v="Reg"/>
    <s v="Lvl"/>
    <s v="AllPub"/>
    <s v="Inside"/>
    <s v="Gtl"/>
    <x v="11"/>
    <s v="Norm"/>
    <s v="Norm"/>
    <x v="0"/>
    <s v="1Story"/>
    <n v="5"/>
    <n v="6"/>
    <x v="18"/>
    <x v="36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x v="253"/>
    <s v="GasA"/>
    <s v="Fa"/>
    <s v="Y"/>
    <s v="SBrkr"/>
    <n v="1056"/>
    <n v="0"/>
    <n v="0"/>
    <n v="1056"/>
    <n v="1"/>
    <n v="0"/>
    <n v="1"/>
    <n v="0"/>
    <n v="3"/>
    <n v="1"/>
    <x v="1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x v="5"/>
    <n v="2007"/>
    <s v="WD"/>
    <s v="Normal"/>
    <x v="19"/>
  </r>
  <r>
    <x v="332"/>
    <n v="20"/>
    <s v="RL"/>
    <n v="85"/>
    <n v="10655"/>
    <s v="Pave"/>
    <s v="NA"/>
    <s v="IR1"/>
    <s v="Lvl"/>
    <s v="AllPub"/>
    <s v="Inside"/>
    <s v="Gtl"/>
    <x v="10"/>
    <s v="Norm"/>
    <s v="Norm"/>
    <x v="0"/>
    <s v="1Story"/>
    <n v="8"/>
    <n v="5"/>
    <x v="0"/>
    <x v="16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x v="254"/>
    <s v="GasA"/>
    <s v="Ex"/>
    <s v="Y"/>
    <s v="SBrkr"/>
    <n v="1629"/>
    <n v="0"/>
    <n v="0"/>
    <n v="1629"/>
    <n v="1"/>
    <n v="0"/>
    <n v="2"/>
    <n v="0"/>
    <n v="3"/>
    <n v="1"/>
    <x v="0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x v="4"/>
    <n v="2009"/>
    <s v="WD"/>
    <s v="Normal"/>
    <x v="240"/>
  </r>
  <r>
    <x v="333"/>
    <n v="120"/>
    <s v="RM"/>
    <n v="59"/>
    <n v="8198"/>
    <s v="Pave"/>
    <s v="NA"/>
    <s v="Reg"/>
    <s v="Lvl"/>
    <s v="AllPub"/>
    <s v="FR3"/>
    <s v="Gtl"/>
    <x v="10"/>
    <s v="Norm"/>
    <s v="Norm"/>
    <x v="3"/>
    <s v="1Story"/>
    <n v="7"/>
    <n v="5"/>
    <x v="6"/>
    <x v="16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x v="255"/>
    <s v="GasA"/>
    <s v="Ex"/>
    <s v="Y"/>
    <s v="SBrkr"/>
    <n v="1358"/>
    <n v="0"/>
    <n v="0"/>
    <n v="1358"/>
    <n v="1"/>
    <n v="0"/>
    <n v="2"/>
    <n v="0"/>
    <n v="2"/>
    <n v="1"/>
    <x v="0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x v="9"/>
    <n v="2008"/>
    <s v="WD"/>
    <s v="Normal"/>
    <x v="241"/>
  </r>
  <r>
    <x v="334"/>
    <n v="60"/>
    <s v="RL"/>
    <n v="59"/>
    <n v="9042"/>
    <s v="Pave"/>
    <s v="NA"/>
    <s v="IR1"/>
    <s v="Lvl"/>
    <s v="AllPub"/>
    <s v="Inside"/>
    <s v="Gtl"/>
    <x v="17"/>
    <s v="Norm"/>
    <s v="Norm"/>
    <x v="0"/>
    <s v="2Story"/>
    <n v="6"/>
    <n v="5"/>
    <x v="45"/>
    <x v="30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x v="256"/>
    <s v="GasA"/>
    <s v="Gd"/>
    <s v="Y"/>
    <s v="SBrkr"/>
    <n v="943"/>
    <n v="695"/>
    <n v="0"/>
    <n v="1638"/>
    <n v="1"/>
    <n v="0"/>
    <n v="2"/>
    <n v="1"/>
    <n v="3"/>
    <n v="1"/>
    <x v="1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x v="9"/>
    <n v="2008"/>
    <s v="WD"/>
    <s v="Normal"/>
    <x v="156"/>
  </r>
  <r>
    <x v="335"/>
    <n v="190"/>
    <s v="RL"/>
    <s v="NA"/>
    <n v="164660"/>
    <s v="Grvl"/>
    <s v="NA"/>
    <s v="IR1"/>
    <s v="HLS"/>
    <s v="AllPub"/>
    <s v="Corner"/>
    <s v="Sev"/>
    <x v="16"/>
    <s v="Norm"/>
    <s v="Norm"/>
    <x v="1"/>
    <s v="1.5Fin"/>
    <n v="5"/>
    <n v="6"/>
    <x v="10"/>
    <x v="9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x v="257"/>
    <s v="GasA"/>
    <s v="Ex"/>
    <s v="Y"/>
    <s v="SBrkr"/>
    <n v="1619"/>
    <n v="167"/>
    <n v="0"/>
    <n v="1786"/>
    <n v="2"/>
    <n v="0"/>
    <n v="2"/>
    <n v="0"/>
    <n v="3"/>
    <n v="1"/>
    <x v="1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x v="5"/>
    <n v="2008"/>
    <s v="WD"/>
    <s v="Normal"/>
    <x v="242"/>
  </r>
  <r>
    <x v="336"/>
    <n v="20"/>
    <s v="RL"/>
    <n v="86"/>
    <n v="14157"/>
    <s v="Pave"/>
    <s v="NA"/>
    <s v="IR1"/>
    <s v="HLS"/>
    <s v="AllPub"/>
    <s v="Corner"/>
    <s v="Gtl"/>
    <x v="18"/>
    <s v="Norm"/>
    <s v="Norm"/>
    <x v="0"/>
    <s v="1Story"/>
    <n v="9"/>
    <n v="5"/>
    <x v="11"/>
    <x v="10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x v="258"/>
    <s v="GasA"/>
    <s v="Ex"/>
    <s v="Y"/>
    <s v="SBrkr"/>
    <n v="1922"/>
    <n v="0"/>
    <n v="0"/>
    <n v="1922"/>
    <n v="1"/>
    <n v="0"/>
    <n v="2"/>
    <n v="0"/>
    <n v="3"/>
    <n v="1"/>
    <x v="0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x v="9"/>
    <n v="2007"/>
    <s v="WD"/>
    <s v="Normal"/>
    <x v="243"/>
  </r>
  <r>
    <x v="337"/>
    <n v="20"/>
    <s v="RL"/>
    <n v="70"/>
    <n v="9135"/>
    <s v="Pave"/>
    <s v="NA"/>
    <s v="Reg"/>
    <s v="Lvl"/>
    <s v="AllPub"/>
    <s v="Inside"/>
    <s v="Gtl"/>
    <x v="0"/>
    <s v="Norm"/>
    <s v="Norm"/>
    <x v="0"/>
    <s v="1Story"/>
    <n v="7"/>
    <n v="5"/>
    <x v="20"/>
    <x v="0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x v="259"/>
    <s v="GasA"/>
    <s v="Ex"/>
    <s v="Y"/>
    <s v="SBrkr"/>
    <n v="1536"/>
    <n v="0"/>
    <n v="0"/>
    <n v="1536"/>
    <n v="1"/>
    <n v="0"/>
    <n v="2"/>
    <n v="0"/>
    <n v="3"/>
    <n v="1"/>
    <x v="0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x v="3"/>
    <n v="2008"/>
    <s v="WD"/>
    <s v="Normal"/>
    <x v="89"/>
  </r>
  <r>
    <x v="338"/>
    <n v="20"/>
    <s v="RL"/>
    <n v="91"/>
    <n v="14145"/>
    <s v="Pave"/>
    <s v="NA"/>
    <s v="Reg"/>
    <s v="Lvl"/>
    <s v="AllPub"/>
    <s v="Corner"/>
    <s v="Gtl"/>
    <x v="6"/>
    <s v="Norm"/>
    <s v="Norm"/>
    <x v="0"/>
    <s v="1Story"/>
    <n v="7"/>
    <n v="7"/>
    <x v="68"/>
    <x v="30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x v="260"/>
    <s v="GasA"/>
    <s v="Ex"/>
    <s v="Y"/>
    <s v="SBrkr"/>
    <n v="1621"/>
    <n v="0"/>
    <n v="0"/>
    <n v="1621"/>
    <n v="1"/>
    <n v="0"/>
    <n v="2"/>
    <n v="0"/>
    <n v="3"/>
    <n v="1"/>
    <x v="0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x v="1"/>
    <n v="2006"/>
    <s v="WD"/>
    <s v="Normal"/>
    <x v="60"/>
  </r>
  <r>
    <x v="339"/>
    <n v="20"/>
    <s v="RL"/>
    <n v="66"/>
    <n v="12400"/>
    <s v="Pave"/>
    <s v="NA"/>
    <s v="IR1"/>
    <s v="Lvl"/>
    <s v="AllPub"/>
    <s v="Inside"/>
    <s v="Gtl"/>
    <x v="11"/>
    <s v="Feedr"/>
    <s v="Norm"/>
    <x v="0"/>
    <s v="1Story"/>
    <n v="6"/>
    <n v="7"/>
    <x v="18"/>
    <x v="30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x v="261"/>
    <s v="GasA"/>
    <s v="TA"/>
    <s v="Y"/>
    <s v="FuseA"/>
    <n v="1215"/>
    <n v="0"/>
    <n v="0"/>
    <n v="1215"/>
    <n v="0"/>
    <n v="0"/>
    <n v="1"/>
    <n v="0"/>
    <n v="3"/>
    <n v="1"/>
    <x v="1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x v="11"/>
    <n v="2009"/>
    <s v="WD"/>
    <s v="Normal"/>
    <x v="106"/>
  </r>
  <r>
    <x v="340"/>
    <n v="60"/>
    <s v="RL"/>
    <n v="85"/>
    <n v="14191"/>
    <s v="Pave"/>
    <s v="NA"/>
    <s v="Reg"/>
    <s v="Lvl"/>
    <s v="AllPub"/>
    <s v="Inside"/>
    <s v="Gtl"/>
    <x v="16"/>
    <s v="Norm"/>
    <s v="Norm"/>
    <x v="0"/>
    <s v="2Story"/>
    <n v="8"/>
    <n v="5"/>
    <x v="20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x v="262"/>
    <s v="GasA"/>
    <s v="Ex"/>
    <s v="Y"/>
    <s v="SBrkr"/>
    <n v="993"/>
    <n v="915"/>
    <n v="0"/>
    <n v="1908"/>
    <n v="0"/>
    <n v="0"/>
    <n v="2"/>
    <n v="1"/>
    <n v="4"/>
    <n v="1"/>
    <x v="0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x v="7"/>
    <n v="2010"/>
    <s v="WD"/>
    <s v="Normal"/>
    <x v="244"/>
  </r>
  <r>
    <x v="341"/>
    <n v="20"/>
    <s v="RH"/>
    <n v="60"/>
    <n v="8400"/>
    <s v="Pave"/>
    <s v="NA"/>
    <s v="Reg"/>
    <s v="Lvl"/>
    <s v="AllPub"/>
    <s v="Inside"/>
    <s v="Gtl"/>
    <x v="12"/>
    <s v="Feedr"/>
    <s v="Norm"/>
    <x v="0"/>
    <s v="1Story"/>
    <n v="4"/>
    <n v="4"/>
    <x v="52"/>
    <x v="8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x v="263"/>
    <s v="GasA"/>
    <s v="Gd"/>
    <s v="Y"/>
    <s v="SBrkr"/>
    <n v="841"/>
    <n v="0"/>
    <n v="0"/>
    <n v="841"/>
    <n v="0"/>
    <n v="0"/>
    <n v="1"/>
    <n v="0"/>
    <n v="2"/>
    <n v="1"/>
    <x v="1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x v="2"/>
    <n v="2009"/>
    <s v="WD"/>
    <s v="Normal"/>
    <x v="38"/>
  </r>
  <r>
    <x v="342"/>
    <n v="90"/>
    <s v="RL"/>
    <s v="NA"/>
    <n v="8544"/>
    <s v="Pave"/>
    <s v="NA"/>
    <s v="Reg"/>
    <s v="Lvl"/>
    <s v="AllPub"/>
    <s v="Inside"/>
    <s v="Gtl"/>
    <x v="11"/>
    <s v="Norm"/>
    <s v="Norm"/>
    <x v="2"/>
    <s v="1Story"/>
    <n v="3"/>
    <n v="4"/>
    <x v="87"/>
    <x v="8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n v="1040"/>
    <n v="0"/>
    <n v="0"/>
    <n v="2"/>
    <n v="0"/>
    <n v="2"/>
    <n v="2"/>
    <x v="1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245"/>
  </r>
  <r>
    <x v="343"/>
    <n v="120"/>
    <s v="RL"/>
    <n v="63"/>
    <n v="8849"/>
    <s v="Pave"/>
    <s v="NA"/>
    <s v="IR1"/>
    <s v="Lvl"/>
    <s v="AllPub"/>
    <s v="Inside"/>
    <s v="Gtl"/>
    <x v="10"/>
    <s v="Norm"/>
    <s v="Norm"/>
    <x v="3"/>
    <s v="1Story"/>
    <n v="9"/>
    <n v="5"/>
    <x v="11"/>
    <x v="6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x v="264"/>
    <s v="GasA"/>
    <s v="Ex"/>
    <s v="Y"/>
    <s v="SBrkr"/>
    <n v="1684"/>
    <n v="0"/>
    <n v="0"/>
    <n v="1684"/>
    <n v="0"/>
    <n v="0"/>
    <n v="2"/>
    <n v="0"/>
    <n v="2"/>
    <n v="1"/>
    <x v="2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x v="9"/>
    <n v="2008"/>
    <s v="WD"/>
    <s v="Normal"/>
    <x v="201"/>
  </r>
  <r>
    <x v="344"/>
    <n v="160"/>
    <s v="RM"/>
    <n v="36"/>
    <n v="2592"/>
    <s v="Pave"/>
    <s v="NA"/>
    <s v="Reg"/>
    <s v="Lvl"/>
    <s v="AllPub"/>
    <s v="Inside"/>
    <s v="Gtl"/>
    <x v="14"/>
    <s v="Norm"/>
    <s v="Norm"/>
    <x v="3"/>
    <s v="2Story"/>
    <n v="5"/>
    <n v="3"/>
    <x v="1"/>
    <x v="1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x v="265"/>
    <s v="GasA"/>
    <s v="TA"/>
    <s v="Y"/>
    <s v="SBrkr"/>
    <n v="536"/>
    <n v="576"/>
    <n v="0"/>
    <n v="1112"/>
    <n v="0"/>
    <n v="0"/>
    <n v="1"/>
    <n v="1"/>
    <n v="3"/>
    <n v="1"/>
    <x v="1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x v="7"/>
    <n v="2010"/>
    <s v="WD"/>
    <s v="Normal"/>
    <x v="82"/>
  </r>
  <r>
    <x v="345"/>
    <n v="50"/>
    <s v="RL"/>
    <n v="65"/>
    <n v="6435"/>
    <s v="Pave"/>
    <s v="NA"/>
    <s v="Reg"/>
    <s v="Lvl"/>
    <s v="AllPub"/>
    <s v="Inside"/>
    <s v="Gtl"/>
    <x v="8"/>
    <s v="RRAn"/>
    <s v="Norm"/>
    <x v="0"/>
    <s v="1.5Fin"/>
    <n v="6"/>
    <n v="5"/>
    <x v="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x v="239"/>
    <s v="GasA"/>
    <s v="Gd"/>
    <s v="Y"/>
    <s v="SBrkr"/>
    <n v="972"/>
    <n v="605"/>
    <n v="0"/>
    <n v="1577"/>
    <n v="0"/>
    <n v="0"/>
    <n v="1"/>
    <n v="0"/>
    <n v="3"/>
    <n v="1"/>
    <x v="3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x v="4"/>
    <n v="2006"/>
    <s v="WD"/>
    <s v="Normal"/>
    <x v="246"/>
  </r>
  <r>
    <x v="346"/>
    <n v="20"/>
    <s v="RL"/>
    <s v="NA"/>
    <n v="12772"/>
    <s v="Pave"/>
    <s v="NA"/>
    <s v="IR1"/>
    <s v="Lvl"/>
    <s v="AllPub"/>
    <s v="CulDSac"/>
    <s v="Gtl"/>
    <x v="11"/>
    <s v="Norm"/>
    <s v="Norm"/>
    <x v="0"/>
    <s v="1Story"/>
    <n v="6"/>
    <n v="8"/>
    <x v="14"/>
    <x v="30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x v="266"/>
    <s v="GasA"/>
    <s v="TA"/>
    <s v="Y"/>
    <s v="SBrkr"/>
    <n v="958"/>
    <n v="0"/>
    <n v="0"/>
    <n v="958"/>
    <n v="0"/>
    <n v="0"/>
    <n v="1"/>
    <n v="0"/>
    <n v="2"/>
    <n v="1"/>
    <x v="1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x v="7"/>
    <n v="2007"/>
    <s v="WD"/>
    <s v="Normal"/>
    <x v="247"/>
  </r>
  <r>
    <x v="347"/>
    <n v="20"/>
    <s v="RL"/>
    <s v="NA"/>
    <n v="17600"/>
    <s v="Pave"/>
    <s v="NA"/>
    <s v="IR1"/>
    <s v="Lvl"/>
    <s v="AllPub"/>
    <s v="Inside"/>
    <s v="Gtl"/>
    <x v="11"/>
    <s v="Norm"/>
    <s v="Norm"/>
    <x v="0"/>
    <s v="1Story"/>
    <n v="6"/>
    <n v="5"/>
    <x v="14"/>
    <x v="13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x v="267"/>
    <s v="GasA"/>
    <s v="Ex"/>
    <s v="Y"/>
    <s v="FuseA"/>
    <n v="1478"/>
    <n v="0"/>
    <n v="0"/>
    <n v="1478"/>
    <n v="1"/>
    <n v="0"/>
    <n v="2"/>
    <n v="0"/>
    <n v="3"/>
    <n v="1"/>
    <x v="1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x v="3"/>
    <n v="2009"/>
    <s v="WD"/>
    <s v="Normal"/>
    <x v="248"/>
  </r>
  <r>
    <x v="348"/>
    <n v="160"/>
    <s v="RL"/>
    <n v="36"/>
    <n v="2448"/>
    <s v="Pave"/>
    <s v="NA"/>
    <s v="Reg"/>
    <s v="Lvl"/>
    <s v="AllPub"/>
    <s v="Inside"/>
    <s v="Gtl"/>
    <x v="10"/>
    <s v="Norm"/>
    <s v="Norm"/>
    <x v="4"/>
    <s v="2Story"/>
    <n v="7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x v="268"/>
    <s v="GasA"/>
    <s v="Ex"/>
    <s v="Y"/>
    <s v="SBrkr"/>
    <n v="764"/>
    <n v="862"/>
    <n v="0"/>
    <n v="1626"/>
    <n v="1"/>
    <n v="0"/>
    <n v="2"/>
    <n v="1"/>
    <n v="2"/>
    <n v="1"/>
    <x v="0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4"/>
    <n v="2008"/>
    <s v="WD"/>
    <s v="Normal"/>
    <x v="23"/>
  </r>
  <r>
    <x v="349"/>
    <n v="60"/>
    <s v="RL"/>
    <n v="56"/>
    <n v="20431"/>
    <s v="Pave"/>
    <s v="NA"/>
    <s v="IR2"/>
    <s v="Lvl"/>
    <s v="AllPub"/>
    <s v="Inside"/>
    <s v="Gtl"/>
    <x v="10"/>
    <s v="Norm"/>
    <s v="Norm"/>
    <x v="0"/>
    <s v="2Story"/>
    <n v="9"/>
    <n v="5"/>
    <x v="11"/>
    <x v="10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x v="269"/>
    <s v="GasA"/>
    <s v="Ex"/>
    <s v="Y"/>
    <s v="SBrkr"/>
    <n v="1848"/>
    <n v="880"/>
    <n v="0"/>
    <n v="2728"/>
    <n v="1"/>
    <n v="0"/>
    <n v="2"/>
    <n v="1"/>
    <n v="4"/>
    <n v="1"/>
    <x v="2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x v="7"/>
    <n v="2006"/>
    <s v="New"/>
    <s v="Partial"/>
    <x v="249"/>
  </r>
  <r>
    <x v="350"/>
    <n v="120"/>
    <s v="RL"/>
    <n v="68"/>
    <n v="7820"/>
    <s v="Pave"/>
    <s v="NA"/>
    <s v="IR1"/>
    <s v="Lvl"/>
    <s v="AllPub"/>
    <s v="Inside"/>
    <s v="Gtl"/>
    <x v="10"/>
    <s v="Norm"/>
    <s v="Norm"/>
    <x v="3"/>
    <s v="1Story"/>
    <n v="9"/>
    <n v="5"/>
    <x v="22"/>
    <x v="12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x v="270"/>
    <s v="GasA"/>
    <s v="Ex"/>
    <s v="Y"/>
    <s v="SBrkr"/>
    <n v="1869"/>
    <n v="0"/>
    <n v="0"/>
    <n v="1869"/>
    <n v="0"/>
    <n v="0"/>
    <n v="2"/>
    <n v="0"/>
    <n v="2"/>
    <n v="1"/>
    <x v="2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x v="3"/>
    <n v="2007"/>
    <s v="New"/>
    <s v="Partial"/>
    <x v="250"/>
  </r>
  <r>
    <x v="351"/>
    <n v="120"/>
    <s v="RL"/>
    <s v="NA"/>
    <n v="5271"/>
    <s v="Pave"/>
    <s v="NA"/>
    <s v="IR1"/>
    <s v="Low"/>
    <s v="AllPub"/>
    <s v="Inside"/>
    <s v="Mod"/>
    <x v="19"/>
    <s v="Norm"/>
    <s v="Norm"/>
    <x v="0"/>
    <s v="1Story"/>
    <n v="7"/>
    <n v="5"/>
    <x v="73"/>
    <x v="53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x v="62"/>
    <s v="GasA"/>
    <s v="Gd"/>
    <s v="Y"/>
    <s v="SBrkr"/>
    <n v="1453"/>
    <n v="0"/>
    <n v="0"/>
    <n v="1453"/>
    <n v="1"/>
    <n v="0"/>
    <n v="1"/>
    <n v="1"/>
    <n v="2"/>
    <n v="1"/>
    <x v="0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x v="3"/>
    <n v="2006"/>
    <s v="WD"/>
    <s v="Abnorml"/>
    <x v="100"/>
  </r>
  <r>
    <x v="352"/>
    <n v="50"/>
    <s v="RL"/>
    <n v="60"/>
    <n v="9084"/>
    <s v="Pave"/>
    <s v="NA"/>
    <s v="Reg"/>
    <s v="Lvl"/>
    <s v="AllPub"/>
    <s v="Inside"/>
    <s v="Gtl"/>
    <x v="15"/>
    <s v="Artery"/>
    <s v="Norm"/>
    <x v="0"/>
    <s v="1.5Fin"/>
    <n v="5"/>
    <n v="6"/>
    <x v="71"/>
    <x v="8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x v="271"/>
    <s v="GasA"/>
    <s v="TA"/>
    <s v="N"/>
    <s v="SBrkr"/>
    <n v="616"/>
    <n v="495"/>
    <n v="0"/>
    <n v="1111"/>
    <n v="0"/>
    <n v="1"/>
    <n v="1"/>
    <n v="0"/>
    <n v="3"/>
    <n v="1"/>
    <x v="1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x v="10"/>
    <n v="2008"/>
    <s v="ConLw"/>
    <s v="Normal"/>
    <x v="251"/>
  </r>
  <r>
    <x v="353"/>
    <n v="30"/>
    <s v="RM"/>
    <n v="60"/>
    <n v="8520"/>
    <s v="Pave"/>
    <s v="NA"/>
    <s v="Reg"/>
    <s v="Lvl"/>
    <s v="AllPub"/>
    <s v="Inside"/>
    <s v="Gtl"/>
    <x v="7"/>
    <s v="Norm"/>
    <s v="Norm"/>
    <x v="0"/>
    <s v="1Story"/>
    <n v="6"/>
    <n v="8"/>
    <x v="89"/>
    <x v="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x v="272"/>
    <s v="GasA"/>
    <s v="Gd"/>
    <s v="Y"/>
    <s v="SBrkr"/>
    <n v="720"/>
    <n v="0"/>
    <n v="0"/>
    <n v="720"/>
    <n v="0"/>
    <n v="0"/>
    <n v="1"/>
    <n v="0"/>
    <n v="2"/>
    <n v="1"/>
    <x v="1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x v="252"/>
  </r>
  <r>
    <x v="354"/>
    <n v="50"/>
    <s v="RL"/>
    <n v="60"/>
    <n v="8400"/>
    <s v="Pave"/>
    <s v="NA"/>
    <s v="Reg"/>
    <s v="Bnk"/>
    <s v="AllPub"/>
    <s v="Inside"/>
    <s v="Gtl"/>
    <x v="23"/>
    <s v="Norm"/>
    <s v="Norm"/>
    <x v="0"/>
    <s v="1.5Fin"/>
    <n v="6"/>
    <n v="5"/>
    <x v="70"/>
    <x v="4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x v="273"/>
    <s v="GasA"/>
    <s v="Ex"/>
    <s v="Y"/>
    <s v="SBrkr"/>
    <n v="1192"/>
    <n v="403"/>
    <n v="0"/>
    <n v="1595"/>
    <n v="0"/>
    <n v="0"/>
    <n v="1"/>
    <n v="0"/>
    <n v="2"/>
    <n v="1"/>
    <x v="1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x v="11"/>
    <n v="2006"/>
    <s v="WD"/>
    <s v="Normal"/>
    <x v="3"/>
  </r>
  <r>
    <x v="355"/>
    <n v="20"/>
    <s v="RL"/>
    <n v="105"/>
    <n v="11249"/>
    <s v="Pave"/>
    <s v="NA"/>
    <s v="IR2"/>
    <s v="Lvl"/>
    <s v="AllPub"/>
    <s v="Inside"/>
    <s v="Gtl"/>
    <x v="0"/>
    <s v="Norm"/>
    <s v="Norm"/>
    <x v="0"/>
    <s v="1Story"/>
    <n v="6"/>
    <n v="5"/>
    <x v="49"/>
    <x v="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x v="132"/>
    <s v="GasA"/>
    <s v="Ex"/>
    <s v="Y"/>
    <s v="SBrkr"/>
    <n v="1200"/>
    <n v="0"/>
    <n v="0"/>
    <n v="1200"/>
    <n v="1"/>
    <n v="0"/>
    <n v="2"/>
    <n v="0"/>
    <n v="3"/>
    <n v="1"/>
    <x v="0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x v="5"/>
    <n v="2007"/>
    <s v="WD"/>
    <s v="Normal"/>
    <x v="253"/>
  </r>
  <r>
    <x v="356"/>
    <n v="20"/>
    <s v="RL"/>
    <s v="NA"/>
    <n v="9248"/>
    <s v="Pave"/>
    <s v="NA"/>
    <s v="IR1"/>
    <s v="Lvl"/>
    <s v="AllPub"/>
    <s v="Inside"/>
    <s v="Gtl"/>
    <x v="17"/>
    <s v="Norm"/>
    <s v="Norm"/>
    <x v="0"/>
    <s v="1Story"/>
    <n v="6"/>
    <n v="6"/>
    <x v="86"/>
    <x v="36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x v="20"/>
    <s v="GasA"/>
    <s v="Gd"/>
    <s v="Y"/>
    <s v="SBrkr"/>
    <n v="1167"/>
    <n v="0"/>
    <n v="0"/>
    <n v="1167"/>
    <n v="1"/>
    <n v="0"/>
    <n v="2"/>
    <n v="0"/>
    <n v="3"/>
    <n v="1"/>
    <x v="0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x v="9"/>
    <n v="2009"/>
    <s v="WD"/>
    <s v="Normal"/>
    <x v="151"/>
  </r>
  <r>
    <x v="357"/>
    <n v="120"/>
    <s v="RM"/>
    <n v="44"/>
    <n v="4224"/>
    <s v="Pave"/>
    <s v="NA"/>
    <s v="Reg"/>
    <s v="Lvl"/>
    <s v="AllPub"/>
    <s v="Inside"/>
    <s v="Gtl"/>
    <x v="14"/>
    <s v="Norm"/>
    <s v="Norm"/>
    <x v="3"/>
    <s v="1Story"/>
    <n v="5"/>
    <n v="5"/>
    <x v="1"/>
    <x v="1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x v="274"/>
    <s v="GasA"/>
    <s v="TA"/>
    <s v="Y"/>
    <s v="SBrkr"/>
    <n v="1142"/>
    <n v="0"/>
    <n v="0"/>
    <n v="1142"/>
    <n v="1"/>
    <n v="0"/>
    <n v="1"/>
    <n v="1"/>
    <n v="3"/>
    <n v="1"/>
    <x v="1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x v="5"/>
    <n v="2007"/>
    <s v="WD"/>
    <s v="Normal"/>
    <x v="254"/>
  </r>
  <r>
    <x v="358"/>
    <n v="80"/>
    <s v="RL"/>
    <n v="92"/>
    <n v="6930"/>
    <s v="Pave"/>
    <s v="NA"/>
    <s v="IR1"/>
    <s v="Lvl"/>
    <s v="AllPub"/>
    <s v="Inside"/>
    <s v="Gtl"/>
    <x v="19"/>
    <s v="Norm"/>
    <s v="Norm"/>
    <x v="0"/>
    <s v="SLvl"/>
    <n v="5"/>
    <n v="4"/>
    <x v="18"/>
    <x v="46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x v="275"/>
    <s v="GasA"/>
    <s v="Ex"/>
    <s v="Y"/>
    <s v="FuseF"/>
    <n v="1352"/>
    <n v="0"/>
    <n v="0"/>
    <n v="1352"/>
    <n v="0"/>
    <n v="1"/>
    <n v="1"/>
    <n v="0"/>
    <n v="3"/>
    <n v="1"/>
    <x v="0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x v="9"/>
    <n v="2006"/>
    <s v="WD"/>
    <s v="Abnorml"/>
    <x v="52"/>
  </r>
  <r>
    <x v="359"/>
    <n v="60"/>
    <s v="RL"/>
    <n v="78"/>
    <n v="12011"/>
    <s v="Pave"/>
    <s v="NA"/>
    <s v="IR1"/>
    <s v="Lvl"/>
    <s v="AllPub"/>
    <s v="CulDSac"/>
    <s v="Gtl"/>
    <x v="3"/>
    <s v="Norm"/>
    <s v="Norm"/>
    <x v="0"/>
    <s v="2Story"/>
    <n v="8"/>
    <n v="5"/>
    <x v="45"/>
    <x v="30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x v="67"/>
    <s v="GasA"/>
    <s v="Ex"/>
    <s v="Y"/>
    <s v="SBrkr"/>
    <n v="1086"/>
    <n v="838"/>
    <n v="0"/>
    <n v="1924"/>
    <n v="1"/>
    <n v="0"/>
    <n v="2"/>
    <n v="1"/>
    <n v="3"/>
    <n v="1"/>
    <x v="0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x v="11"/>
    <n v="2006"/>
    <s v="WD"/>
    <s v="Normal"/>
    <x v="255"/>
  </r>
  <r>
    <x v="360"/>
    <n v="85"/>
    <s v="RL"/>
    <s v="NA"/>
    <n v="7540"/>
    <s v="Pave"/>
    <s v="NA"/>
    <s v="IR1"/>
    <s v="Lvl"/>
    <s v="AllPub"/>
    <s v="CulDSac"/>
    <s v="Gtl"/>
    <x v="4"/>
    <s v="Norm"/>
    <s v="Norm"/>
    <x v="0"/>
    <s v="SFoyer"/>
    <n v="6"/>
    <n v="6"/>
    <x v="90"/>
    <x v="59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x v="276"/>
    <s v="GasA"/>
    <s v="Ex"/>
    <s v="Y"/>
    <s v="SBrkr"/>
    <n v="912"/>
    <n v="0"/>
    <n v="0"/>
    <n v="912"/>
    <n v="1"/>
    <n v="0"/>
    <n v="1"/>
    <n v="0"/>
    <n v="2"/>
    <n v="1"/>
    <x v="1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x v="11"/>
    <n v="2007"/>
    <s v="WD"/>
    <s v="Normal"/>
    <x v="168"/>
  </r>
  <r>
    <x v="361"/>
    <n v="50"/>
    <s v="RL"/>
    <s v="NA"/>
    <n v="9144"/>
    <s v="Pave"/>
    <s v="Pave"/>
    <s v="Reg"/>
    <s v="Lvl"/>
    <s v="AllPub"/>
    <s v="Inside"/>
    <s v="Gtl"/>
    <x v="8"/>
    <s v="Norm"/>
    <s v="Norm"/>
    <x v="0"/>
    <s v="1.5Fin"/>
    <n v="5"/>
    <n v="5"/>
    <x v="70"/>
    <x v="38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x v="277"/>
    <s v="GasA"/>
    <s v="Gd"/>
    <s v="Y"/>
    <s v="SBrkr"/>
    <n v="988"/>
    <n v="517"/>
    <n v="0"/>
    <n v="1505"/>
    <n v="1"/>
    <n v="0"/>
    <n v="1"/>
    <n v="0"/>
    <n v="3"/>
    <n v="1"/>
    <x v="1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x v="9"/>
    <n v="2008"/>
    <s v="WD"/>
    <s v="Normal"/>
    <x v="35"/>
  </r>
  <r>
    <x v="362"/>
    <n v="85"/>
    <s v="RL"/>
    <n v="64"/>
    <n v="7301"/>
    <s v="Pave"/>
    <s v="NA"/>
    <s v="Reg"/>
    <s v="Lvl"/>
    <s v="AllPub"/>
    <s v="Corner"/>
    <s v="Gtl"/>
    <x v="15"/>
    <s v="Norm"/>
    <s v="Norm"/>
    <x v="0"/>
    <s v="SFoyer"/>
    <n v="7"/>
    <n v="5"/>
    <x v="0"/>
    <x v="0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x v="17"/>
    <s v="GasA"/>
    <s v="Ex"/>
    <s v="Y"/>
    <s v="SBrkr"/>
    <n v="495"/>
    <n v="1427"/>
    <n v="0"/>
    <n v="1922"/>
    <n v="0"/>
    <n v="0"/>
    <n v="3"/>
    <n v="0"/>
    <n v="4"/>
    <n v="1"/>
    <x v="0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x v="9"/>
    <n v="2009"/>
    <s v="ConLD"/>
    <s v="Normal"/>
    <x v="256"/>
  </r>
  <r>
    <x v="363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6"/>
    <n v="8"/>
    <x v="41"/>
    <x v="12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x v="184"/>
    <s v="GasA"/>
    <s v="Gd"/>
    <s v="Y"/>
    <s v="SBrkr"/>
    <n v="483"/>
    <n v="504"/>
    <n v="0"/>
    <n v="987"/>
    <n v="0"/>
    <n v="0"/>
    <n v="1"/>
    <n v="1"/>
    <n v="2"/>
    <n v="1"/>
    <x v="0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x v="1"/>
    <n v="2009"/>
    <s v="WD"/>
    <s v="Normal"/>
    <x v="9"/>
  </r>
  <r>
    <x v="364"/>
    <n v="60"/>
    <s v="RL"/>
    <s v="NA"/>
    <n v="18800"/>
    <s v="Pave"/>
    <s v="NA"/>
    <s v="IR1"/>
    <s v="Lvl"/>
    <s v="AllPub"/>
    <s v="FR2"/>
    <s v="Gtl"/>
    <x v="6"/>
    <s v="Norm"/>
    <s v="Norm"/>
    <x v="0"/>
    <s v="2Story"/>
    <n v="6"/>
    <n v="5"/>
    <x v="1"/>
    <x v="1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x v="5"/>
    <s v="GasA"/>
    <s v="TA"/>
    <s v="Y"/>
    <s v="SBrkr"/>
    <n v="790"/>
    <n v="784"/>
    <n v="0"/>
    <n v="1574"/>
    <n v="1"/>
    <n v="0"/>
    <n v="2"/>
    <n v="1"/>
    <n v="3"/>
    <n v="1"/>
    <x v="1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x v="9"/>
    <n v="2006"/>
    <s v="WD"/>
    <s v="Normal"/>
    <x v="100"/>
  </r>
  <r>
    <x v="365"/>
    <n v="70"/>
    <s v="RM"/>
    <n v="59"/>
    <n v="10690"/>
    <s v="Pave"/>
    <s v="NA"/>
    <s v="Reg"/>
    <s v="Lvl"/>
    <s v="AllPub"/>
    <s v="Inside"/>
    <s v="Gtl"/>
    <x v="13"/>
    <s v="Norm"/>
    <s v="Norm"/>
    <x v="0"/>
    <s v="2Story"/>
    <n v="5"/>
    <n v="7"/>
    <x v="26"/>
    <x v="18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x v="69"/>
    <s v="GasA"/>
    <s v="Gd"/>
    <s v="Y"/>
    <s v="FuseA"/>
    <n v="672"/>
    <n v="672"/>
    <n v="0"/>
    <n v="1344"/>
    <n v="0"/>
    <n v="0"/>
    <n v="1"/>
    <n v="0"/>
    <n v="3"/>
    <n v="1"/>
    <x v="1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x v="9"/>
    <n v="2009"/>
    <s v="WD"/>
    <s v="Normal"/>
    <x v="257"/>
  </r>
  <r>
    <x v="366"/>
    <n v="20"/>
    <s v="RL"/>
    <s v="NA"/>
    <n v="9500"/>
    <s v="Pave"/>
    <s v="NA"/>
    <s v="IR1"/>
    <s v="Lvl"/>
    <s v="AllPub"/>
    <s v="Inside"/>
    <s v="Gtl"/>
    <x v="11"/>
    <s v="Norm"/>
    <s v="Norm"/>
    <x v="0"/>
    <s v="1Story"/>
    <n v="6"/>
    <n v="5"/>
    <x v="37"/>
    <x v="25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x v="278"/>
    <s v="GasA"/>
    <s v="Gd"/>
    <s v="Y"/>
    <s v="SBrkr"/>
    <n v="1394"/>
    <n v="0"/>
    <n v="0"/>
    <n v="1394"/>
    <n v="1"/>
    <n v="0"/>
    <n v="1"/>
    <n v="1"/>
    <n v="3"/>
    <n v="1"/>
    <x v="1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x v="9"/>
    <n v="2009"/>
    <s v="WD"/>
    <s v="Normal"/>
    <x v="18"/>
  </r>
  <r>
    <x v="367"/>
    <n v="80"/>
    <s v="RL"/>
    <n v="101"/>
    <n v="9150"/>
    <s v="Pave"/>
    <s v="NA"/>
    <s v="IR1"/>
    <s v="Lvl"/>
    <s v="AllPub"/>
    <s v="Corner"/>
    <s v="Gtl"/>
    <x v="11"/>
    <s v="Norm"/>
    <s v="Norm"/>
    <x v="0"/>
    <s v="SLvl"/>
    <n v="6"/>
    <n v="5"/>
    <x v="12"/>
    <x v="11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x v="279"/>
    <s v="GasA"/>
    <s v="Gd"/>
    <s v="Y"/>
    <s v="SBrkr"/>
    <n v="1431"/>
    <n v="0"/>
    <n v="0"/>
    <n v="1431"/>
    <n v="0"/>
    <n v="1"/>
    <n v="1"/>
    <n v="0"/>
    <n v="3"/>
    <n v="1"/>
    <x v="1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x v="3"/>
    <n v="2008"/>
    <s v="WD"/>
    <s v="Normal"/>
    <x v="258"/>
  </r>
  <r>
    <x v="368"/>
    <n v="20"/>
    <s v="RL"/>
    <n v="78"/>
    <n v="7800"/>
    <s v="Pave"/>
    <s v="NA"/>
    <s v="Reg"/>
    <s v="Lvl"/>
    <s v="AllPub"/>
    <s v="Inside"/>
    <s v="Gtl"/>
    <x v="11"/>
    <s v="Norm"/>
    <s v="Norm"/>
    <x v="0"/>
    <s v="1Story"/>
    <n v="5"/>
    <n v="6"/>
    <x v="30"/>
    <x v="56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x v="280"/>
    <s v="GasA"/>
    <s v="Gd"/>
    <s v="Y"/>
    <s v="SBrkr"/>
    <n v="1268"/>
    <n v="0"/>
    <n v="0"/>
    <n v="1268"/>
    <n v="0"/>
    <n v="0"/>
    <n v="1"/>
    <n v="0"/>
    <n v="2"/>
    <n v="1"/>
    <x v="1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x v="10"/>
    <n v="2010"/>
    <s v="WD"/>
    <s v="Normal"/>
    <x v="15"/>
  </r>
  <r>
    <x v="369"/>
    <n v="20"/>
    <s v="RL"/>
    <s v="NA"/>
    <n v="9830"/>
    <s v="Pave"/>
    <s v="NA"/>
    <s v="IR1"/>
    <s v="Lvl"/>
    <s v="AllPub"/>
    <s v="Corner"/>
    <s v="Gtl"/>
    <x v="11"/>
    <s v="Norm"/>
    <s v="Norm"/>
    <x v="0"/>
    <s v="1Story"/>
    <n v="5"/>
    <n v="7"/>
    <x v="28"/>
    <x v="10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x v="116"/>
    <s v="GasA"/>
    <s v="Ex"/>
    <s v="Y"/>
    <s v="SBrkr"/>
    <n v="1287"/>
    <n v="0"/>
    <n v="0"/>
    <n v="1287"/>
    <n v="1"/>
    <n v="0"/>
    <n v="1"/>
    <n v="0"/>
    <n v="3"/>
    <n v="1"/>
    <x v="0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x v="10"/>
    <n v="2010"/>
    <s v="WD"/>
    <s v="Normal"/>
    <x v="259"/>
  </r>
  <r>
    <x v="370"/>
    <n v="60"/>
    <s v="RL"/>
    <s v="NA"/>
    <n v="8121"/>
    <s v="Pave"/>
    <s v="NA"/>
    <s v="IR1"/>
    <s v="Lvl"/>
    <s v="AllPub"/>
    <s v="Inside"/>
    <s v="Gtl"/>
    <x v="17"/>
    <s v="Norm"/>
    <s v="Norm"/>
    <x v="0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711"/>
    <n v="0"/>
    <n v="1664"/>
    <n v="0"/>
    <n v="0"/>
    <n v="2"/>
    <n v="1"/>
    <n v="3"/>
    <n v="1"/>
    <x v="1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x v="8"/>
    <n v="2006"/>
    <s v="WD"/>
    <s v="Normal"/>
    <x v="260"/>
  </r>
  <r>
    <x v="371"/>
    <n v="50"/>
    <s v="RL"/>
    <n v="80"/>
    <n v="17120"/>
    <s v="Pave"/>
    <s v="NA"/>
    <s v="Reg"/>
    <s v="Lvl"/>
    <s v="AllPub"/>
    <s v="Inside"/>
    <s v="Gtl"/>
    <x v="19"/>
    <s v="Feedr"/>
    <s v="Norm"/>
    <x v="0"/>
    <s v="1.5Fin"/>
    <n v="4"/>
    <n v="4"/>
    <x v="28"/>
    <x v="1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SBrkr"/>
    <n v="1120"/>
    <n v="468"/>
    <n v="0"/>
    <n v="1588"/>
    <n v="0"/>
    <n v="0"/>
    <n v="2"/>
    <n v="0"/>
    <n v="4"/>
    <n v="1"/>
    <x v="1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x v="9"/>
    <n v="2008"/>
    <s v="WD"/>
    <s v="Normal"/>
    <x v="261"/>
  </r>
  <r>
    <x v="372"/>
    <n v="120"/>
    <s v="RL"/>
    <n v="50"/>
    <n v="7175"/>
    <s v="Pave"/>
    <s v="NA"/>
    <s v="Reg"/>
    <s v="Lvl"/>
    <s v="AllPub"/>
    <s v="Inside"/>
    <s v="Gtl"/>
    <x v="12"/>
    <s v="Norm"/>
    <s v="Norm"/>
    <x v="3"/>
    <s v="1Story"/>
    <n v="6"/>
    <n v="5"/>
    <x v="68"/>
    <x v="52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x v="282"/>
    <s v="GasA"/>
    <s v="TA"/>
    <s v="Y"/>
    <s v="SBrkr"/>
    <n v="752"/>
    <n v="0"/>
    <n v="0"/>
    <n v="752"/>
    <n v="1"/>
    <n v="0"/>
    <n v="1"/>
    <n v="0"/>
    <n v="2"/>
    <n v="1"/>
    <x v="1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x v="0"/>
    <n v="2010"/>
    <s v="WD"/>
    <s v="Normal"/>
    <x v="122"/>
  </r>
  <r>
    <x v="373"/>
    <n v="20"/>
    <s v="RL"/>
    <n v="79"/>
    <n v="10634"/>
    <s v="Pave"/>
    <s v="NA"/>
    <s v="Reg"/>
    <s v="Lvl"/>
    <s v="AllPub"/>
    <s v="Inside"/>
    <s v="Gtl"/>
    <x v="11"/>
    <s v="Norm"/>
    <s v="Norm"/>
    <x v="0"/>
    <s v="1Story"/>
    <n v="5"/>
    <n v="6"/>
    <x v="31"/>
    <x v="32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x v="283"/>
    <s v="GasA"/>
    <s v="TA"/>
    <s v="Y"/>
    <s v="SBrkr"/>
    <n v="1319"/>
    <n v="0"/>
    <n v="0"/>
    <n v="1319"/>
    <n v="1"/>
    <n v="0"/>
    <n v="1"/>
    <n v="0"/>
    <n v="3"/>
    <n v="1"/>
    <x v="1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x v="6"/>
    <n v="2009"/>
    <s v="WD"/>
    <s v="Normal"/>
    <x v="262"/>
  </r>
  <r>
    <x v="374"/>
    <n v="60"/>
    <s v="RL"/>
    <n v="65"/>
    <n v="8200"/>
    <s v="Pave"/>
    <s v="NA"/>
    <s v="Reg"/>
    <s v="Lvl"/>
    <s v="AllPub"/>
    <s v="Inside"/>
    <s v="Gtl"/>
    <x v="0"/>
    <s v="Norm"/>
    <s v="Norm"/>
    <x v="0"/>
    <s v="2Story"/>
    <n v="7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081"/>
    <n v="0"/>
    <n v="1928"/>
    <n v="0"/>
    <n v="0"/>
    <n v="2"/>
    <n v="1"/>
    <n v="4"/>
    <n v="1"/>
    <x v="0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x v="61"/>
  </r>
  <r>
    <x v="375"/>
    <n v="30"/>
    <s v="RL"/>
    <s v="NA"/>
    <n v="10020"/>
    <s v="Pave"/>
    <s v="NA"/>
    <s v="IR1"/>
    <s v="Low"/>
    <s v="AllPub"/>
    <s v="Inside"/>
    <s v="Sev"/>
    <x v="15"/>
    <s v="Norm"/>
    <s v="Norm"/>
    <x v="0"/>
    <s v="1Story"/>
    <n v="1"/>
    <n v="1"/>
    <x v="91"/>
    <x v="8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x v="285"/>
    <s v="GasA"/>
    <s v="Gd"/>
    <s v="N"/>
    <s v="FuseA"/>
    <n v="904"/>
    <n v="0"/>
    <n v="0"/>
    <n v="904"/>
    <n v="1"/>
    <n v="0"/>
    <n v="0"/>
    <n v="1"/>
    <n v="1"/>
    <n v="1"/>
    <x v="3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0"/>
    <n v="2009"/>
    <s v="WD"/>
    <s v="Normal"/>
    <x v="263"/>
  </r>
  <r>
    <x v="376"/>
    <n v="85"/>
    <s v="RL"/>
    <n v="57"/>
    <n v="8846"/>
    <s v="Pave"/>
    <s v="NA"/>
    <s v="IR1"/>
    <s v="Lvl"/>
    <s v="AllPub"/>
    <s v="CulDSac"/>
    <s v="Gtl"/>
    <x v="0"/>
    <s v="Norm"/>
    <s v="Norm"/>
    <x v="0"/>
    <s v="SFoyer"/>
    <n v="5"/>
    <n v="5"/>
    <x v="92"/>
    <x v="29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x v="286"/>
    <s v="GasA"/>
    <s v="Ex"/>
    <s v="Y"/>
    <s v="SBrkr"/>
    <n v="914"/>
    <n v="0"/>
    <n v="0"/>
    <n v="914"/>
    <n v="0"/>
    <n v="0"/>
    <n v="1"/>
    <n v="0"/>
    <n v="2"/>
    <n v="1"/>
    <x v="1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181"/>
  </r>
  <r>
    <x v="377"/>
    <n v="60"/>
    <s v="FV"/>
    <n v="102"/>
    <n v="11143"/>
    <s v="Pave"/>
    <s v="NA"/>
    <s v="IR1"/>
    <s v="Lvl"/>
    <s v="AllPub"/>
    <s v="Corner"/>
    <s v="Gtl"/>
    <x v="5"/>
    <s v="Norm"/>
    <s v="Norm"/>
    <x v="0"/>
    <s v="2Story"/>
    <n v="8"/>
    <n v="5"/>
    <x v="6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886"/>
    <n v="0"/>
    <n v="2466"/>
    <n v="0"/>
    <n v="0"/>
    <n v="3"/>
    <n v="0"/>
    <n v="4"/>
    <n v="1"/>
    <x v="0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x v="3"/>
    <n v="2007"/>
    <s v="WD"/>
    <s v="Normal"/>
    <x v="264"/>
  </r>
  <r>
    <x v="378"/>
    <n v="20"/>
    <s v="RL"/>
    <n v="88"/>
    <n v="11394"/>
    <s v="Pave"/>
    <s v="NA"/>
    <s v="Reg"/>
    <s v="Lvl"/>
    <s v="AllPub"/>
    <s v="Corner"/>
    <s v="Gtl"/>
    <x v="18"/>
    <s v="Norm"/>
    <s v="Norm"/>
    <x v="0"/>
    <s v="1Story"/>
    <n v="9"/>
    <n v="2"/>
    <x v="93"/>
    <x v="51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x v="288"/>
    <s v="GasA"/>
    <s v="Ex"/>
    <s v="Y"/>
    <s v="SBrkr"/>
    <n v="1856"/>
    <n v="0"/>
    <n v="0"/>
    <n v="1856"/>
    <n v="1"/>
    <n v="0"/>
    <n v="1"/>
    <n v="1"/>
    <n v="1"/>
    <n v="1"/>
    <x v="2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x v="11"/>
    <n v="2010"/>
    <s v="New"/>
    <s v="Partial"/>
    <x v="265"/>
  </r>
  <r>
    <x v="379"/>
    <n v="60"/>
    <s v="RL"/>
    <n v="60"/>
    <n v="8123"/>
    <s v="Pave"/>
    <s v="NA"/>
    <s v="IR1"/>
    <s v="Lvl"/>
    <s v="AllPub"/>
    <s v="Inside"/>
    <s v="Gtl"/>
    <x v="17"/>
    <s v="RRAn"/>
    <s v="Norm"/>
    <x v="0"/>
    <s v="2Story"/>
    <n v="6"/>
    <n v="5"/>
    <x v="4"/>
    <x v="4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x v="289"/>
    <s v="GasA"/>
    <s v="Ex"/>
    <s v="Y"/>
    <s v="SBrkr"/>
    <n v="1007"/>
    <n v="793"/>
    <n v="0"/>
    <n v="1800"/>
    <n v="0"/>
    <n v="0"/>
    <n v="2"/>
    <n v="1"/>
    <n v="3"/>
    <n v="1"/>
    <x v="1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x v="11"/>
    <n v="2009"/>
    <s v="WD"/>
    <s v="Normal"/>
    <x v="266"/>
  </r>
  <r>
    <x v="380"/>
    <n v="50"/>
    <s v="RL"/>
    <n v="50"/>
    <n v="5000"/>
    <s v="Pave"/>
    <s v="Pave"/>
    <s v="Reg"/>
    <s v="Lvl"/>
    <s v="AllPub"/>
    <s v="Inside"/>
    <s v="Gtl"/>
    <x v="23"/>
    <s v="Norm"/>
    <s v="Norm"/>
    <x v="0"/>
    <s v="1.5Fin"/>
    <n v="5"/>
    <n v="6"/>
    <x v="67"/>
    <x v="8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x v="290"/>
    <s v="GasA"/>
    <s v="TA"/>
    <s v="Y"/>
    <s v="SBrkr"/>
    <n v="1026"/>
    <n v="665"/>
    <n v="0"/>
    <n v="1691"/>
    <n v="0"/>
    <n v="0"/>
    <n v="2"/>
    <n v="0"/>
    <n v="3"/>
    <n v="1"/>
    <x v="0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x v="1"/>
    <n v="2010"/>
    <s v="WD"/>
    <s v="Normal"/>
    <x v="47"/>
  </r>
  <r>
    <x v="381"/>
    <n v="20"/>
    <s v="FV"/>
    <n v="60"/>
    <n v="7200"/>
    <s v="Pave"/>
    <s v="Pave"/>
    <s v="Reg"/>
    <s v="Lvl"/>
    <s v="AllPub"/>
    <s v="Inside"/>
    <s v="Gtl"/>
    <x v="5"/>
    <s v="Norm"/>
    <s v="Norm"/>
    <x v="0"/>
    <s v="1Story"/>
    <n v="7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x v="291"/>
    <s v="GasA"/>
    <s v="Ex"/>
    <s v="Y"/>
    <s v="SBrkr"/>
    <n v="1301"/>
    <n v="0"/>
    <n v="0"/>
    <n v="1301"/>
    <n v="1"/>
    <n v="0"/>
    <n v="2"/>
    <n v="0"/>
    <n v="2"/>
    <n v="1"/>
    <x v="0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x v="5"/>
    <n v="2006"/>
    <s v="New"/>
    <s v="Partial"/>
    <x v="267"/>
  </r>
  <r>
    <x v="382"/>
    <n v="60"/>
    <s v="RL"/>
    <n v="79"/>
    <n v="9245"/>
    <s v="Pave"/>
    <s v="NA"/>
    <s v="IR1"/>
    <s v="Lvl"/>
    <s v="AllPub"/>
    <s v="Inside"/>
    <s v="Gtl"/>
    <x v="0"/>
    <s v="Norm"/>
    <s v="Norm"/>
    <x v="0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x v="292"/>
    <s v="GasA"/>
    <s v="Ex"/>
    <s v="Y"/>
    <s v="SBrkr"/>
    <n v="939"/>
    <n v="858"/>
    <n v="0"/>
    <n v="1797"/>
    <n v="0"/>
    <n v="0"/>
    <n v="2"/>
    <n v="1"/>
    <n v="3"/>
    <n v="1"/>
    <x v="0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x v="7"/>
    <n v="2007"/>
    <s v="WD"/>
    <s v="Normal"/>
    <x v="268"/>
  </r>
  <r>
    <x v="383"/>
    <n v="45"/>
    <s v="RH"/>
    <n v="60"/>
    <n v="9000"/>
    <s v="Pave"/>
    <s v="NA"/>
    <s v="Reg"/>
    <s v="Lvl"/>
    <s v="AllPub"/>
    <s v="Corner"/>
    <s v="Gtl"/>
    <x v="12"/>
    <s v="Norm"/>
    <s v="Norm"/>
    <x v="0"/>
    <s v="1.5Unf"/>
    <n v="6"/>
    <n v="3"/>
    <x v="89"/>
    <x v="8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x v="293"/>
    <s v="GasA"/>
    <s v="TA"/>
    <s v="N"/>
    <s v="FuseA"/>
    <n v="784"/>
    <n v="0"/>
    <n v="0"/>
    <n v="784"/>
    <n v="0"/>
    <n v="0"/>
    <n v="1"/>
    <n v="0"/>
    <n v="2"/>
    <n v="1"/>
    <x v="1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x v="4"/>
    <n v="2009"/>
    <s v="WD"/>
    <s v="Normal"/>
    <x v="269"/>
  </r>
  <r>
    <x v="384"/>
    <n v="60"/>
    <s v="RL"/>
    <s v="NA"/>
    <n v="53107"/>
    <s v="Pave"/>
    <s v="NA"/>
    <s v="IR2"/>
    <s v="Low"/>
    <s v="AllPub"/>
    <s v="Corner"/>
    <s v="Mod"/>
    <x v="19"/>
    <s v="Feedr"/>
    <s v="Norm"/>
    <x v="0"/>
    <s v="2Story"/>
    <n v="6"/>
    <n v="5"/>
    <x v="86"/>
    <x v="36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x v="287"/>
    <s v="GasA"/>
    <s v="Ex"/>
    <s v="Y"/>
    <s v="SBrkr"/>
    <n v="1079"/>
    <n v="874"/>
    <n v="0"/>
    <n v="1953"/>
    <n v="1"/>
    <n v="0"/>
    <n v="2"/>
    <n v="1"/>
    <n v="3"/>
    <n v="1"/>
    <x v="0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x v="11"/>
    <n v="2007"/>
    <s v="WD"/>
    <s v="Normal"/>
    <x v="270"/>
  </r>
  <r>
    <x v="385"/>
    <n v="120"/>
    <s v="RL"/>
    <n v="43"/>
    <n v="3182"/>
    <s v="Pave"/>
    <s v="NA"/>
    <s v="Reg"/>
    <s v="Lvl"/>
    <s v="AllPub"/>
    <s v="Inside"/>
    <s v="Gtl"/>
    <x v="21"/>
    <s v="Norm"/>
    <s v="Norm"/>
    <x v="3"/>
    <s v="1Story"/>
    <n v="8"/>
    <n v="5"/>
    <x v="6"/>
    <x v="6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x v="294"/>
    <s v="GasA"/>
    <s v="Ex"/>
    <s v="Y"/>
    <s v="SBrkr"/>
    <n v="1269"/>
    <n v="0"/>
    <n v="0"/>
    <n v="1269"/>
    <n v="0"/>
    <n v="0"/>
    <n v="2"/>
    <n v="0"/>
    <n v="2"/>
    <n v="1"/>
    <x v="0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x v="7"/>
    <n v="2010"/>
    <s v="WD"/>
    <s v="Normal"/>
    <x v="156"/>
  </r>
  <r>
    <x v="386"/>
    <n v="50"/>
    <s v="RL"/>
    <n v="58"/>
    <n v="8410"/>
    <s v="Pave"/>
    <s v="NA"/>
    <s v="Reg"/>
    <s v="Lvl"/>
    <s v="AllPub"/>
    <s v="FR2"/>
    <s v="Gtl"/>
    <x v="15"/>
    <s v="Feedr"/>
    <s v="Norm"/>
    <x v="0"/>
    <s v="1.5Fin"/>
    <n v="5"/>
    <n v="3"/>
    <x v="48"/>
    <x v="29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x v="295"/>
    <s v="GasA"/>
    <s v="TA"/>
    <s v="Y"/>
    <s v="SBrkr"/>
    <n v="658"/>
    <n v="526"/>
    <n v="0"/>
    <n v="1184"/>
    <n v="0"/>
    <n v="0"/>
    <n v="1"/>
    <n v="0"/>
    <n v="5"/>
    <n v="1"/>
    <x v="1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x v="1"/>
    <n v="2006"/>
    <s v="WD"/>
    <s v="AdjLand"/>
    <x v="271"/>
  </r>
  <r>
    <x v="387"/>
    <n v="80"/>
    <s v="RL"/>
    <n v="72"/>
    <n v="7200"/>
    <s v="Pave"/>
    <s v="NA"/>
    <s v="Reg"/>
    <s v="Lvl"/>
    <s v="AllPub"/>
    <s v="Inside"/>
    <s v="Gtl"/>
    <x v="15"/>
    <s v="Norm"/>
    <s v="Norm"/>
    <x v="0"/>
    <s v="SLvl"/>
    <n v="6"/>
    <n v="6"/>
    <x v="1"/>
    <x v="1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x v="296"/>
    <s v="GasA"/>
    <s v="Ex"/>
    <s v="Y"/>
    <s v="SBrkr"/>
    <n v="1125"/>
    <n v="0"/>
    <n v="0"/>
    <n v="1125"/>
    <n v="1"/>
    <n v="0"/>
    <n v="1"/>
    <n v="0"/>
    <n v="3"/>
    <n v="1"/>
    <x v="1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x v="4"/>
    <n v="2009"/>
    <s v="WD"/>
    <s v="Abnorml"/>
    <x v="122"/>
  </r>
  <r>
    <x v="388"/>
    <n v="20"/>
    <s v="RL"/>
    <n v="93"/>
    <n v="9382"/>
    <s v="Pave"/>
    <s v="NA"/>
    <s v="IR1"/>
    <s v="Lvl"/>
    <s v="AllPub"/>
    <s v="CulDSac"/>
    <s v="Gtl"/>
    <x v="0"/>
    <s v="Norm"/>
    <s v="Norm"/>
    <x v="0"/>
    <s v="1Story"/>
    <n v="7"/>
    <n v="5"/>
    <x v="40"/>
    <x v="4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79"/>
    <n v="0"/>
    <n v="0"/>
    <n v="1479"/>
    <n v="0"/>
    <n v="0"/>
    <n v="2"/>
    <n v="0"/>
    <n v="3"/>
    <n v="1"/>
    <x v="0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x v="9"/>
    <n v="2008"/>
    <s v="WD"/>
    <s v="Normal"/>
    <x v="272"/>
  </r>
  <r>
    <x v="389"/>
    <n v="60"/>
    <s v="RL"/>
    <n v="96"/>
    <n v="12474"/>
    <s v="Pave"/>
    <s v="NA"/>
    <s v="Reg"/>
    <s v="Lvl"/>
    <s v="AllPub"/>
    <s v="Inside"/>
    <s v="Gtl"/>
    <x v="10"/>
    <s v="Norm"/>
    <s v="Norm"/>
    <x v="0"/>
    <s v="2Story"/>
    <n v="10"/>
    <n v="5"/>
    <x v="22"/>
    <x v="17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x v="297"/>
    <s v="GasA"/>
    <s v="Ex"/>
    <s v="Y"/>
    <s v="SBrkr"/>
    <n v="1742"/>
    <n v="590"/>
    <n v="0"/>
    <n v="2332"/>
    <n v="1"/>
    <n v="0"/>
    <n v="2"/>
    <n v="1"/>
    <n v="3"/>
    <n v="1"/>
    <x v="2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x v="5"/>
    <n v="2008"/>
    <s v="New"/>
    <s v="Partial"/>
    <x v="273"/>
  </r>
  <r>
    <x v="390"/>
    <n v="50"/>
    <s v="RL"/>
    <n v="50"/>
    <n v="8405"/>
    <s v="Pave"/>
    <s v="Grvl"/>
    <s v="Reg"/>
    <s v="Lvl"/>
    <s v="AllPub"/>
    <s v="Inside"/>
    <s v="Gtl"/>
    <x v="15"/>
    <s v="Norm"/>
    <s v="Norm"/>
    <x v="0"/>
    <s v="1.5Fin"/>
    <n v="5"/>
    <n v="8"/>
    <x v="83"/>
    <x v="8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x v="236"/>
    <s v="GasA"/>
    <s v="Ex"/>
    <s v="Y"/>
    <s v="SBrkr"/>
    <n v="961"/>
    <n v="406"/>
    <n v="0"/>
    <n v="1367"/>
    <n v="1"/>
    <n v="0"/>
    <n v="1"/>
    <n v="0"/>
    <n v="4"/>
    <n v="1"/>
    <x v="1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x v="7"/>
    <n v="2008"/>
    <s v="WD"/>
    <s v="Normal"/>
    <x v="239"/>
  </r>
  <r>
    <x v="391"/>
    <n v="60"/>
    <s v="RL"/>
    <n v="71"/>
    <n v="12209"/>
    <s v="Pave"/>
    <s v="NA"/>
    <s v="IR1"/>
    <s v="Lvl"/>
    <s v="AllPub"/>
    <s v="CulDSac"/>
    <s v="Gtl"/>
    <x v="4"/>
    <s v="Norm"/>
    <s v="Norm"/>
    <x v="0"/>
    <s v="2Story"/>
    <n v="6"/>
    <n v="5"/>
    <x v="2"/>
    <x v="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x v="298"/>
    <s v="GasA"/>
    <s v="Ex"/>
    <s v="Y"/>
    <s v="SBrkr"/>
    <n v="804"/>
    <n v="1157"/>
    <n v="0"/>
    <n v="1961"/>
    <n v="1"/>
    <n v="0"/>
    <n v="2"/>
    <n v="1"/>
    <n v="3"/>
    <n v="1"/>
    <x v="0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x v="11"/>
    <n v="2009"/>
    <s v="WD"/>
    <s v="Normal"/>
    <x v="141"/>
  </r>
  <r>
    <x v="392"/>
    <n v="20"/>
    <s v="RL"/>
    <s v="NA"/>
    <n v="8339"/>
    <s v="Pave"/>
    <s v="NA"/>
    <s v="IR1"/>
    <s v="Lvl"/>
    <s v="AllPub"/>
    <s v="Inside"/>
    <s v="Gtl"/>
    <x v="11"/>
    <s v="Norm"/>
    <s v="Norm"/>
    <x v="0"/>
    <s v="1Story"/>
    <n v="5"/>
    <n v="7"/>
    <x v="28"/>
    <x v="1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882"/>
    <n v="0"/>
    <n v="0"/>
    <n v="882"/>
    <n v="0"/>
    <n v="0"/>
    <n v="1"/>
    <n v="0"/>
    <n v="3"/>
    <n v="1"/>
    <x v="1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x v="9"/>
    <n v="2007"/>
    <s v="WD"/>
    <s v="Normal"/>
    <x v="274"/>
  </r>
  <r>
    <x v="393"/>
    <n v="30"/>
    <s v="RL"/>
    <s v="NA"/>
    <n v="7446"/>
    <s v="Pave"/>
    <s v="NA"/>
    <s v="Reg"/>
    <s v="Lvl"/>
    <s v="AllPub"/>
    <s v="Corner"/>
    <s v="Gtl"/>
    <x v="8"/>
    <s v="Feedr"/>
    <s v="Norm"/>
    <x v="0"/>
    <s v="1Story"/>
    <n v="4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x v="299"/>
    <s v="GasA"/>
    <s v="TA"/>
    <s v="Y"/>
    <s v="FuseA"/>
    <n v="788"/>
    <n v="0"/>
    <n v="0"/>
    <n v="788"/>
    <n v="0"/>
    <n v="0"/>
    <n v="1"/>
    <n v="0"/>
    <n v="2"/>
    <n v="1"/>
    <x v="1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7"/>
    <n v="2006"/>
    <s v="WD"/>
    <s v="Abnorml"/>
    <x v="98"/>
  </r>
  <r>
    <x v="394"/>
    <n v="50"/>
    <s v="RL"/>
    <n v="60"/>
    <n v="10134"/>
    <s v="Pave"/>
    <s v="NA"/>
    <s v="Reg"/>
    <s v="Lvl"/>
    <s v="AllPub"/>
    <s v="Inside"/>
    <s v="Gtl"/>
    <x v="7"/>
    <s v="Norm"/>
    <s v="Norm"/>
    <x v="0"/>
    <s v="1.5Fin"/>
    <n v="5"/>
    <n v="6"/>
    <x v="70"/>
    <x v="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x v="192"/>
    <s v="GasA"/>
    <s v="Gd"/>
    <s v="Y"/>
    <s v="FuseA"/>
    <n v="735"/>
    <n v="299"/>
    <n v="0"/>
    <n v="1034"/>
    <n v="0"/>
    <n v="0"/>
    <n v="1"/>
    <n v="0"/>
    <n v="2"/>
    <n v="1"/>
    <x v="1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x v="9"/>
    <n v="2007"/>
    <s v="WD"/>
    <s v="Normal"/>
    <x v="37"/>
  </r>
  <r>
    <x v="395"/>
    <n v="20"/>
    <s v="RL"/>
    <n v="68"/>
    <n v="9571"/>
    <s v="Pave"/>
    <s v="NA"/>
    <s v="Reg"/>
    <s v="Lvl"/>
    <s v="AllPub"/>
    <s v="Inside"/>
    <s v="Gtl"/>
    <x v="15"/>
    <s v="Norm"/>
    <s v="Norm"/>
    <x v="0"/>
    <s v="1Story"/>
    <n v="5"/>
    <n v="6"/>
    <x v="46"/>
    <x v="33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x v="300"/>
    <s v="GasA"/>
    <s v="TA"/>
    <s v="Y"/>
    <s v="SBrkr"/>
    <n v="1144"/>
    <n v="0"/>
    <n v="0"/>
    <n v="1144"/>
    <n v="1"/>
    <n v="0"/>
    <n v="1"/>
    <n v="0"/>
    <n v="3"/>
    <n v="1"/>
    <x v="1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x v="11"/>
    <n v="2010"/>
    <s v="WD"/>
    <s v="Normal"/>
    <x v="275"/>
  </r>
  <r>
    <x v="396"/>
    <n v="20"/>
    <s v="RL"/>
    <n v="60"/>
    <n v="7200"/>
    <s v="Pave"/>
    <s v="NA"/>
    <s v="Reg"/>
    <s v="Low"/>
    <s v="AllPub"/>
    <s v="Inside"/>
    <s v="Gtl"/>
    <x v="0"/>
    <s v="Norm"/>
    <s v="Norm"/>
    <x v="0"/>
    <s v="1Story"/>
    <n v="5"/>
    <n v="5"/>
    <x v="41"/>
    <x v="28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x v="188"/>
    <s v="GasA"/>
    <s v="TA"/>
    <s v="Y"/>
    <s v="SBrkr"/>
    <n v="894"/>
    <n v="0"/>
    <n v="0"/>
    <n v="894"/>
    <n v="0"/>
    <n v="0"/>
    <n v="1"/>
    <n v="0"/>
    <n v="2"/>
    <n v="1"/>
    <x v="1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x v="2"/>
    <n v="2009"/>
    <s v="WD"/>
    <s v="Normal"/>
    <x v="262"/>
  </r>
  <r>
    <x v="397"/>
    <n v="60"/>
    <s v="RL"/>
    <n v="69"/>
    <n v="7590"/>
    <s v="Pave"/>
    <s v="NA"/>
    <s v="Reg"/>
    <s v="Lvl"/>
    <s v="AllPub"/>
    <s v="Inside"/>
    <s v="Gtl"/>
    <x v="11"/>
    <s v="PosN"/>
    <s v="Norm"/>
    <x v="0"/>
    <s v="2Story"/>
    <n v="5"/>
    <n v="5"/>
    <x v="12"/>
    <x v="11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x v="121"/>
    <s v="GasA"/>
    <s v="TA"/>
    <s v="Y"/>
    <s v="SBrkr"/>
    <n v="876"/>
    <n v="936"/>
    <n v="0"/>
    <n v="1812"/>
    <n v="0"/>
    <n v="0"/>
    <n v="2"/>
    <n v="0"/>
    <n v="4"/>
    <n v="1"/>
    <x v="1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x v="9"/>
    <n v="2007"/>
    <s v="WD"/>
    <s v="Normal"/>
    <x v="97"/>
  </r>
  <r>
    <x v="398"/>
    <n v="30"/>
    <s v="RM"/>
    <n v="60"/>
    <n v="8967"/>
    <s v="Pave"/>
    <s v="NA"/>
    <s v="Reg"/>
    <s v="Lvl"/>
    <s v="AllPub"/>
    <s v="Corner"/>
    <s v="Gtl"/>
    <x v="13"/>
    <s v="Norm"/>
    <s v="Norm"/>
    <x v="0"/>
    <s v="1Story"/>
    <n v="5"/>
    <n v="2"/>
    <x v="26"/>
    <x v="8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x v="301"/>
    <s v="GasA"/>
    <s v="Gd"/>
    <s v="Y"/>
    <s v="Mix"/>
    <n v="1077"/>
    <n v="0"/>
    <n v="0"/>
    <n v="1077"/>
    <n v="0"/>
    <n v="0"/>
    <n v="1"/>
    <n v="0"/>
    <n v="2"/>
    <n v="1"/>
    <x v="1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x v="6"/>
    <n v="2007"/>
    <s v="WD"/>
    <s v="Abnorml"/>
    <x v="276"/>
  </r>
  <r>
    <x v="399"/>
    <n v="60"/>
    <s v="FV"/>
    <n v="65"/>
    <n v="8125"/>
    <s v="Pave"/>
    <s v="NA"/>
    <s v="Reg"/>
    <s v="Lvl"/>
    <s v="AllPub"/>
    <s v="Inside"/>
    <s v="Gtl"/>
    <x v="5"/>
    <s v="Norm"/>
    <s v="Norm"/>
    <x v="0"/>
    <s v="2Story"/>
    <n v="7"/>
    <n v="5"/>
    <x v="13"/>
    <x v="12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x v="103"/>
    <s v="GasA"/>
    <s v="Ex"/>
    <s v="Y"/>
    <s v="SBrkr"/>
    <n v="1112"/>
    <n v="438"/>
    <n v="0"/>
    <n v="1550"/>
    <n v="1"/>
    <n v="0"/>
    <n v="2"/>
    <n v="0"/>
    <n v="2"/>
    <n v="1"/>
    <x v="0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x v="4"/>
    <n v="2009"/>
    <s v="WD"/>
    <s v="Normal"/>
    <x v="277"/>
  </r>
  <r>
    <x v="400"/>
    <n v="120"/>
    <s v="RL"/>
    <n v="38"/>
    <n v="14963"/>
    <s v="Pave"/>
    <s v="NA"/>
    <s v="IR2"/>
    <s v="Lvl"/>
    <s v="AllPub"/>
    <s v="Inside"/>
    <s v="Gtl"/>
    <x v="1"/>
    <s v="Norm"/>
    <s v="Norm"/>
    <x v="3"/>
    <s v="1Story"/>
    <n v="8"/>
    <n v="5"/>
    <x v="92"/>
    <x v="29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x v="302"/>
    <s v="GasA"/>
    <s v="Ex"/>
    <s v="Y"/>
    <s v="SBrkr"/>
    <n v="1288"/>
    <n v="0"/>
    <n v="0"/>
    <n v="1288"/>
    <n v="1"/>
    <n v="0"/>
    <n v="1"/>
    <n v="1"/>
    <n v="1"/>
    <n v="1"/>
    <x v="2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x v="3"/>
    <n v="2008"/>
    <s v="WD"/>
    <s v="Normal"/>
    <x v="278"/>
  </r>
  <r>
    <x v="401"/>
    <n v="20"/>
    <s v="RL"/>
    <n v="65"/>
    <n v="8767"/>
    <s v="Pave"/>
    <s v="NA"/>
    <s v="IR1"/>
    <s v="Lvl"/>
    <s v="AllPub"/>
    <s v="Inside"/>
    <s v="Gtl"/>
    <x v="0"/>
    <s v="Norm"/>
    <s v="Norm"/>
    <x v="0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x v="303"/>
    <s v="GasA"/>
    <s v="Ex"/>
    <s v="Y"/>
    <s v="SBrkr"/>
    <n v="1310"/>
    <n v="0"/>
    <n v="0"/>
    <n v="1310"/>
    <n v="0"/>
    <n v="0"/>
    <n v="2"/>
    <n v="0"/>
    <n v="3"/>
    <n v="1"/>
    <x v="0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x v="9"/>
    <n v="2006"/>
    <s v="New"/>
    <s v="Partial"/>
    <x v="279"/>
  </r>
  <r>
    <x v="402"/>
    <n v="30"/>
    <s v="RL"/>
    <n v="60"/>
    <n v="10200"/>
    <s v="Pave"/>
    <s v="NA"/>
    <s v="Reg"/>
    <s v="Lvl"/>
    <s v="AllPub"/>
    <s v="Inside"/>
    <s v="Gtl"/>
    <x v="9"/>
    <s v="Norm"/>
    <s v="Norm"/>
    <x v="0"/>
    <s v="1Story"/>
    <n v="5"/>
    <n v="8"/>
    <x v="70"/>
    <x v="1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s v="Ex"/>
    <s v="Y"/>
    <s v="SBrkr"/>
    <n v="672"/>
    <n v="0"/>
    <n v="0"/>
    <n v="672"/>
    <n v="0"/>
    <n v="0"/>
    <n v="1"/>
    <n v="0"/>
    <n v="2"/>
    <n v="1"/>
    <x v="1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x v="5"/>
    <n v="2008"/>
    <s v="WD"/>
    <s v="Normal"/>
    <x v="280"/>
  </r>
  <r>
    <x v="403"/>
    <n v="60"/>
    <s v="RL"/>
    <n v="93"/>
    <n v="12090"/>
    <s v="Pave"/>
    <s v="NA"/>
    <s v="Reg"/>
    <s v="Lvl"/>
    <s v="AllPub"/>
    <s v="Corner"/>
    <s v="Gtl"/>
    <x v="3"/>
    <s v="Norm"/>
    <s v="Norm"/>
    <x v="0"/>
    <s v="2Story"/>
    <n v="8"/>
    <n v="5"/>
    <x v="45"/>
    <x v="30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x v="304"/>
    <s v="GasA"/>
    <s v="Gd"/>
    <s v="Y"/>
    <s v="SBrkr"/>
    <n v="1165"/>
    <n v="1098"/>
    <n v="0"/>
    <n v="2263"/>
    <n v="0"/>
    <n v="0"/>
    <n v="2"/>
    <n v="1"/>
    <n v="4"/>
    <n v="1"/>
    <x v="0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x v="9"/>
    <n v="2006"/>
    <s v="WD"/>
    <s v="Abnorml"/>
    <x v="281"/>
  </r>
  <r>
    <x v="404"/>
    <n v="60"/>
    <s v="RL"/>
    <s v="NA"/>
    <n v="10364"/>
    <s v="Pave"/>
    <s v="NA"/>
    <s v="IR1"/>
    <s v="Lvl"/>
    <s v="AllPub"/>
    <s v="Inside"/>
    <s v="Gtl"/>
    <x v="17"/>
    <s v="Norm"/>
    <s v="Norm"/>
    <x v="0"/>
    <s v="2Story"/>
    <n v="6"/>
    <n v="5"/>
    <x v="49"/>
    <x v="29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x v="305"/>
    <s v="GasA"/>
    <s v="Gd"/>
    <s v="Y"/>
    <s v="SBrkr"/>
    <n v="806"/>
    <n v="766"/>
    <n v="0"/>
    <n v="1572"/>
    <n v="0"/>
    <n v="0"/>
    <n v="2"/>
    <n v="1"/>
    <n v="3"/>
    <n v="1"/>
    <x v="1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x v="1"/>
    <n v="2007"/>
    <s v="WD"/>
    <s v="Normal"/>
    <x v="282"/>
  </r>
  <r>
    <x v="405"/>
    <n v="20"/>
    <s v="RL"/>
    <s v="NA"/>
    <n v="9991"/>
    <s v="Pave"/>
    <s v="NA"/>
    <s v="IR1"/>
    <s v="Lvl"/>
    <s v="AllPub"/>
    <s v="Corner"/>
    <s v="Gtl"/>
    <x v="9"/>
    <s v="Feedr"/>
    <s v="Norm"/>
    <x v="0"/>
    <s v="1Story"/>
    <n v="4"/>
    <n v="4"/>
    <x v="1"/>
    <x v="40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x v="306"/>
    <s v="GasA"/>
    <s v="Ex"/>
    <s v="Y"/>
    <s v="SBrkr"/>
    <n v="1620"/>
    <n v="0"/>
    <n v="0"/>
    <n v="1620"/>
    <n v="1"/>
    <n v="0"/>
    <n v="2"/>
    <n v="0"/>
    <n v="3"/>
    <n v="1"/>
    <x v="1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x v="11"/>
    <n v="2009"/>
    <s v="WD"/>
    <s v="Normal"/>
    <x v="115"/>
  </r>
  <r>
    <x v="406"/>
    <n v="50"/>
    <s v="RL"/>
    <n v="51"/>
    <n v="10480"/>
    <s v="Pave"/>
    <s v="NA"/>
    <s v="Reg"/>
    <s v="Lvl"/>
    <s v="AllPub"/>
    <s v="Inside"/>
    <s v="Gtl"/>
    <x v="23"/>
    <s v="Norm"/>
    <s v="Norm"/>
    <x v="0"/>
    <s v="1.5Fin"/>
    <n v="6"/>
    <n v="5"/>
    <x v="65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x v="145"/>
    <s v="GasA"/>
    <s v="Ex"/>
    <s v="Y"/>
    <s v="FuseA"/>
    <n v="1166"/>
    <n v="0"/>
    <n v="473"/>
    <n v="1639"/>
    <n v="0"/>
    <n v="0"/>
    <n v="1"/>
    <n v="0"/>
    <n v="3"/>
    <n v="1"/>
    <x v="1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10"/>
    <n v="2008"/>
    <s v="WD"/>
    <s v="Normal"/>
    <x v="99"/>
  </r>
  <r>
    <x v="407"/>
    <n v="70"/>
    <s v="RL"/>
    <n v="63"/>
    <n v="15576"/>
    <s v="Pave"/>
    <s v="NA"/>
    <s v="Reg"/>
    <s v="Lvl"/>
    <s v="AllPub"/>
    <s v="Inside"/>
    <s v="Gtl"/>
    <x v="2"/>
    <s v="Norm"/>
    <s v="Norm"/>
    <x v="0"/>
    <s v="2Story"/>
    <n v="6"/>
    <n v="7"/>
    <x v="3"/>
    <x v="1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x v="40"/>
    <s v="GasA"/>
    <s v="Ex"/>
    <s v="Y"/>
    <s v="SBrkr"/>
    <n v="840"/>
    <n v="840"/>
    <n v="0"/>
    <n v="1680"/>
    <n v="0"/>
    <n v="0"/>
    <n v="2"/>
    <n v="0"/>
    <n v="4"/>
    <n v="1"/>
    <x v="1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x v="10"/>
    <n v="2008"/>
    <s v="WD"/>
    <s v="Normal"/>
    <x v="48"/>
  </r>
  <r>
    <x v="408"/>
    <n v="60"/>
    <s v="RL"/>
    <n v="109"/>
    <n v="14154"/>
    <s v="Pave"/>
    <s v="NA"/>
    <s v="Reg"/>
    <s v="Lvl"/>
    <s v="AllPub"/>
    <s v="Corner"/>
    <s v="Gtl"/>
    <x v="10"/>
    <s v="Norm"/>
    <s v="Norm"/>
    <x v="0"/>
    <s v="2Story"/>
    <n v="7"/>
    <n v="5"/>
    <x v="13"/>
    <x v="10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x v="116"/>
    <s v="GasA"/>
    <s v="Ex"/>
    <s v="Y"/>
    <s v="SBrkr"/>
    <n v="1071"/>
    <n v="1101"/>
    <n v="0"/>
    <n v="2172"/>
    <n v="0"/>
    <n v="0"/>
    <n v="2"/>
    <n v="1"/>
    <n v="3"/>
    <n v="1"/>
    <x v="0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x v="5"/>
    <n v="2007"/>
    <s v="New"/>
    <s v="Partial"/>
    <x v="255"/>
  </r>
  <r>
    <x v="409"/>
    <n v="60"/>
    <s v="FV"/>
    <n v="85"/>
    <n v="10800"/>
    <s v="Pave"/>
    <s v="NA"/>
    <s v="Reg"/>
    <s v="Lvl"/>
    <s v="AllPub"/>
    <s v="Inside"/>
    <s v="Gtl"/>
    <x v="5"/>
    <s v="Norm"/>
    <s v="Norm"/>
    <x v="0"/>
    <s v="2Story"/>
    <n v="8"/>
    <n v="5"/>
    <x v="22"/>
    <x v="17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x v="307"/>
    <s v="GasA"/>
    <s v="Ex"/>
    <s v="Y"/>
    <s v="SBrkr"/>
    <n v="1050"/>
    <n v="1028"/>
    <n v="0"/>
    <n v="2078"/>
    <n v="1"/>
    <n v="0"/>
    <n v="2"/>
    <n v="1"/>
    <n v="3"/>
    <n v="1"/>
    <x v="2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7"/>
    <n v="2008"/>
    <s v="New"/>
    <s v="Partial"/>
    <x v="283"/>
  </r>
  <r>
    <x v="410"/>
    <n v="20"/>
    <s v="RL"/>
    <n v="68"/>
    <n v="9571"/>
    <s v="Pave"/>
    <s v="NA"/>
    <s v="Reg"/>
    <s v="Lvl"/>
    <s v="AllPub"/>
    <s v="Inside"/>
    <s v="Gtl"/>
    <x v="15"/>
    <s v="Norm"/>
    <s v="Norm"/>
    <x v="0"/>
    <s v="1Story"/>
    <n v="5"/>
    <n v="3"/>
    <x v="18"/>
    <x v="46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x v="308"/>
    <s v="GasA"/>
    <s v="TA"/>
    <s v="Y"/>
    <s v="FuseA"/>
    <n v="1276"/>
    <n v="0"/>
    <n v="0"/>
    <n v="1276"/>
    <n v="0"/>
    <n v="0"/>
    <n v="1"/>
    <n v="0"/>
    <n v="3"/>
    <n v="1"/>
    <x v="1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x v="11"/>
    <n v="2009"/>
    <s v="COD"/>
    <s v="Abnorml"/>
    <x v="284"/>
  </r>
  <r>
    <x v="411"/>
    <n v="190"/>
    <s v="RL"/>
    <n v="100"/>
    <n v="34650"/>
    <s v="Pave"/>
    <s v="NA"/>
    <s v="Reg"/>
    <s v="Bnk"/>
    <s v="AllPub"/>
    <s v="Inside"/>
    <s v="Gtl"/>
    <x v="17"/>
    <s v="Norm"/>
    <s v="Norm"/>
    <x v="1"/>
    <s v="1Story"/>
    <n v="5"/>
    <n v="5"/>
    <x v="32"/>
    <x v="21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x v="253"/>
    <s v="GasA"/>
    <s v="TA"/>
    <s v="N"/>
    <s v="SBrkr"/>
    <n v="1056"/>
    <n v="0"/>
    <n v="0"/>
    <n v="1056"/>
    <n v="1"/>
    <n v="0"/>
    <n v="1"/>
    <n v="0"/>
    <n v="3"/>
    <n v="1"/>
    <x v="1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x v="8"/>
    <n v="2006"/>
    <s v="WD"/>
    <s v="Normal"/>
    <x v="35"/>
  </r>
  <r>
    <x v="412"/>
    <n v="20"/>
    <s v="FV"/>
    <s v="NA"/>
    <n v="4403"/>
    <s v="Pave"/>
    <s v="NA"/>
    <s v="IR2"/>
    <s v="Lvl"/>
    <s v="AllPub"/>
    <s v="Inside"/>
    <s v="Gtl"/>
    <x v="5"/>
    <s v="Norm"/>
    <s v="Norm"/>
    <x v="0"/>
    <s v="1Story"/>
    <n v="7"/>
    <n v="5"/>
    <x v="51"/>
    <x v="37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x v="232"/>
    <s v="GasA"/>
    <s v="Ex"/>
    <s v="Y"/>
    <s v="SBrkr"/>
    <n v="1478"/>
    <n v="0"/>
    <n v="0"/>
    <n v="1478"/>
    <n v="1"/>
    <n v="0"/>
    <n v="2"/>
    <n v="1"/>
    <n v="2"/>
    <n v="1"/>
    <x v="0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x v="11"/>
    <n v="2010"/>
    <s v="New"/>
    <s v="Partial"/>
    <x v="285"/>
  </r>
  <r>
    <x v="413"/>
    <n v="30"/>
    <s v="RM"/>
    <n v="56"/>
    <n v="8960"/>
    <s v="Pave"/>
    <s v="Grvl"/>
    <s v="Reg"/>
    <s v="Lvl"/>
    <s v="AllPub"/>
    <s v="Inside"/>
    <s v="Gtl"/>
    <x v="7"/>
    <s v="Artery"/>
    <s v="Norm"/>
    <x v="0"/>
    <s v="1Story"/>
    <n v="5"/>
    <n v="6"/>
    <x v="25"/>
    <x v="8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x v="113"/>
    <s v="GasA"/>
    <s v="Gd"/>
    <s v="Y"/>
    <s v="FuseA"/>
    <n v="1028"/>
    <n v="0"/>
    <n v="0"/>
    <n v="1028"/>
    <n v="0"/>
    <n v="0"/>
    <n v="1"/>
    <n v="0"/>
    <n v="2"/>
    <n v="1"/>
    <x v="1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x v="10"/>
    <n v="2010"/>
    <s v="WD"/>
    <s v="Normal"/>
    <x v="99"/>
  </r>
  <r>
    <x v="414"/>
    <n v="60"/>
    <s v="RL"/>
    <n v="59"/>
    <n v="11228"/>
    <s v="Pave"/>
    <s v="NA"/>
    <s v="IR2"/>
    <s v="Lvl"/>
    <s v="AllPub"/>
    <s v="CulDSac"/>
    <s v="Gtl"/>
    <x v="12"/>
    <s v="Norm"/>
    <s v="Norm"/>
    <x v="0"/>
    <s v="2Story"/>
    <n v="7"/>
    <n v="5"/>
    <x v="5"/>
    <x v="40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x v="108"/>
    <s v="GasA"/>
    <s v="Ex"/>
    <s v="Y"/>
    <s v="SBrkr"/>
    <n v="1080"/>
    <n v="1017"/>
    <n v="0"/>
    <n v="2097"/>
    <n v="0"/>
    <n v="1"/>
    <n v="2"/>
    <n v="1"/>
    <n v="3"/>
    <n v="1"/>
    <x v="0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x v="3"/>
    <n v="2008"/>
    <s v="WD"/>
    <s v="Normal"/>
    <x v="139"/>
  </r>
  <r>
    <x v="415"/>
    <n v="20"/>
    <s v="RL"/>
    <n v="73"/>
    <n v="8899"/>
    <s v="Pave"/>
    <s v="NA"/>
    <s v="IR1"/>
    <s v="Lvl"/>
    <s v="AllPub"/>
    <s v="Inside"/>
    <s v="Gtl"/>
    <x v="17"/>
    <s v="Norm"/>
    <s v="Norm"/>
    <x v="0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x v="309"/>
    <s v="GasA"/>
    <s v="Ex"/>
    <s v="Y"/>
    <s v="SBrkr"/>
    <n v="1340"/>
    <n v="0"/>
    <n v="0"/>
    <n v="1340"/>
    <n v="0"/>
    <n v="0"/>
    <n v="2"/>
    <n v="0"/>
    <n v="3"/>
    <n v="1"/>
    <x v="0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x v="5"/>
    <n v="2007"/>
    <s v="New"/>
    <s v="Partial"/>
    <x v="286"/>
  </r>
  <r>
    <x v="416"/>
    <n v="60"/>
    <s v="RL"/>
    <n v="74"/>
    <n v="7844"/>
    <s v="Pave"/>
    <s v="NA"/>
    <s v="Reg"/>
    <s v="Lvl"/>
    <s v="AllPub"/>
    <s v="Inside"/>
    <s v="Gtl"/>
    <x v="9"/>
    <s v="Norm"/>
    <s v="Norm"/>
    <x v="0"/>
    <s v="2Story"/>
    <n v="6"/>
    <n v="7"/>
    <x v="90"/>
    <x v="59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x v="69"/>
    <s v="GasA"/>
    <s v="TA"/>
    <s v="Y"/>
    <s v="SBrkr"/>
    <n v="672"/>
    <n v="728"/>
    <n v="0"/>
    <n v="1400"/>
    <n v="0"/>
    <n v="0"/>
    <n v="1"/>
    <n v="1"/>
    <n v="3"/>
    <n v="1"/>
    <x v="1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x v="10"/>
    <n v="2006"/>
    <s v="WD"/>
    <s v="Normal"/>
    <x v="287"/>
  </r>
  <r>
    <x v="417"/>
    <n v="70"/>
    <s v="RL"/>
    <n v="86"/>
    <n v="22420"/>
    <s v="Pave"/>
    <s v="NA"/>
    <s v="IR1"/>
    <s v="Lvl"/>
    <s v="AllPub"/>
    <s v="Inside"/>
    <s v="Gtl"/>
    <x v="2"/>
    <s v="Feedr"/>
    <s v="Norm"/>
    <x v="0"/>
    <s v="2Story"/>
    <n v="6"/>
    <n v="6"/>
    <x v="79"/>
    <x v="8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x v="58"/>
    <s v="GasW"/>
    <s v="TA"/>
    <s v="N"/>
    <s v="FuseA"/>
    <n v="1370"/>
    <n v="1254"/>
    <n v="0"/>
    <n v="2624"/>
    <n v="1"/>
    <n v="0"/>
    <n v="2"/>
    <n v="1"/>
    <n v="4"/>
    <n v="1"/>
    <x v="1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x v="6"/>
    <n v="2007"/>
    <s v="WD"/>
    <s v="Normal"/>
    <x v="142"/>
  </r>
  <r>
    <x v="418"/>
    <n v="50"/>
    <s v="RL"/>
    <n v="60"/>
    <n v="8160"/>
    <s v="Pave"/>
    <s v="NA"/>
    <s v="Reg"/>
    <s v="Lvl"/>
    <s v="AllPub"/>
    <s v="Inside"/>
    <s v="Gtl"/>
    <x v="15"/>
    <s v="Norm"/>
    <s v="Norm"/>
    <x v="0"/>
    <s v="1.5Fin"/>
    <n v="5"/>
    <n v="6"/>
    <x v="70"/>
    <x v="8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x v="3"/>
    <s v="GasA"/>
    <s v="Fa"/>
    <s v="N"/>
    <s v="FuseF"/>
    <n v="756"/>
    <n v="378"/>
    <n v="0"/>
    <n v="1134"/>
    <n v="1"/>
    <n v="0"/>
    <n v="1"/>
    <n v="1"/>
    <n v="3"/>
    <n v="1"/>
    <x v="1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x v="7"/>
    <n v="2007"/>
    <s v="WD"/>
    <s v="AdjLand"/>
    <x v="288"/>
  </r>
  <r>
    <x v="419"/>
    <n v="20"/>
    <s v="RL"/>
    <n v="65"/>
    <n v="8450"/>
    <s v="Pave"/>
    <s v="NA"/>
    <s v="Reg"/>
    <s v="Lvl"/>
    <s v="AllPub"/>
    <s v="Inside"/>
    <s v="Gtl"/>
    <x v="11"/>
    <s v="Norm"/>
    <s v="Norm"/>
    <x v="0"/>
    <s v="1Story"/>
    <n v="5"/>
    <n v="6"/>
    <x v="21"/>
    <x v="34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x v="253"/>
    <s v="GasA"/>
    <s v="Ex"/>
    <s v="Y"/>
    <s v="SBrkr"/>
    <n v="1056"/>
    <n v="0"/>
    <n v="0"/>
    <n v="1056"/>
    <n v="1"/>
    <n v="0"/>
    <n v="1"/>
    <n v="0"/>
    <n v="3"/>
    <n v="1"/>
    <x v="1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x v="9"/>
    <n v="2010"/>
    <s v="WD"/>
    <s v="Normal"/>
    <x v="289"/>
  </r>
  <r>
    <x v="420"/>
    <n v="90"/>
    <s v="RM"/>
    <n v="78"/>
    <n v="7060"/>
    <s v="Pave"/>
    <s v="NA"/>
    <s v="Reg"/>
    <s v="Lvl"/>
    <s v="AllPub"/>
    <s v="Inside"/>
    <s v="Gtl"/>
    <x v="4"/>
    <s v="Norm"/>
    <s v="Norm"/>
    <x v="2"/>
    <s v="SFoyer"/>
    <n v="7"/>
    <n v="5"/>
    <x v="35"/>
    <x v="30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x v="310"/>
    <s v="GasA"/>
    <s v="Ex"/>
    <s v="Y"/>
    <s v="SBrkr"/>
    <n v="1344"/>
    <n v="0"/>
    <n v="0"/>
    <n v="1344"/>
    <n v="2"/>
    <n v="0"/>
    <n v="2"/>
    <n v="0"/>
    <n v="2"/>
    <n v="2"/>
    <x v="1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x v="6"/>
    <n v="2008"/>
    <s v="WD"/>
    <s v="Alloca"/>
    <x v="290"/>
  </r>
  <r>
    <x v="421"/>
    <n v="20"/>
    <s v="RL"/>
    <s v="NA"/>
    <n v="16635"/>
    <s v="Pave"/>
    <s v="NA"/>
    <s v="IR1"/>
    <s v="Lvl"/>
    <s v="AllPub"/>
    <s v="FR2"/>
    <s v="Gtl"/>
    <x v="6"/>
    <s v="Norm"/>
    <s v="Norm"/>
    <x v="0"/>
    <s v="1Story"/>
    <n v="6"/>
    <n v="7"/>
    <x v="54"/>
    <x v="4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x v="131"/>
    <s v="GasA"/>
    <s v="Gd"/>
    <s v="Y"/>
    <s v="SBrkr"/>
    <n v="1602"/>
    <n v="0"/>
    <n v="0"/>
    <n v="1602"/>
    <n v="0"/>
    <n v="1"/>
    <n v="2"/>
    <n v="0"/>
    <n v="3"/>
    <n v="1"/>
    <x v="0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x v="11"/>
    <n v="2009"/>
    <s v="WD"/>
    <s v="Normal"/>
    <x v="141"/>
  </r>
  <r>
    <x v="422"/>
    <n v="20"/>
    <s v="RL"/>
    <n v="100"/>
    <n v="21750"/>
    <s v="Pave"/>
    <s v="NA"/>
    <s v="Reg"/>
    <s v="HLS"/>
    <s v="AllPub"/>
    <s v="Inside"/>
    <s v="Mod"/>
    <x v="4"/>
    <s v="Artery"/>
    <s v="Norm"/>
    <x v="0"/>
    <s v="1Story"/>
    <n v="5"/>
    <n v="5"/>
    <x v="30"/>
    <x v="56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x v="311"/>
    <s v="GasA"/>
    <s v="Ex"/>
    <s v="Y"/>
    <s v="FuseA"/>
    <n v="988"/>
    <n v="0"/>
    <n v="0"/>
    <n v="988"/>
    <n v="0"/>
    <n v="0"/>
    <n v="1"/>
    <n v="0"/>
    <n v="2"/>
    <n v="1"/>
    <x v="1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x v="0"/>
    <n v="2008"/>
    <s v="WD"/>
    <s v="Normal"/>
    <x v="46"/>
  </r>
  <r>
    <x v="423"/>
    <n v="60"/>
    <s v="RL"/>
    <n v="80"/>
    <n v="9200"/>
    <s v="Pave"/>
    <s v="NA"/>
    <s v="Reg"/>
    <s v="Lvl"/>
    <s v="AllPub"/>
    <s v="Inside"/>
    <s v="Gtl"/>
    <x v="3"/>
    <s v="Norm"/>
    <s v="Norm"/>
    <x v="0"/>
    <s v="2Story"/>
    <n v="8"/>
    <n v="5"/>
    <x v="45"/>
    <x v="30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x v="232"/>
    <s v="GasA"/>
    <s v="Gd"/>
    <s v="Y"/>
    <s v="SBrkr"/>
    <n v="1470"/>
    <n v="1160"/>
    <n v="0"/>
    <n v="2630"/>
    <n v="1"/>
    <n v="0"/>
    <n v="2"/>
    <n v="1"/>
    <n v="4"/>
    <n v="1"/>
    <x v="0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x v="11"/>
    <n v="2008"/>
    <s v="WD"/>
    <s v="Normal"/>
    <x v="155"/>
  </r>
  <r>
    <x v="424"/>
    <n v="20"/>
    <s v="RL"/>
    <n v="72"/>
    <n v="9000"/>
    <s v="Pave"/>
    <s v="NA"/>
    <s v="Reg"/>
    <s v="Lvl"/>
    <s v="AllPub"/>
    <s v="Inside"/>
    <s v="Gtl"/>
    <x v="11"/>
    <s v="Norm"/>
    <s v="Norm"/>
    <x v="0"/>
    <s v="1Story"/>
    <n v="6"/>
    <n v="5"/>
    <x v="46"/>
    <x v="33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x v="164"/>
    <s v="GasA"/>
    <s v="Gd"/>
    <s v="Y"/>
    <s v="FuseA"/>
    <n v="1196"/>
    <n v="0"/>
    <n v="0"/>
    <n v="1196"/>
    <n v="1"/>
    <n v="0"/>
    <n v="1"/>
    <n v="0"/>
    <n v="2"/>
    <n v="1"/>
    <x v="1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x v="1"/>
    <n v="2008"/>
    <s v="WD"/>
    <s v="Normal"/>
    <x v="19"/>
  </r>
  <r>
    <x v="425"/>
    <n v="60"/>
    <s v="RM"/>
    <n v="60"/>
    <n v="3378"/>
    <s v="Pave"/>
    <s v="Grvl"/>
    <s v="Reg"/>
    <s v="HLS"/>
    <s v="AllPub"/>
    <s v="Inside"/>
    <s v="Gtl"/>
    <x v="7"/>
    <s v="Norm"/>
    <s v="Norm"/>
    <x v="0"/>
    <s v="2Story"/>
    <n v="7"/>
    <n v="8"/>
    <x v="94"/>
    <x v="36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x v="312"/>
    <s v="GasA"/>
    <s v="Gd"/>
    <s v="Y"/>
    <s v="SBrkr"/>
    <n v="707"/>
    <n v="682"/>
    <n v="0"/>
    <n v="1389"/>
    <n v="0"/>
    <n v="0"/>
    <n v="1"/>
    <n v="1"/>
    <n v="3"/>
    <n v="1"/>
    <x v="1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x v="2"/>
    <n v="2009"/>
    <s v="WD"/>
    <s v="Normal"/>
    <x v="152"/>
  </r>
  <r>
    <x v="426"/>
    <n v="80"/>
    <s v="RL"/>
    <s v="NA"/>
    <n v="12800"/>
    <s v="Pave"/>
    <s v="NA"/>
    <s v="Reg"/>
    <s v="Low"/>
    <s v="AllPub"/>
    <s v="Inside"/>
    <s v="Mod"/>
    <x v="12"/>
    <s v="Norm"/>
    <s v="Norm"/>
    <x v="0"/>
    <s v="SLvl"/>
    <n v="7"/>
    <n v="5"/>
    <x v="85"/>
    <x v="31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x v="313"/>
    <s v="GasA"/>
    <s v="Gd"/>
    <s v="Y"/>
    <s v="SBrkr"/>
    <n v="1644"/>
    <n v="0"/>
    <n v="0"/>
    <n v="1644"/>
    <n v="1"/>
    <n v="1"/>
    <n v="2"/>
    <n v="0"/>
    <n v="2"/>
    <n v="1"/>
    <x v="0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x v="5"/>
    <n v="2009"/>
    <s v="WD"/>
    <s v="Normal"/>
    <x v="291"/>
  </r>
  <r>
    <x v="427"/>
    <n v="20"/>
    <s v="RL"/>
    <n v="77"/>
    <n v="8593"/>
    <s v="Pave"/>
    <s v="NA"/>
    <s v="IR1"/>
    <s v="Lvl"/>
    <s v="AllPub"/>
    <s v="Inside"/>
    <s v="Gtl"/>
    <x v="11"/>
    <s v="Norm"/>
    <s v="Norm"/>
    <x v="0"/>
    <s v="1Story"/>
    <n v="4"/>
    <n v="6"/>
    <x v="24"/>
    <x v="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x v="314"/>
    <s v="GasA"/>
    <s v="Ex"/>
    <s v="Y"/>
    <s v="SBrkr"/>
    <n v="907"/>
    <n v="0"/>
    <n v="0"/>
    <n v="907"/>
    <n v="0"/>
    <n v="0"/>
    <n v="1"/>
    <n v="0"/>
    <n v="3"/>
    <n v="1"/>
    <x v="1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x v="9"/>
    <n v="2008"/>
    <s v="WD"/>
    <s v="Normal"/>
    <x v="292"/>
  </r>
  <r>
    <x v="428"/>
    <n v="20"/>
    <s v="RL"/>
    <n v="64"/>
    <n v="6762"/>
    <s v="Pave"/>
    <s v="NA"/>
    <s v="Reg"/>
    <s v="Lvl"/>
    <s v="AllPub"/>
    <s v="Inside"/>
    <s v="Gtl"/>
    <x v="0"/>
    <s v="Norm"/>
    <s v="Norm"/>
    <x v="0"/>
    <s v="1Story"/>
    <n v="7"/>
    <n v="5"/>
    <x v="22"/>
    <x v="12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x v="260"/>
    <s v="GasA"/>
    <s v="Ex"/>
    <s v="Y"/>
    <s v="SBrkr"/>
    <n v="1208"/>
    <n v="0"/>
    <n v="0"/>
    <n v="1208"/>
    <n v="1"/>
    <n v="0"/>
    <n v="2"/>
    <n v="0"/>
    <n v="2"/>
    <n v="1"/>
    <x v="0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x v="2"/>
    <n v="2007"/>
    <s v="New"/>
    <s v="Partial"/>
    <x v="293"/>
  </r>
  <r>
    <x v="429"/>
    <n v="20"/>
    <s v="RL"/>
    <n v="130"/>
    <n v="11457"/>
    <s v="Pave"/>
    <s v="NA"/>
    <s v="IR1"/>
    <s v="Lvl"/>
    <s v="AllPub"/>
    <s v="Corner"/>
    <s v="Gtl"/>
    <x v="16"/>
    <s v="Norm"/>
    <s v="Norm"/>
    <x v="0"/>
    <s v="1Story"/>
    <n v="6"/>
    <n v="5"/>
    <x v="62"/>
    <x v="55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x v="135"/>
    <s v="GasA"/>
    <s v="TA"/>
    <s v="Y"/>
    <s v="SBrkr"/>
    <n v="1412"/>
    <n v="0"/>
    <n v="0"/>
    <n v="1412"/>
    <n v="1"/>
    <n v="0"/>
    <n v="2"/>
    <n v="0"/>
    <n v="3"/>
    <n v="1"/>
    <x v="0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x v="10"/>
    <n v="2009"/>
    <s v="WD"/>
    <s v="Normal"/>
    <x v="216"/>
  </r>
  <r>
    <x v="430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x v="63"/>
    <x v="48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x v="184"/>
    <s v="GasA"/>
    <s v="TA"/>
    <s v="Y"/>
    <s v="SBrkr"/>
    <n v="483"/>
    <n v="504"/>
    <n v="0"/>
    <n v="987"/>
    <n v="0"/>
    <n v="0"/>
    <n v="1"/>
    <n v="1"/>
    <n v="2"/>
    <n v="1"/>
    <x v="1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9"/>
    <n v="2008"/>
    <s v="COD"/>
    <s v="Abnorml"/>
    <x v="294"/>
  </r>
  <r>
    <x v="431"/>
    <n v="50"/>
    <s v="RM"/>
    <n v="60"/>
    <n v="5586"/>
    <s v="Pave"/>
    <s v="NA"/>
    <s v="IR1"/>
    <s v="Bnk"/>
    <s v="AllPub"/>
    <s v="Inside"/>
    <s v="Gtl"/>
    <x v="7"/>
    <s v="Feedr"/>
    <s v="Norm"/>
    <x v="0"/>
    <s v="1.5Fin"/>
    <n v="6"/>
    <n v="7"/>
    <x v="26"/>
    <x v="3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x v="315"/>
    <s v="GasA"/>
    <s v="Gd"/>
    <s v="Y"/>
    <s v="SBrkr"/>
    <n v="1088"/>
    <n v="110"/>
    <n v="0"/>
    <n v="1198"/>
    <n v="0"/>
    <n v="0"/>
    <n v="1"/>
    <n v="0"/>
    <n v="4"/>
    <n v="1"/>
    <x v="1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x v="2"/>
    <n v="2008"/>
    <s v="ConLD"/>
    <s v="Abnorml"/>
    <x v="295"/>
  </r>
  <r>
    <x v="432"/>
    <n v="160"/>
    <s v="RM"/>
    <n v="24"/>
    <n v="1920"/>
    <s v="Pave"/>
    <s v="NA"/>
    <s v="Reg"/>
    <s v="Lvl"/>
    <s v="AllPub"/>
    <s v="Inside"/>
    <s v="Gtl"/>
    <x v="22"/>
    <s v="Norm"/>
    <s v="Norm"/>
    <x v="3"/>
    <s v="2Story"/>
    <n v="5"/>
    <n v="5"/>
    <x v="63"/>
    <x v="48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x v="316"/>
    <s v="GasA"/>
    <s v="Ex"/>
    <s v="Y"/>
    <s v="SBrkr"/>
    <n v="765"/>
    <n v="600"/>
    <n v="0"/>
    <n v="1365"/>
    <n v="1"/>
    <n v="0"/>
    <n v="1"/>
    <n v="1"/>
    <n v="2"/>
    <n v="1"/>
    <x v="1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x v="5"/>
    <n v="2007"/>
    <s v="WD"/>
    <s v="Normal"/>
    <x v="296"/>
  </r>
  <r>
    <x v="433"/>
    <n v="60"/>
    <s v="RL"/>
    <n v="100"/>
    <n v="10839"/>
    <s v="Pave"/>
    <s v="NA"/>
    <s v="IR1"/>
    <s v="Lvl"/>
    <s v="AllPub"/>
    <s v="Corner"/>
    <s v="Gtl"/>
    <x v="17"/>
    <s v="Norm"/>
    <s v="Norm"/>
    <x v="0"/>
    <s v="2Story"/>
    <n v="6"/>
    <n v="5"/>
    <x v="35"/>
    <x v="3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x v="208"/>
    <s v="GasA"/>
    <s v="Ex"/>
    <s v="Y"/>
    <s v="SBrkr"/>
    <n v="926"/>
    <n v="678"/>
    <n v="0"/>
    <n v="1604"/>
    <n v="0"/>
    <n v="0"/>
    <n v="2"/>
    <n v="1"/>
    <n v="3"/>
    <n v="1"/>
    <x v="1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x v="9"/>
    <n v="2008"/>
    <s v="WD"/>
    <s v="Normal"/>
    <x v="111"/>
  </r>
  <r>
    <x v="434"/>
    <n v="180"/>
    <s v="RM"/>
    <n v="21"/>
    <n v="1890"/>
    <s v="Pave"/>
    <s v="NA"/>
    <s v="Reg"/>
    <s v="Lvl"/>
    <s v="AllPub"/>
    <s v="Inside"/>
    <s v="Gtl"/>
    <x v="14"/>
    <s v="Norm"/>
    <s v="Norm"/>
    <x v="4"/>
    <s v="SFoyer"/>
    <n v="4"/>
    <n v="7"/>
    <x v="41"/>
    <x v="28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x v="182"/>
    <s v="GasA"/>
    <s v="Gd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x v="11"/>
    <n v="2008"/>
    <s v="WD"/>
    <s v="Normal"/>
    <x v="271"/>
  </r>
  <r>
    <x v="435"/>
    <n v="60"/>
    <s v="RL"/>
    <n v="43"/>
    <n v="10667"/>
    <s v="Pave"/>
    <s v="NA"/>
    <s v="IR2"/>
    <s v="Lvl"/>
    <s v="AllPub"/>
    <s v="CulDSac"/>
    <s v="Gtl"/>
    <x v="0"/>
    <s v="PosN"/>
    <s v="Norm"/>
    <x v="0"/>
    <s v="2Story"/>
    <n v="7"/>
    <n v="6"/>
    <x v="92"/>
    <x v="29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x v="317"/>
    <s v="GasA"/>
    <s v="Ex"/>
    <s v="Y"/>
    <s v="SBrkr"/>
    <n v="827"/>
    <n v="834"/>
    <n v="0"/>
    <n v="1661"/>
    <n v="1"/>
    <n v="0"/>
    <n v="2"/>
    <n v="1"/>
    <n v="3"/>
    <n v="1"/>
    <x v="0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x v="7"/>
    <n v="2009"/>
    <s v="ConLw"/>
    <s v="Normal"/>
    <x v="297"/>
  </r>
  <r>
    <x v="436"/>
    <n v="50"/>
    <s v="RM"/>
    <n v="40"/>
    <n v="4400"/>
    <s v="Pave"/>
    <s v="NA"/>
    <s v="Reg"/>
    <s v="Lvl"/>
    <s v="AllPub"/>
    <s v="Inside"/>
    <s v="Gtl"/>
    <x v="7"/>
    <s v="Norm"/>
    <s v="Norm"/>
    <x v="0"/>
    <s v="1.5Fin"/>
    <n v="6"/>
    <n v="8"/>
    <x v="26"/>
    <x v="8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x v="318"/>
    <s v="GasA"/>
    <s v="TA"/>
    <s v="Y"/>
    <s v="FuseA"/>
    <n v="734"/>
    <n v="384"/>
    <n v="0"/>
    <n v="1118"/>
    <n v="0"/>
    <n v="0"/>
    <n v="1"/>
    <n v="0"/>
    <n v="2"/>
    <n v="1"/>
    <x v="1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6"/>
    <s v="WD"/>
    <s v="Normal"/>
    <x v="298"/>
  </r>
  <r>
    <x v="437"/>
    <n v="45"/>
    <s v="RM"/>
    <n v="50"/>
    <n v="6000"/>
    <s v="Pave"/>
    <s v="NA"/>
    <s v="Reg"/>
    <s v="Lvl"/>
    <s v="AllPub"/>
    <s v="Inside"/>
    <s v="Gtl"/>
    <x v="8"/>
    <s v="Norm"/>
    <s v="Norm"/>
    <x v="0"/>
    <s v="1.5Unf"/>
    <n v="6"/>
    <n v="7"/>
    <x v="69"/>
    <x v="16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x v="127"/>
    <s v="GasA"/>
    <s v="Gd"/>
    <s v="Y"/>
    <s v="SBrkr"/>
    <n v="904"/>
    <n v="0"/>
    <n v="0"/>
    <n v="904"/>
    <n v="0"/>
    <n v="0"/>
    <n v="1"/>
    <n v="0"/>
    <n v="2"/>
    <n v="1"/>
    <x v="1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x v="8"/>
    <n v="2009"/>
    <s v="WD"/>
    <s v="Normal"/>
    <x v="239"/>
  </r>
  <r>
    <x v="438"/>
    <n v="30"/>
    <s v="RL"/>
    <n v="40"/>
    <n v="4280"/>
    <s v="Pave"/>
    <s v="NA"/>
    <s v="Reg"/>
    <s v="Lvl"/>
    <s v="AllPub"/>
    <s v="Inside"/>
    <s v="Gtl"/>
    <x v="2"/>
    <s v="Norm"/>
    <s v="Norm"/>
    <x v="0"/>
    <s v="1Story"/>
    <n v="5"/>
    <n v="6"/>
    <x v="95"/>
    <x v="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x v="71"/>
    <s v="GasA"/>
    <s v="TA"/>
    <s v="N"/>
    <s v="SBrkr"/>
    <n v="694"/>
    <n v="0"/>
    <n v="0"/>
    <n v="694"/>
    <n v="0"/>
    <n v="0"/>
    <n v="1"/>
    <n v="0"/>
    <n v="2"/>
    <n v="1"/>
    <x v="0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x v="10"/>
    <n v="2007"/>
    <s v="WD"/>
    <s v="Normal"/>
    <x v="299"/>
  </r>
  <r>
    <x v="439"/>
    <n v="50"/>
    <s v="RL"/>
    <n v="67"/>
    <n v="12354"/>
    <s v="Pave"/>
    <s v="Grvl"/>
    <s v="Reg"/>
    <s v="Lvl"/>
    <s v="AllPub"/>
    <s v="Corner"/>
    <s v="Gtl"/>
    <x v="15"/>
    <s v="Norm"/>
    <s v="Norm"/>
    <x v="0"/>
    <s v="1.5Fin"/>
    <n v="6"/>
    <n v="8"/>
    <x v="26"/>
    <x v="4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x v="77"/>
    <s v="GasA"/>
    <s v="Gd"/>
    <s v="Y"/>
    <s v="SBrkr"/>
    <n v="684"/>
    <n v="512"/>
    <n v="0"/>
    <n v="1196"/>
    <n v="0"/>
    <n v="0"/>
    <n v="1"/>
    <n v="0"/>
    <n v="3"/>
    <n v="1"/>
    <x v="0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x v="5"/>
    <n v="2009"/>
    <s v="ConLI"/>
    <s v="Normal"/>
    <x v="50"/>
  </r>
  <r>
    <x v="440"/>
    <n v="20"/>
    <s v="RL"/>
    <n v="105"/>
    <n v="15431"/>
    <s v="Pave"/>
    <s v="NA"/>
    <s v="Reg"/>
    <s v="Lvl"/>
    <s v="AllPub"/>
    <s v="Inside"/>
    <s v="Gtl"/>
    <x v="10"/>
    <s v="Norm"/>
    <s v="Norm"/>
    <x v="0"/>
    <s v="1Story"/>
    <n v="10"/>
    <n v="5"/>
    <x v="74"/>
    <x v="17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x v="319"/>
    <s v="GasA"/>
    <s v="Ex"/>
    <s v="Y"/>
    <s v="SBrkr"/>
    <n v="2402"/>
    <n v="0"/>
    <n v="0"/>
    <n v="2402"/>
    <n v="1"/>
    <n v="0"/>
    <n v="2"/>
    <n v="0"/>
    <n v="2"/>
    <n v="1"/>
    <x v="2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x v="7"/>
    <n v="2009"/>
    <s v="WD"/>
    <s v="Normal"/>
    <x v="300"/>
  </r>
  <r>
    <x v="441"/>
    <n v="90"/>
    <s v="RL"/>
    <n v="92"/>
    <n v="12108"/>
    <s v="Pave"/>
    <s v="NA"/>
    <s v="Reg"/>
    <s v="Lvl"/>
    <s v="AllPub"/>
    <s v="Inside"/>
    <s v="Gtl"/>
    <x v="15"/>
    <s v="Norm"/>
    <s v="Norm"/>
    <x v="2"/>
    <s v="1Story"/>
    <n v="4"/>
    <n v="4"/>
    <x v="32"/>
    <x v="21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x v="320"/>
    <s v="GasA"/>
    <s v="TA"/>
    <s v="N"/>
    <s v="FuseF"/>
    <n v="1440"/>
    <n v="0"/>
    <n v="0"/>
    <n v="1440"/>
    <n v="0"/>
    <n v="0"/>
    <n v="2"/>
    <n v="0"/>
    <n v="4"/>
    <n v="2"/>
    <x v="3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2"/>
    <n v="2008"/>
    <s v="WD"/>
    <s v="Normal"/>
    <x v="9"/>
  </r>
  <r>
    <x v="442"/>
    <n v="50"/>
    <s v="RM"/>
    <n v="52"/>
    <n v="6240"/>
    <s v="Pave"/>
    <s v="NA"/>
    <s v="Reg"/>
    <s v="Lvl"/>
    <s v="AllPub"/>
    <s v="Inside"/>
    <s v="Gtl"/>
    <x v="8"/>
    <s v="Norm"/>
    <s v="Norm"/>
    <x v="0"/>
    <s v="1.5Fin"/>
    <n v="5"/>
    <n v="7"/>
    <x v="19"/>
    <x v="36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x v="111"/>
    <s v="GasA"/>
    <s v="TA"/>
    <s v="Y"/>
    <s v="SBrkr"/>
    <n v="1128"/>
    <n v="445"/>
    <n v="0"/>
    <n v="1573"/>
    <n v="0"/>
    <n v="0"/>
    <n v="2"/>
    <n v="0"/>
    <n v="3"/>
    <n v="1"/>
    <x v="1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x v="11"/>
    <n v="2008"/>
    <s v="WD"/>
    <s v="Normal"/>
    <x v="301"/>
  </r>
  <r>
    <x v="443"/>
    <n v="120"/>
    <s v="RL"/>
    <n v="53"/>
    <n v="3922"/>
    <s v="Pave"/>
    <s v="NA"/>
    <s v="Reg"/>
    <s v="Lvl"/>
    <s v="AllPub"/>
    <s v="Inside"/>
    <s v="Gtl"/>
    <x v="21"/>
    <s v="Norm"/>
    <s v="Norm"/>
    <x v="3"/>
    <s v="1Story"/>
    <n v="7"/>
    <n v="5"/>
    <x v="13"/>
    <x v="12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258"/>
    <n v="0"/>
    <n v="0"/>
    <n v="1258"/>
    <n v="0"/>
    <n v="0"/>
    <n v="2"/>
    <n v="0"/>
    <n v="2"/>
    <n v="1"/>
    <x v="0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x v="11"/>
    <n v="2007"/>
    <s v="New"/>
    <s v="Partial"/>
    <x v="54"/>
  </r>
  <r>
    <x v="444"/>
    <n v="60"/>
    <s v="RL"/>
    <n v="70"/>
    <n v="8750"/>
    <s v="Pave"/>
    <s v="NA"/>
    <s v="Reg"/>
    <s v="Lvl"/>
    <s v="AllPub"/>
    <s v="Inside"/>
    <s v="Gtl"/>
    <x v="0"/>
    <s v="Norm"/>
    <s v="Norm"/>
    <x v="0"/>
    <s v="2Story"/>
    <n v="7"/>
    <n v="5"/>
    <x v="29"/>
    <x v="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x v="322"/>
    <s v="GasA"/>
    <s v="Ex"/>
    <s v="Y"/>
    <s v="SBrkr"/>
    <n v="933"/>
    <n v="975"/>
    <n v="0"/>
    <n v="1908"/>
    <n v="1"/>
    <n v="0"/>
    <n v="2"/>
    <n v="1"/>
    <n v="4"/>
    <n v="1"/>
    <x v="0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x v="9"/>
    <n v="2008"/>
    <s v="WD"/>
    <s v="Normal"/>
    <x v="171"/>
  </r>
  <r>
    <x v="445"/>
    <n v="20"/>
    <s v="RL"/>
    <n v="73"/>
    <n v="9855"/>
    <s v="Pave"/>
    <s v="NA"/>
    <s v="Reg"/>
    <s v="Lvl"/>
    <s v="AllPub"/>
    <s v="Corner"/>
    <s v="Gtl"/>
    <x v="15"/>
    <s v="Norm"/>
    <s v="Norm"/>
    <x v="0"/>
    <s v="1Story"/>
    <n v="6"/>
    <n v="5"/>
    <x v="46"/>
    <x v="33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x v="174"/>
    <s v="GasA"/>
    <s v="Fa"/>
    <s v="Y"/>
    <s v="SBrkr"/>
    <n v="1689"/>
    <n v="0"/>
    <n v="0"/>
    <n v="1689"/>
    <n v="0"/>
    <n v="0"/>
    <n v="1"/>
    <n v="0"/>
    <n v="3"/>
    <n v="1"/>
    <x v="1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x v="6"/>
    <n v="2009"/>
    <s v="COD"/>
    <s v="Normal"/>
    <x v="136"/>
  </r>
  <r>
    <x v="446"/>
    <n v="20"/>
    <s v="RL"/>
    <n v="137"/>
    <n v="16492"/>
    <s v="Pave"/>
    <s v="NA"/>
    <s v="IR1"/>
    <s v="Lvl"/>
    <s v="AllPub"/>
    <s v="Corner"/>
    <s v="Gtl"/>
    <x v="11"/>
    <s v="PosA"/>
    <s v="Norm"/>
    <x v="0"/>
    <s v="1Story"/>
    <n v="6"/>
    <n v="6"/>
    <x v="27"/>
    <x v="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x v="323"/>
    <s v="GasA"/>
    <s v="Ex"/>
    <s v="Y"/>
    <s v="SBrkr"/>
    <n v="1888"/>
    <n v="0"/>
    <n v="0"/>
    <n v="1888"/>
    <n v="0"/>
    <n v="0"/>
    <n v="2"/>
    <n v="1"/>
    <n v="2"/>
    <n v="1"/>
    <x v="0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x v="11"/>
    <n v="2010"/>
    <s v="WD"/>
    <s v="Normal"/>
    <x v="100"/>
  </r>
  <r>
    <x v="447"/>
    <n v="60"/>
    <s v="RL"/>
    <s v="NA"/>
    <n v="11214"/>
    <s v="Pave"/>
    <s v="NA"/>
    <s v="IR1"/>
    <s v="Lvl"/>
    <s v="AllPub"/>
    <s v="Corner"/>
    <s v="Gtl"/>
    <x v="17"/>
    <s v="Norm"/>
    <s v="Norm"/>
    <x v="0"/>
    <s v="2Story"/>
    <n v="7"/>
    <n v="5"/>
    <x v="45"/>
    <x v="4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x v="324"/>
    <s v="GasA"/>
    <s v="Gd"/>
    <s v="Y"/>
    <s v="SBrkr"/>
    <n v="956"/>
    <n v="930"/>
    <n v="0"/>
    <n v="1886"/>
    <n v="0"/>
    <n v="0"/>
    <n v="2"/>
    <n v="1"/>
    <n v="4"/>
    <n v="1"/>
    <x v="0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x v="9"/>
    <n v="2006"/>
    <s v="WD"/>
    <s v="Normal"/>
    <x v="302"/>
  </r>
  <r>
    <x v="448"/>
    <n v="50"/>
    <s v="RM"/>
    <n v="50"/>
    <n v="8600"/>
    <s v="Pave"/>
    <s v="NA"/>
    <s v="Reg"/>
    <s v="Bnk"/>
    <s v="AllPub"/>
    <s v="Inside"/>
    <s v="Gtl"/>
    <x v="13"/>
    <s v="Norm"/>
    <s v="Norm"/>
    <x v="0"/>
    <s v="1.5Fin"/>
    <n v="6"/>
    <n v="6"/>
    <x v="96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x v="56"/>
    <s v="GasA"/>
    <s v="TA"/>
    <s v="Y"/>
    <s v="SBrkr"/>
    <n v="780"/>
    <n v="596"/>
    <n v="0"/>
    <n v="1376"/>
    <n v="0"/>
    <n v="0"/>
    <n v="2"/>
    <n v="0"/>
    <n v="3"/>
    <n v="1"/>
    <x v="1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x v="11"/>
    <n v="2006"/>
    <s v="WD"/>
    <s v="Normal"/>
    <x v="303"/>
  </r>
  <r>
    <x v="449"/>
    <n v="50"/>
    <s v="RM"/>
    <n v="50"/>
    <n v="6000"/>
    <s v="Pave"/>
    <s v="NA"/>
    <s v="Reg"/>
    <s v="Lvl"/>
    <s v="AllPub"/>
    <s v="Inside"/>
    <s v="Gtl"/>
    <x v="7"/>
    <s v="Norm"/>
    <s v="Norm"/>
    <x v="0"/>
    <s v="1.5Fin"/>
    <n v="3"/>
    <n v="7"/>
    <x v="47"/>
    <x v="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x v="29"/>
    <s v="GasA"/>
    <s v="Ex"/>
    <s v="Y"/>
    <s v="SBrkr"/>
    <n v="679"/>
    <n v="504"/>
    <n v="0"/>
    <n v="1183"/>
    <n v="0"/>
    <n v="0"/>
    <n v="1"/>
    <n v="1"/>
    <n v="2"/>
    <n v="1"/>
    <x v="1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x v="11"/>
    <n v="2007"/>
    <s v="WD"/>
    <s v="Normal"/>
    <x v="149"/>
  </r>
  <r>
    <x v="450"/>
    <n v="30"/>
    <s v="RM"/>
    <n v="70"/>
    <n v="5684"/>
    <s v="Pave"/>
    <s v="NA"/>
    <s v="Reg"/>
    <s v="Lvl"/>
    <s v="AllPub"/>
    <s v="Inside"/>
    <s v="Gtl"/>
    <x v="7"/>
    <s v="Norm"/>
    <s v="Norm"/>
    <x v="0"/>
    <s v="1Story"/>
    <n v="6"/>
    <n v="8"/>
    <x v="19"/>
    <x v="6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x v="325"/>
    <s v="GasA"/>
    <s v="Ex"/>
    <s v="Y"/>
    <s v="FuseA"/>
    <n v="813"/>
    <n v="0"/>
    <n v="0"/>
    <n v="813"/>
    <n v="0"/>
    <n v="0"/>
    <n v="1"/>
    <n v="0"/>
    <n v="2"/>
    <n v="1"/>
    <x v="0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x v="11"/>
    <n v="2006"/>
    <s v="WD"/>
    <s v="Normal"/>
    <x v="50"/>
  </r>
  <r>
    <x v="451"/>
    <n v="20"/>
    <s v="RL"/>
    <n v="62"/>
    <n v="70761"/>
    <s v="Pave"/>
    <s v="NA"/>
    <s v="IR1"/>
    <s v="Low"/>
    <s v="AllPub"/>
    <s v="Inside"/>
    <s v="Mod"/>
    <x v="19"/>
    <s v="Norm"/>
    <s v="Norm"/>
    <x v="0"/>
    <s v="1Story"/>
    <n v="7"/>
    <n v="5"/>
    <x v="34"/>
    <x v="50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x v="326"/>
    <s v="GasA"/>
    <s v="TA"/>
    <s v="Y"/>
    <s v="SBrkr"/>
    <n v="1533"/>
    <n v="0"/>
    <n v="0"/>
    <n v="1533"/>
    <n v="1"/>
    <n v="0"/>
    <n v="2"/>
    <n v="0"/>
    <n v="2"/>
    <n v="1"/>
    <x v="0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x v="3"/>
    <n v="2006"/>
    <s v="WD"/>
    <s v="Normal"/>
    <x v="255"/>
  </r>
  <r>
    <x v="452"/>
    <n v="60"/>
    <s v="RL"/>
    <s v="NA"/>
    <n v="9303"/>
    <s v="Pave"/>
    <s v="NA"/>
    <s v="IR1"/>
    <s v="Lvl"/>
    <s v="AllPub"/>
    <s v="Corner"/>
    <s v="Gtl"/>
    <x v="16"/>
    <s v="Norm"/>
    <s v="Norm"/>
    <x v="0"/>
    <s v="2Story"/>
    <n v="6"/>
    <n v="5"/>
    <x v="92"/>
    <x v="18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x v="327"/>
    <s v="GasA"/>
    <s v="Ex"/>
    <s v="Y"/>
    <s v="SBrkr"/>
    <n v="888"/>
    <n v="868"/>
    <n v="0"/>
    <n v="1756"/>
    <n v="1"/>
    <n v="0"/>
    <n v="2"/>
    <n v="1"/>
    <n v="3"/>
    <n v="1"/>
    <x v="1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x v="9"/>
    <n v="2007"/>
    <s v="WD"/>
    <s v="Normal"/>
    <x v="121"/>
  </r>
  <r>
    <x v="453"/>
    <n v="60"/>
    <s v="FV"/>
    <n v="75"/>
    <n v="9000"/>
    <s v="Pave"/>
    <s v="NA"/>
    <s v="Reg"/>
    <s v="Lvl"/>
    <s v="AllPub"/>
    <s v="Inside"/>
    <s v="Gtl"/>
    <x v="5"/>
    <s v="Norm"/>
    <s v="Norm"/>
    <x v="0"/>
    <s v="2Story"/>
    <n v="8"/>
    <n v="5"/>
    <x v="74"/>
    <x v="1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x v="226"/>
    <s v="GasA"/>
    <s v="Ex"/>
    <s v="Y"/>
    <s v="SBrkr"/>
    <n v="786"/>
    <n v="804"/>
    <n v="0"/>
    <n v="1590"/>
    <n v="0"/>
    <n v="0"/>
    <n v="2"/>
    <n v="1"/>
    <n v="3"/>
    <n v="1"/>
    <x v="0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x v="11"/>
    <n v="2009"/>
    <s v="WD"/>
    <s v="Normal"/>
    <x v="171"/>
  </r>
  <r>
    <x v="454"/>
    <n v="90"/>
    <s v="RL"/>
    <n v="63"/>
    <n v="9297"/>
    <s v="Pave"/>
    <s v="NA"/>
    <s v="Reg"/>
    <s v="Lvl"/>
    <s v="AllPub"/>
    <s v="Inside"/>
    <s v="Gtl"/>
    <x v="4"/>
    <s v="Norm"/>
    <s v="Norm"/>
    <x v="2"/>
    <s v="1Story"/>
    <n v="5"/>
    <n v="5"/>
    <x v="1"/>
    <x v="1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x v="125"/>
    <s v="GasA"/>
    <s v="TA"/>
    <s v="Y"/>
    <s v="SBrkr"/>
    <n v="1728"/>
    <n v="0"/>
    <n v="0"/>
    <n v="1728"/>
    <n v="2"/>
    <n v="0"/>
    <n v="2"/>
    <n v="0"/>
    <n v="4"/>
    <n v="2"/>
    <x v="1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x v="9"/>
    <n v="2006"/>
    <s v="WD"/>
    <s v="Family"/>
    <x v="304"/>
  </r>
  <r>
    <x v="455"/>
    <n v="20"/>
    <s v="RL"/>
    <n v="80"/>
    <n v="9600"/>
    <s v="Pave"/>
    <s v="NA"/>
    <s v="Reg"/>
    <s v="Lvl"/>
    <s v="AllPub"/>
    <s v="Inside"/>
    <s v="Gtl"/>
    <x v="6"/>
    <s v="Norm"/>
    <s v="Norm"/>
    <x v="0"/>
    <s v="1Story"/>
    <n v="7"/>
    <n v="6"/>
    <x v="7"/>
    <x v="7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x v="328"/>
    <s v="GasA"/>
    <s v="Fa"/>
    <s v="Y"/>
    <s v="SBrkr"/>
    <n v="1242"/>
    <n v="0"/>
    <n v="0"/>
    <n v="1242"/>
    <n v="0"/>
    <n v="0"/>
    <n v="1"/>
    <n v="1"/>
    <n v="3"/>
    <n v="1"/>
    <x v="1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x v="2"/>
    <n v="2007"/>
    <s v="WD"/>
    <s v="Normal"/>
    <x v="198"/>
  </r>
  <r>
    <x v="456"/>
    <n v="70"/>
    <s v="RM"/>
    <n v="34"/>
    <n v="4571"/>
    <s v="Pave"/>
    <s v="Grvl"/>
    <s v="Reg"/>
    <s v="Lvl"/>
    <s v="AllPub"/>
    <s v="Inside"/>
    <s v="Gtl"/>
    <x v="7"/>
    <s v="Norm"/>
    <s v="Norm"/>
    <x v="0"/>
    <s v="2Story"/>
    <n v="5"/>
    <n v="5"/>
    <x v="77"/>
    <x v="8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x v="272"/>
    <s v="GasA"/>
    <s v="Fa"/>
    <s v="N"/>
    <s v="SBrkr"/>
    <n v="624"/>
    <n v="720"/>
    <n v="0"/>
    <n v="1344"/>
    <n v="0"/>
    <n v="0"/>
    <n v="1"/>
    <n v="0"/>
    <n v="4"/>
    <n v="1"/>
    <x v="1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x v="1"/>
    <n v="2008"/>
    <s v="COD"/>
    <s v="Abnorml"/>
    <x v="165"/>
  </r>
  <r>
    <x v="457"/>
    <n v="20"/>
    <s v="RL"/>
    <s v="NA"/>
    <n v="53227"/>
    <s v="Pave"/>
    <s v="NA"/>
    <s v="IR1"/>
    <s v="Low"/>
    <s v="AllPub"/>
    <s v="CulDSac"/>
    <s v="Mod"/>
    <x v="19"/>
    <s v="Norm"/>
    <s v="Norm"/>
    <x v="0"/>
    <s v="1Story"/>
    <n v="4"/>
    <n v="6"/>
    <x v="30"/>
    <x v="5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x v="329"/>
    <s v="GasA"/>
    <s v="Ex"/>
    <s v="Y"/>
    <s v="SBrkr"/>
    <n v="1663"/>
    <n v="0"/>
    <n v="0"/>
    <n v="1663"/>
    <n v="1"/>
    <n v="0"/>
    <n v="1"/>
    <n v="0"/>
    <n v="2"/>
    <n v="1"/>
    <x v="0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x v="10"/>
    <n v="2008"/>
    <s v="WD"/>
    <s v="Normal"/>
    <x v="305"/>
  </r>
  <r>
    <x v="458"/>
    <n v="70"/>
    <s v="RM"/>
    <s v="NA"/>
    <n v="5100"/>
    <s v="Pave"/>
    <s v="Grvl"/>
    <s v="Reg"/>
    <s v="Lvl"/>
    <s v="AllPub"/>
    <s v="Inside"/>
    <s v="Gtl"/>
    <x v="7"/>
    <s v="Norm"/>
    <s v="Norm"/>
    <x v="0"/>
    <s v="2Story"/>
    <n v="8"/>
    <n v="7"/>
    <x v="82"/>
    <x v="29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x v="330"/>
    <s v="GasA"/>
    <s v="Fa"/>
    <s v="Y"/>
    <s v="SBrkr"/>
    <n v="833"/>
    <n v="833"/>
    <n v="0"/>
    <n v="1666"/>
    <n v="0"/>
    <n v="0"/>
    <n v="1"/>
    <n v="0"/>
    <n v="3"/>
    <n v="1"/>
    <x v="0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x v="11"/>
    <n v="2008"/>
    <s v="WD"/>
    <s v="Normal"/>
    <x v="306"/>
  </r>
  <r>
    <x v="459"/>
    <n v="50"/>
    <s v="RL"/>
    <s v="NA"/>
    <n v="7015"/>
    <s v="Pave"/>
    <s v="NA"/>
    <s v="IR1"/>
    <s v="Bnk"/>
    <s v="AllPub"/>
    <s v="Corner"/>
    <s v="Gtl"/>
    <x v="8"/>
    <s v="Norm"/>
    <s v="Norm"/>
    <x v="0"/>
    <s v="1.5Fin"/>
    <n v="5"/>
    <n v="4"/>
    <x v="52"/>
    <x v="8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x v="331"/>
    <s v="GasA"/>
    <s v="TA"/>
    <s v="Y"/>
    <s v="SBrkr"/>
    <n v="979"/>
    <n v="224"/>
    <n v="0"/>
    <n v="1203"/>
    <n v="1"/>
    <n v="0"/>
    <n v="1"/>
    <n v="0"/>
    <n v="3"/>
    <n v="1"/>
    <x v="0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x v="9"/>
    <n v="2009"/>
    <s v="WD"/>
    <s v="Normal"/>
    <x v="50"/>
  </r>
  <r>
    <x v="460"/>
    <n v="60"/>
    <s v="FV"/>
    <n v="75"/>
    <n v="8004"/>
    <s v="Pave"/>
    <s v="NA"/>
    <s v="IR1"/>
    <s v="Lvl"/>
    <s v="AllPub"/>
    <s v="Inside"/>
    <s v="Gtl"/>
    <x v="5"/>
    <s v="RRAn"/>
    <s v="Norm"/>
    <x v="0"/>
    <s v="2Story"/>
    <n v="8"/>
    <n v="5"/>
    <x v="51"/>
    <x v="37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x v="15"/>
    <s v="GasA"/>
    <s v="Ex"/>
    <s v="Y"/>
    <s v="SBrkr"/>
    <n v="832"/>
    <n v="1103"/>
    <n v="0"/>
    <n v="1935"/>
    <n v="1"/>
    <n v="0"/>
    <n v="2"/>
    <n v="1"/>
    <n v="3"/>
    <n v="1"/>
    <x v="1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x v="3"/>
    <n v="2009"/>
    <s v="New"/>
    <s v="Partial"/>
    <x v="307"/>
  </r>
  <r>
    <x v="461"/>
    <n v="70"/>
    <s v="RL"/>
    <n v="60"/>
    <n v="7200"/>
    <s v="Pave"/>
    <s v="NA"/>
    <s v="Reg"/>
    <s v="Lvl"/>
    <s v="AllPub"/>
    <s v="Inside"/>
    <s v="Gtl"/>
    <x v="23"/>
    <s v="Feedr"/>
    <s v="Norm"/>
    <x v="0"/>
    <s v="2Story"/>
    <n v="7"/>
    <n v="9"/>
    <x v="65"/>
    <x v="12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x v="332"/>
    <s v="GasA"/>
    <s v="Ex"/>
    <s v="Y"/>
    <s v="SBrkr"/>
    <n v="575"/>
    <n v="560"/>
    <n v="0"/>
    <n v="1135"/>
    <n v="1"/>
    <n v="0"/>
    <n v="1"/>
    <n v="0"/>
    <n v="3"/>
    <n v="1"/>
    <x v="0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x v="7"/>
    <n v="2009"/>
    <s v="WD"/>
    <s v="Normal"/>
    <x v="106"/>
  </r>
  <r>
    <x v="462"/>
    <n v="20"/>
    <s v="RL"/>
    <n v="60"/>
    <n v="8281"/>
    <s v="Pave"/>
    <s v="NA"/>
    <s v="IR1"/>
    <s v="Lvl"/>
    <s v="AllPub"/>
    <s v="Inside"/>
    <s v="Gtl"/>
    <x v="9"/>
    <s v="Norm"/>
    <s v="Norm"/>
    <x v="0"/>
    <s v="1Story"/>
    <n v="5"/>
    <n v="5"/>
    <x v="10"/>
    <x v="9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x v="121"/>
    <s v="GasA"/>
    <s v="Gd"/>
    <s v="Y"/>
    <s v="SBrkr"/>
    <n v="864"/>
    <n v="0"/>
    <n v="0"/>
    <n v="864"/>
    <n v="0"/>
    <n v="0"/>
    <n v="1"/>
    <n v="0"/>
    <n v="3"/>
    <n v="1"/>
    <x v="1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x v="3"/>
    <n v="2009"/>
    <s v="WD"/>
    <s v="Normal"/>
    <x v="308"/>
  </r>
  <r>
    <x v="463"/>
    <n v="70"/>
    <s v="RL"/>
    <n v="74"/>
    <n v="11988"/>
    <s v="Pave"/>
    <s v="NA"/>
    <s v="IR1"/>
    <s v="HLS"/>
    <s v="AllPub"/>
    <s v="Inside"/>
    <s v="Mod"/>
    <x v="2"/>
    <s v="Norm"/>
    <s v="Norm"/>
    <x v="0"/>
    <s v="2Story"/>
    <n v="6"/>
    <n v="7"/>
    <x v="36"/>
    <x v="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x v="126"/>
    <s v="GasA"/>
    <s v="Fa"/>
    <s v="Y"/>
    <s v="FuseA"/>
    <n v="849"/>
    <n v="811"/>
    <n v="0"/>
    <n v="1660"/>
    <n v="0"/>
    <n v="0"/>
    <n v="1"/>
    <n v="1"/>
    <n v="3"/>
    <n v="1"/>
    <x v="1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x v="309"/>
  </r>
  <r>
    <x v="464"/>
    <n v="20"/>
    <s v="RL"/>
    <n v="60"/>
    <n v="8430"/>
    <s v="Pave"/>
    <s v="NA"/>
    <s v="Reg"/>
    <s v="HLS"/>
    <s v="AllPub"/>
    <s v="Inside"/>
    <s v="Mod"/>
    <x v="0"/>
    <s v="Norm"/>
    <s v="Norm"/>
    <x v="0"/>
    <s v="1Story"/>
    <n v="5"/>
    <n v="5"/>
    <x v="90"/>
    <x v="59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x v="10"/>
    <s v="GasA"/>
    <s v="TA"/>
    <s v="Y"/>
    <s v="SBrkr"/>
    <n v="1040"/>
    <n v="0"/>
    <n v="0"/>
    <n v="1040"/>
    <n v="0"/>
    <n v="0"/>
    <n v="2"/>
    <n v="0"/>
    <n v="3"/>
    <n v="1"/>
    <x v="1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9"/>
    <s v="WD"/>
    <s v="Normal"/>
    <x v="310"/>
  </r>
  <r>
    <x v="465"/>
    <n v="120"/>
    <s v="RM"/>
    <s v="NA"/>
    <n v="3072"/>
    <s v="Pave"/>
    <s v="NA"/>
    <s v="Reg"/>
    <s v="Lvl"/>
    <s v="AllPub"/>
    <s v="Inside"/>
    <s v="Gtl"/>
    <x v="21"/>
    <s v="Norm"/>
    <s v="Norm"/>
    <x v="3"/>
    <s v="1Story"/>
    <n v="7"/>
    <n v="5"/>
    <x v="6"/>
    <x v="16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x v="333"/>
    <s v="GasA"/>
    <s v="Ex"/>
    <s v="Y"/>
    <s v="SBrkr"/>
    <n v="1414"/>
    <n v="0"/>
    <n v="0"/>
    <n v="1414"/>
    <n v="0"/>
    <n v="0"/>
    <n v="2"/>
    <n v="0"/>
    <n v="2"/>
    <n v="1"/>
    <x v="0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x v="1"/>
    <n v="2006"/>
    <s v="WD"/>
    <s v="Normal"/>
    <x v="311"/>
  </r>
  <r>
    <x v="466"/>
    <n v="20"/>
    <s v="RL"/>
    <n v="85"/>
    <n v="10628"/>
    <s v="Pave"/>
    <s v="NA"/>
    <s v="Reg"/>
    <s v="Lvl"/>
    <s v="AllPub"/>
    <s v="Inside"/>
    <s v="Gtl"/>
    <x v="11"/>
    <s v="Norm"/>
    <s v="Norm"/>
    <x v="0"/>
    <s v="1Story"/>
    <n v="7"/>
    <n v="5"/>
    <x v="16"/>
    <x v="3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x v="334"/>
    <s v="GasA"/>
    <s v="TA"/>
    <s v="Y"/>
    <s v="SBrkr"/>
    <n v="1277"/>
    <n v="0"/>
    <n v="0"/>
    <n v="1277"/>
    <n v="1"/>
    <n v="0"/>
    <n v="1"/>
    <n v="0"/>
    <n v="2"/>
    <n v="1"/>
    <x v="1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x v="7"/>
    <n v="2007"/>
    <s v="WD"/>
    <s v="Normal"/>
    <x v="214"/>
  </r>
  <r>
    <x v="467"/>
    <n v="70"/>
    <s v="RL"/>
    <n v="79"/>
    <n v="9480"/>
    <s v="Pave"/>
    <s v="NA"/>
    <s v="Reg"/>
    <s v="Lvl"/>
    <s v="AllPub"/>
    <s v="Inside"/>
    <s v="Gtl"/>
    <x v="11"/>
    <s v="Artery"/>
    <s v="Norm"/>
    <x v="0"/>
    <s v="2Story"/>
    <n v="5"/>
    <n v="7"/>
    <x v="97"/>
    <x v="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x v="106"/>
    <s v="GasA"/>
    <s v="Ex"/>
    <s v="Y"/>
    <s v="SBrkr"/>
    <n v="888"/>
    <n v="756"/>
    <n v="0"/>
    <n v="1644"/>
    <n v="0"/>
    <n v="0"/>
    <n v="1"/>
    <n v="1"/>
    <n v="3"/>
    <n v="1"/>
    <x v="0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x v="312"/>
  </r>
  <r>
    <x v="468"/>
    <n v="20"/>
    <s v="RL"/>
    <n v="98"/>
    <n v="11428"/>
    <s v="Pave"/>
    <s v="NA"/>
    <s v="IR1"/>
    <s v="Lvl"/>
    <s v="AllPub"/>
    <s v="Inside"/>
    <s v="Gtl"/>
    <x v="10"/>
    <s v="Norm"/>
    <s v="Norm"/>
    <x v="0"/>
    <s v="1Story"/>
    <n v="8"/>
    <n v="5"/>
    <x v="13"/>
    <x v="10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x v="335"/>
    <s v="GasA"/>
    <s v="Ex"/>
    <s v="Y"/>
    <s v="SBrkr"/>
    <n v="1634"/>
    <n v="0"/>
    <n v="0"/>
    <n v="1634"/>
    <n v="0"/>
    <n v="0"/>
    <n v="2"/>
    <n v="0"/>
    <n v="3"/>
    <n v="1"/>
    <x v="0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x v="1"/>
    <n v="2007"/>
    <s v="WD"/>
    <s v="Normal"/>
    <x v="4"/>
  </r>
  <r>
    <x v="469"/>
    <n v="60"/>
    <s v="RL"/>
    <n v="76"/>
    <n v="9291"/>
    <s v="Pave"/>
    <s v="NA"/>
    <s v="IR1"/>
    <s v="Lvl"/>
    <s v="AllPub"/>
    <s v="Corner"/>
    <s v="Gtl"/>
    <x v="12"/>
    <s v="RRNe"/>
    <s v="Norm"/>
    <x v="0"/>
    <s v="2Story"/>
    <n v="6"/>
    <n v="5"/>
    <x v="5"/>
    <x v="40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x v="15"/>
    <s v="GasA"/>
    <s v="Ex"/>
    <s v="Y"/>
    <s v="SBrkr"/>
    <n v="832"/>
    <n v="878"/>
    <n v="0"/>
    <n v="1710"/>
    <n v="0"/>
    <n v="0"/>
    <n v="2"/>
    <n v="1"/>
    <n v="3"/>
    <n v="1"/>
    <x v="0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x v="11"/>
    <n v="2008"/>
    <s v="WD"/>
    <s v="Normal"/>
    <x v="313"/>
  </r>
  <r>
    <x v="470"/>
    <n v="120"/>
    <s v="RL"/>
    <s v="NA"/>
    <n v="6820"/>
    <s v="Pave"/>
    <s v="NA"/>
    <s v="IR1"/>
    <s v="Lvl"/>
    <s v="AllPub"/>
    <s v="Corner"/>
    <s v="Gtl"/>
    <x v="18"/>
    <s v="Norm"/>
    <s v="Norm"/>
    <x v="3"/>
    <s v="1Story"/>
    <n v="8"/>
    <n v="5"/>
    <x v="55"/>
    <x v="42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x v="336"/>
    <s v="GasA"/>
    <s v="TA"/>
    <s v="Y"/>
    <s v="SBrkr"/>
    <n v="1502"/>
    <n v="0"/>
    <n v="0"/>
    <n v="1502"/>
    <n v="1"/>
    <n v="0"/>
    <n v="1"/>
    <n v="1"/>
    <n v="1"/>
    <n v="1"/>
    <x v="0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x v="11"/>
    <n v="2010"/>
    <s v="WD"/>
    <s v="Normal"/>
    <x v="297"/>
  </r>
  <r>
    <x v="471"/>
    <n v="60"/>
    <s v="RL"/>
    <n v="92"/>
    <n v="11952"/>
    <s v="Pave"/>
    <s v="NA"/>
    <s v="Reg"/>
    <s v="Lvl"/>
    <s v="AllPub"/>
    <s v="Inside"/>
    <s v="Gtl"/>
    <x v="6"/>
    <s v="PosA"/>
    <s v="Norm"/>
    <x v="0"/>
    <s v="2Story"/>
    <n v="7"/>
    <n v="6"/>
    <x v="54"/>
    <x v="44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x v="337"/>
    <s v="GasA"/>
    <s v="TA"/>
    <s v="Y"/>
    <s v="SBrkr"/>
    <n v="1161"/>
    <n v="808"/>
    <n v="0"/>
    <n v="1969"/>
    <n v="0"/>
    <n v="0"/>
    <n v="2"/>
    <n v="1"/>
    <n v="3"/>
    <n v="1"/>
    <x v="1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x v="6"/>
    <n v="2007"/>
    <s v="WD"/>
    <s v="Normal"/>
    <x v="100"/>
  </r>
  <r>
    <x v="472"/>
    <n v="180"/>
    <s v="RM"/>
    <n v="35"/>
    <n v="3675"/>
    <s v="Pave"/>
    <s v="NA"/>
    <s v="Reg"/>
    <s v="Lvl"/>
    <s v="AllPub"/>
    <s v="Inside"/>
    <s v="Gtl"/>
    <x v="15"/>
    <s v="Norm"/>
    <s v="Norm"/>
    <x v="3"/>
    <s v="SLvl"/>
    <n v="6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x v="338"/>
    <s v="GasA"/>
    <s v="Ex"/>
    <s v="Y"/>
    <s v="SBrkr"/>
    <n v="1072"/>
    <n v="0"/>
    <n v="0"/>
    <n v="1072"/>
    <n v="1"/>
    <n v="0"/>
    <n v="1"/>
    <n v="0"/>
    <n v="2"/>
    <n v="1"/>
    <x v="1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x v="11"/>
    <n v="2008"/>
    <s v="WD"/>
    <s v="Normal"/>
    <x v="181"/>
  </r>
  <r>
    <x v="473"/>
    <n v="20"/>
    <s v="RL"/>
    <n v="110"/>
    <n v="14977"/>
    <s v="Pave"/>
    <s v="NA"/>
    <s v="IR1"/>
    <s v="Lvl"/>
    <s v="AllPub"/>
    <s v="Inside"/>
    <s v="Gtl"/>
    <x v="10"/>
    <s v="Norm"/>
    <s v="Norm"/>
    <x v="0"/>
    <s v="1Story"/>
    <n v="8"/>
    <n v="5"/>
    <x v="13"/>
    <x v="12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x v="339"/>
    <s v="GasA"/>
    <s v="Ex"/>
    <s v="Y"/>
    <s v="SBrkr"/>
    <n v="1976"/>
    <n v="0"/>
    <n v="0"/>
    <n v="1976"/>
    <n v="1"/>
    <n v="0"/>
    <n v="2"/>
    <n v="0"/>
    <n v="2"/>
    <n v="1"/>
    <x v="0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x v="9"/>
    <n v="2007"/>
    <s v="New"/>
    <s v="Partial"/>
    <x v="314"/>
  </r>
  <r>
    <x v="474"/>
    <n v="120"/>
    <s v="RL"/>
    <n v="41"/>
    <n v="5330"/>
    <s v="Pave"/>
    <s v="NA"/>
    <s v="Reg"/>
    <s v="Lvl"/>
    <s v="AllPub"/>
    <s v="Inside"/>
    <s v="Gtl"/>
    <x v="18"/>
    <s v="Norm"/>
    <s v="Norm"/>
    <x v="3"/>
    <s v="1Story"/>
    <n v="8"/>
    <n v="5"/>
    <x v="4"/>
    <x v="4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x v="13"/>
    <s v="GasA"/>
    <s v="Ex"/>
    <s v="Y"/>
    <s v="SBrkr"/>
    <n v="1652"/>
    <n v="0"/>
    <n v="0"/>
    <n v="1652"/>
    <n v="1"/>
    <n v="0"/>
    <n v="2"/>
    <n v="0"/>
    <n v="2"/>
    <n v="1"/>
    <x v="2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x v="5"/>
    <n v="2007"/>
    <s v="WD"/>
    <s v="Normal"/>
    <x v="315"/>
  </r>
  <r>
    <x v="475"/>
    <n v="20"/>
    <s v="RL"/>
    <n v="80"/>
    <n v="8480"/>
    <s v="Pave"/>
    <s v="NA"/>
    <s v="Reg"/>
    <s v="Lvl"/>
    <s v="AllPub"/>
    <s v="Corner"/>
    <s v="Gtl"/>
    <x v="9"/>
    <s v="Norm"/>
    <s v="Norm"/>
    <x v="0"/>
    <s v="1Story"/>
    <n v="5"/>
    <n v="6"/>
    <x v="37"/>
    <x v="25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x v="53"/>
    <s v="GasA"/>
    <s v="TA"/>
    <s v="Y"/>
    <s v="SBrkr"/>
    <n v="970"/>
    <n v="0"/>
    <n v="0"/>
    <n v="970"/>
    <n v="1"/>
    <n v="0"/>
    <n v="1"/>
    <n v="0"/>
    <n v="2"/>
    <n v="1"/>
    <x v="1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x v="9"/>
    <n v="2007"/>
    <s v="WD"/>
    <s v="Normal"/>
    <x v="316"/>
  </r>
  <r>
    <x v="476"/>
    <n v="20"/>
    <s v="RL"/>
    <n v="75"/>
    <n v="13125"/>
    <s v="Pave"/>
    <s v="NA"/>
    <s v="Reg"/>
    <s v="Lvl"/>
    <s v="AllPub"/>
    <s v="Inside"/>
    <s v="Mod"/>
    <x v="0"/>
    <s v="Norm"/>
    <s v="Norm"/>
    <x v="0"/>
    <s v="1Story"/>
    <n v="6"/>
    <n v="5"/>
    <x v="35"/>
    <x v="30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x v="267"/>
    <s v="GasA"/>
    <s v="Ex"/>
    <s v="Y"/>
    <s v="SBrkr"/>
    <n v="1493"/>
    <n v="0"/>
    <n v="0"/>
    <n v="1493"/>
    <n v="1"/>
    <n v="0"/>
    <n v="2"/>
    <n v="0"/>
    <n v="3"/>
    <n v="1"/>
    <x v="0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x v="7"/>
    <n v="2008"/>
    <s v="WD"/>
    <s v="Normal"/>
    <x v="317"/>
  </r>
  <r>
    <x v="477"/>
    <n v="60"/>
    <s v="RL"/>
    <n v="105"/>
    <n v="13693"/>
    <s v="Pave"/>
    <s v="NA"/>
    <s v="Reg"/>
    <s v="Lvl"/>
    <s v="AllPub"/>
    <s v="Inside"/>
    <s v="Gtl"/>
    <x v="10"/>
    <s v="Norm"/>
    <s v="Norm"/>
    <x v="0"/>
    <s v="2Story"/>
    <n v="9"/>
    <n v="5"/>
    <x v="13"/>
    <x v="10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x v="340"/>
    <s v="GasA"/>
    <s v="Ex"/>
    <s v="Y"/>
    <s v="SBrkr"/>
    <n v="2069"/>
    <n v="574"/>
    <n v="0"/>
    <n v="2643"/>
    <n v="0"/>
    <n v="0"/>
    <n v="2"/>
    <n v="1"/>
    <n v="3"/>
    <n v="1"/>
    <x v="2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x v="10"/>
    <n v="2007"/>
    <s v="WD"/>
    <s v="Normal"/>
    <x v="318"/>
  </r>
  <r>
    <x v="478"/>
    <n v="20"/>
    <s v="RL"/>
    <n v="79"/>
    <n v="10637"/>
    <s v="Pave"/>
    <s v="NA"/>
    <s v="Reg"/>
    <s v="Lvl"/>
    <s v="AllPub"/>
    <s v="Inside"/>
    <s v="Gtl"/>
    <x v="0"/>
    <s v="Norm"/>
    <s v="Norm"/>
    <x v="0"/>
    <s v="1Story"/>
    <n v="8"/>
    <n v="5"/>
    <x v="22"/>
    <x v="17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x v="341"/>
    <s v="GasA"/>
    <s v="Ex"/>
    <s v="Y"/>
    <s v="SBrkr"/>
    <n v="1718"/>
    <n v="0"/>
    <n v="0"/>
    <n v="1718"/>
    <n v="1"/>
    <n v="0"/>
    <n v="2"/>
    <n v="0"/>
    <n v="3"/>
    <n v="1"/>
    <x v="0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x v="2"/>
    <n v="2009"/>
    <s v="WD"/>
    <s v="Normal"/>
    <x v="319"/>
  </r>
  <r>
    <x v="479"/>
    <n v="30"/>
    <s v="RM"/>
    <n v="50"/>
    <n v="5925"/>
    <s v="Pave"/>
    <s v="NA"/>
    <s v="Reg"/>
    <s v="Bnk"/>
    <s v="AllPub"/>
    <s v="Inside"/>
    <s v="Gtl"/>
    <x v="7"/>
    <s v="Norm"/>
    <s v="Norm"/>
    <x v="0"/>
    <s v="1Story"/>
    <n v="4"/>
    <n v="7"/>
    <x v="96"/>
    <x v="4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x v="314"/>
    <s v="GasA"/>
    <s v="TA"/>
    <s v="Y"/>
    <s v="SBrkr"/>
    <n v="1131"/>
    <n v="0"/>
    <n v="0"/>
    <n v="1131"/>
    <n v="0"/>
    <n v="0"/>
    <n v="1"/>
    <n v="0"/>
    <n v="2"/>
    <n v="1"/>
    <x v="1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x v="10"/>
    <n v="2007"/>
    <s v="WD"/>
    <s v="Alloca"/>
    <x v="320"/>
  </r>
  <r>
    <x v="480"/>
    <n v="20"/>
    <s v="RL"/>
    <n v="98"/>
    <n v="16033"/>
    <s v="Pave"/>
    <s v="NA"/>
    <s v="IR1"/>
    <s v="Lvl"/>
    <s v="AllPub"/>
    <s v="FR2"/>
    <s v="Gtl"/>
    <x v="10"/>
    <s v="Norm"/>
    <s v="Norm"/>
    <x v="0"/>
    <s v="1Story"/>
    <n v="9"/>
    <n v="5"/>
    <x v="6"/>
    <x v="6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x v="342"/>
    <s v="GasA"/>
    <s v="Ex"/>
    <s v="Y"/>
    <s v="SBrkr"/>
    <n v="1850"/>
    <n v="0"/>
    <n v="0"/>
    <n v="1850"/>
    <n v="1"/>
    <n v="0"/>
    <n v="2"/>
    <n v="0"/>
    <n v="3"/>
    <n v="1"/>
    <x v="0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x v="10"/>
    <n v="2006"/>
    <s v="WD"/>
    <s v="Normal"/>
    <x v="321"/>
  </r>
  <r>
    <x v="481"/>
    <n v="20"/>
    <s v="RL"/>
    <n v="72"/>
    <n v="11846"/>
    <s v="Pave"/>
    <s v="NA"/>
    <s v="IR1"/>
    <s v="HLS"/>
    <s v="AllPub"/>
    <s v="Inside"/>
    <s v="Gtl"/>
    <x v="10"/>
    <s v="Norm"/>
    <s v="Norm"/>
    <x v="0"/>
    <s v="1Story"/>
    <n v="9"/>
    <n v="5"/>
    <x v="0"/>
    <x v="16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x v="343"/>
    <s v="GasA"/>
    <s v="Ex"/>
    <s v="Y"/>
    <s v="SBrkr"/>
    <n v="1792"/>
    <n v="0"/>
    <n v="0"/>
    <n v="1792"/>
    <n v="1"/>
    <n v="0"/>
    <n v="2"/>
    <n v="0"/>
    <n v="2"/>
    <n v="1"/>
    <x v="2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x v="5"/>
    <n v="2006"/>
    <s v="WD"/>
    <s v="Normal"/>
    <x v="322"/>
  </r>
  <r>
    <x v="482"/>
    <n v="70"/>
    <s v="RM"/>
    <n v="50"/>
    <n v="2500"/>
    <s v="Pave"/>
    <s v="Pave"/>
    <s v="Reg"/>
    <s v="Lvl"/>
    <s v="AllPub"/>
    <s v="Corner"/>
    <s v="Gtl"/>
    <x v="7"/>
    <s v="Norm"/>
    <s v="Norm"/>
    <x v="0"/>
    <s v="2Story"/>
    <n v="7"/>
    <n v="8"/>
    <x v="3"/>
    <x v="6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x v="123"/>
    <s v="GasA"/>
    <s v="Ex"/>
    <s v="Y"/>
    <s v="SBrkr"/>
    <n v="916"/>
    <n v="910"/>
    <n v="0"/>
    <n v="1826"/>
    <n v="1"/>
    <n v="0"/>
    <n v="1"/>
    <n v="1"/>
    <n v="4"/>
    <n v="1"/>
    <x v="2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x v="11"/>
    <n v="2009"/>
    <s v="WD"/>
    <s v="Normal"/>
    <x v="106"/>
  </r>
  <r>
    <x v="483"/>
    <n v="120"/>
    <s v="RM"/>
    <n v="32"/>
    <n v="4500"/>
    <s v="Pave"/>
    <s v="NA"/>
    <s v="Reg"/>
    <s v="Lvl"/>
    <s v="AllPub"/>
    <s v="FR2"/>
    <s v="Gtl"/>
    <x v="4"/>
    <s v="Norm"/>
    <s v="Norm"/>
    <x v="4"/>
    <s v="1Story"/>
    <n v="6"/>
    <n v="5"/>
    <x v="45"/>
    <x v="30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x v="344"/>
    <s v="GasA"/>
    <s v="Ex"/>
    <s v="Y"/>
    <s v="SBrkr"/>
    <n v="1216"/>
    <n v="0"/>
    <n v="0"/>
    <n v="1216"/>
    <n v="1"/>
    <n v="0"/>
    <n v="2"/>
    <n v="0"/>
    <n v="2"/>
    <n v="1"/>
    <x v="1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x v="1"/>
    <n v="2006"/>
    <s v="WD"/>
    <s v="Normal"/>
    <x v="323"/>
  </r>
  <r>
    <x v="484"/>
    <n v="20"/>
    <s v="RL"/>
    <s v="NA"/>
    <n v="7758"/>
    <s v="Pave"/>
    <s v="NA"/>
    <s v="IR1"/>
    <s v="Lvl"/>
    <s v="AllPub"/>
    <s v="Corner"/>
    <s v="Gtl"/>
    <x v="9"/>
    <s v="Norm"/>
    <s v="Norm"/>
    <x v="0"/>
    <s v="1Story"/>
    <n v="5"/>
    <n v="7"/>
    <x v="12"/>
    <x v="14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x v="345"/>
    <s v="GasA"/>
    <s v="Gd"/>
    <s v="Y"/>
    <s v="SBrkr"/>
    <n v="999"/>
    <n v="0"/>
    <n v="0"/>
    <n v="999"/>
    <n v="1"/>
    <n v="0"/>
    <n v="1"/>
    <n v="0"/>
    <n v="3"/>
    <n v="1"/>
    <x v="0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x v="10"/>
    <n v="2007"/>
    <s v="WD"/>
    <s v="Normal"/>
    <x v="316"/>
  </r>
  <r>
    <x v="485"/>
    <n v="20"/>
    <s v="RL"/>
    <n v="80"/>
    <n v="9600"/>
    <s v="Pave"/>
    <s v="NA"/>
    <s v="Reg"/>
    <s v="Lvl"/>
    <s v="AllPub"/>
    <s v="Inside"/>
    <s v="Gtl"/>
    <x v="11"/>
    <s v="Norm"/>
    <s v="Norm"/>
    <x v="0"/>
    <s v="1Story"/>
    <n v="5"/>
    <n v="7"/>
    <x v="52"/>
    <x v="12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x v="346"/>
    <s v="GasA"/>
    <s v="Gd"/>
    <s v="Y"/>
    <s v="SBrkr"/>
    <n v="1113"/>
    <n v="0"/>
    <n v="0"/>
    <n v="1113"/>
    <n v="0"/>
    <n v="0"/>
    <n v="1"/>
    <n v="0"/>
    <n v="3"/>
    <n v="1"/>
    <x v="0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x v="9"/>
    <n v="2009"/>
    <s v="WD"/>
    <s v="Normal"/>
    <x v="257"/>
  </r>
  <r>
    <x v="486"/>
    <n v="20"/>
    <s v="RL"/>
    <n v="79"/>
    <n v="10289"/>
    <s v="Pave"/>
    <s v="NA"/>
    <s v="Reg"/>
    <s v="Lvl"/>
    <s v="AllPub"/>
    <s v="Inside"/>
    <s v="Gtl"/>
    <x v="11"/>
    <s v="Norm"/>
    <s v="Norm"/>
    <x v="0"/>
    <s v="1Story"/>
    <n v="5"/>
    <n v="7"/>
    <x v="10"/>
    <x v="9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x v="347"/>
    <s v="GasA"/>
    <s v="TA"/>
    <s v="Y"/>
    <s v="SBrkr"/>
    <n v="1073"/>
    <n v="0"/>
    <n v="0"/>
    <n v="1073"/>
    <n v="1"/>
    <n v="0"/>
    <n v="1"/>
    <n v="1"/>
    <n v="3"/>
    <n v="1"/>
    <x v="1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168"/>
  </r>
  <r>
    <x v="487"/>
    <n v="20"/>
    <s v="RL"/>
    <n v="70"/>
    <n v="12243"/>
    <s v="Pave"/>
    <s v="NA"/>
    <s v="IR1"/>
    <s v="Lvl"/>
    <s v="AllPub"/>
    <s v="Inside"/>
    <s v="Gtl"/>
    <x v="6"/>
    <s v="Norm"/>
    <s v="Norm"/>
    <x v="0"/>
    <s v="1Story"/>
    <n v="5"/>
    <n v="6"/>
    <x v="63"/>
    <x v="48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x v="27"/>
    <s v="GasA"/>
    <s v="Gd"/>
    <s v="Y"/>
    <s v="SBrkr"/>
    <n v="1484"/>
    <n v="0"/>
    <n v="0"/>
    <n v="1484"/>
    <n v="0"/>
    <n v="0"/>
    <n v="2"/>
    <n v="0"/>
    <n v="3"/>
    <n v="1"/>
    <x v="1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x v="0"/>
    <n v="2007"/>
    <s v="WD"/>
    <s v="Normal"/>
    <x v="216"/>
  </r>
  <r>
    <x v="488"/>
    <n v="190"/>
    <s v="RL"/>
    <n v="60"/>
    <n v="10800"/>
    <s v="Pave"/>
    <s v="NA"/>
    <s v="Reg"/>
    <s v="Lvl"/>
    <s v="AllPub"/>
    <s v="Corner"/>
    <s v="Gtl"/>
    <x v="7"/>
    <s v="Norm"/>
    <s v="Norm"/>
    <x v="1"/>
    <s v="1.5Fin"/>
    <n v="5"/>
    <n v="4"/>
    <x v="83"/>
    <x v="3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x v="348"/>
    <s v="GasA"/>
    <s v="TA"/>
    <s v="N"/>
    <s v="FuseA"/>
    <n v="1766"/>
    <n v="648"/>
    <n v="0"/>
    <n v="2414"/>
    <n v="0"/>
    <n v="0"/>
    <n v="2"/>
    <n v="0"/>
    <n v="3"/>
    <n v="2"/>
    <x v="1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x v="1"/>
    <n v="2006"/>
    <s v="ConLD"/>
    <s v="Normal"/>
    <x v="39"/>
  </r>
  <r>
    <x v="489"/>
    <n v="180"/>
    <s v="RM"/>
    <n v="21"/>
    <n v="1526"/>
    <s v="Pave"/>
    <s v="NA"/>
    <s v="Reg"/>
    <s v="Lvl"/>
    <s v="AllPub"/>
    <s v="Inside"/>
    <s v="Gtl"/>
    <x v="14"/>
    <s v="Norm"/>
    <s v="Norm"/>
    <x v="4"/>
    <s v="SFoyer"/>
    <n v="4"/>
    <n v="8"/>
    <x v="16"/>
    <x v="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x v="182"/>
    <s v="GasA"/>
    <s v="TA"/>
    <s v="Y"/>
    <s v="SBrkr"/>
    <n v="630"/>
    <n v="0"/>
    <n v="0"/>
    <n v="630"/>
    <n v="1"/>
    <n v="0"/>
    <n v="1"/>
    <n v="0"/>
    <n v="1"/>
    <n v="1"/>
    <x v="0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324"/>
  </r>
  <r>
    <x v="490"/>
    <n v="160"/>
    <s v="RM"/>
    <s v="NA"/>
    <n v="2665"/>
    <s v="Pave"/>
    <s v="NA"/>
    <s v="Reg"/>
    <s v="Lvl"/>
    <s v="AllPub"/>
    <s v="Inside"/>
    <s v="Gtl"/>
    <x v="14"/>
    <s v="Norm"/>
    <s v="Norm"/>
    <x v="3"/>
    <s v="2Story"/>
    <n v="5"/>
    <n v="6"/>
    <x v="1"/>
    <x v="1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x v="349"/>
    <s v="GasA"/>
    <s v="TA"/>
    <s v="Y"/>
    <s v="SBrkr"/>
    <n v="616"/>
    <n v="688"/>
    <n v="0"/>
    <n v="1304"/>
    <n v="0"/>
    <n v="0"/>
    <n v="1"/>
    <n v="1"/>
    <n v="3"/>
    <n v="1"/>
    <x v="1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x v="11"/>
    <n v="2008"/>
    <s v="WD"/>
    <s v="Normal"/>
    <x v="99"/>
  </r>
  <r>
    <x v="491"/>
    <n v="50"/>
    <s v="RL"/>
    <n v="79"/>
    <n v="9490"/>
    <s v="Pave"/>
    <s v="NA"/>
    <s v="Reg"/>
    <s v="Lvl"/>
    <s v="AllPub"/>
    <s v="Inside"/>
    <s v="Gtl"/>
    <x v="11"/>
    <s v="Artery"/>
    <s v="Norm"/>
    <x v="0"/>
    <s v="1.5Fin"/>
    <n v="6"/>
    <n v="7"/>
    <x v="71"/>
    <x v="8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x v="305"/>
    <s v="GasA"/>
    <s v="TA"/>
    <s v="Y"/>
    <s v="FuseA"/>
    <n v="958"/>
    <n v="620"/>
    <n v="0"/>
    <n v="1578"/>
    <n v="1"/>
    <n v="0"/>
    <n v="1"/>
    <n v="0"/>
    <n v="3"/>
    <n v="1"/>
    <x v="3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x v="5"/>
    <n v="2006"/>
    <s v="WD"/>
    <s v="Normal"/>
    <x v="325"/>
  </r>
  <r>
    <x v="492"/>
    <n v="60"/>
    <s v="RL"/>
    <n v="105"/>
    <n v="15578"/>
    <s v="Pave"/>
    <s v="NA"/>
    <s v="IR1"/>
    <s v="Lvl"/>
    <s v="AllPub"/>
    <s v="Corner"/>
    <s v="Gtl"/>
    <x v="17"/>
    <s v="Norm"/>
    <s v="Norm"/>
    <x v="0"/>
    <s v="2Story"/>
    <n v="6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Gd"/>
    <s v="Y"/>
    <s v="SBrkr"/>
    <n v="728"/>
    <n v="728"/>
    <n v="0"/>
    <n v="1456"/>
    <n v="0"/>
    <n v="0"/>
    <n v="2"/>
    <n v="1"/>
    <n v="3"/>
    <n v="1"/>
    <x v="1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x v="1"/>
    <n v="2006"/>
    <s v="New"/>
    <s v="Partial"/>
    <x v="326"/>
  </r>
  <r>
    <x v="493"/>
    <n v="20"/>
    <s v="RL"/>
    <n v="70"/>
    <n v="7931"/>
    <s v="Pave"/>
    <s v="NA"/>
    <s v="Reg"/>
    <s v="Lvl"/>
    <s v="AllPub"/>
    <s v="Inside"/>
    <s v="Gtl"/>
    <x v="11"/>
    <s v="Norm"/>
    <s v="Norm"/>
    <x v="0"/>
    <s v="1Story"/>
    <n v="5"/>
    <n v="6"/>
    <x v="14"/>
    <x v="13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x v="350"/>
    <s v="GasA"/>
    <s v="TA"/>
    <s v="Y"/>
    <s v="FuseA"/>
    <n v="1269"/>
    <n v="0"/>
    <n v="0"/>
    <n v="1269"/>
    <n v="0"/>
    <n v="0"/>
    <n v="1"/>
    <n v="1"/>
    <n v="3"/>
    <n v="1"/>
    <x v="1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106"/>
  </r>
  <r>
    <x v="494"/>
    <n v="30"/>
    <s v="RM"/>
    <n v="50"/>
    <n v="5784"/>
    <s v="Pave"/>
    <s v="NA"/>
    <s v="Reg"/>
    <s v="Lvl"/>
    <s v="AllPub"/>
    <s v="Inside"/>
    <s v="Gtl"/>
    <x v="7"/>
    <s v="Artery"/>
    <s v="Norm"/>
    <x v="0"/>
    <s v="1Story"/>
    <n v="5"/>
    <n v="8"/>
    <x v="98"/>
    <x v="29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x v="351"/>
    <s v="GasA"/>
    <s v="Gd"/>
    <s v="Y"/>
    <s v="FuseA"/>
    <n v="886"/>
    <n v="0"/>
    <n v="0"/>
    <n v="886"/>
    <n v="0"/>
    <n v="0"/>
    <n v="1"/>
    <n v="0"/>
    <n v="2"/>
    <n v="1"/>
    <x v="1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x v="3"/>
    <n v="2009"/>
    <s v="WD"/>
    <s v="Normal"/>
    <x v="327"/>
  </r>
  <r>
    <x v="495"/>
    <n v="30"/>
    <s v="C (all)"/>
    <n v="60"/>
    <n v="7879"/>
    <s v="Pave"/>
    <s v="NA"/>
    <s v="Reg"/>
    <s v="Lvl"/>
    <s v="AllPub"/>
    <s v="Inside"/>
    <s v="Gtl"/>
    <x v="13"/>
    <s v="Norm"/>
    <s v="Norm"/>
    <x v="0"/>
    <s v="1Story"/>
    <n v="4"/>
    <n v="5"/>
    <x v="26"/>
    <x v="8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x v="144"/>
    <s v="GasA"/>
    <s v="TA"/>
    <s v="N"/>
    <s v="FuseA"/>
    <n v="720"/>
    <n v="0"/>
    <n v="0"/>
    <n v="720"/>
    <n v="0"/>
    <n v="0"/>
    <n v="1"/>
    <n v="0"/>
    <n v="2"/>
    <n v="1"/>
    <x v="1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x v="6"/>
    <n v="2009"/>
    <s v="WD"/>
    <s v="Abnorml"/>
    <x v="328"/>
  </r>
  <r>
    <x v="496"/>
    <n v="20"/>
    <s v="RL"/>
    <s v="NA"/>
    <n v="12692"/>
    <s v="Pave"/>
    <s v="NA"/>
    <s v="IR1"/>
    <s v="Lvl"/>
    <s v="AllPub"/>
    <s v="Inside"/>
    <s v="Gtl"/>
    <x v="3"/>
    <s v="Norm"/>
    <s v="Norm"/>
    <x v="0"/>
    <s v="1Story"/>
    <n v="8"/>
    <n v="5"/>
    <x v="86"/>
    <x v="40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x v="352"/>
    <s v="GasA"/>
    <s v="Ex"/>
    <s v="Y"/>
    <s v="SBrkr"/>
    <n v="3228"/>
    <n v="0"/>
    <n v="0"/>
    <n v="3228"/>
    <n v="1"/>
    <n v="0"/>
    <n v="3"/>
    <n v="0"/>
    <n v="4"/>
    <n v="1"/>
    <x v="0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x v="1"/>
    <n v="2007"/>
    <s v="WD"/>
    <s v="Normal"/>
    <x v="329"/>
  </r>
  <r>
    <x v="497"/>
    <n v="50"/>
    <s v="RL"/>
    <n v="60"/>
    <n v="9120"/>
    <s v="Pave"/>
    <s v="Pave"/>
    <s v="Reg"/>
    <s v="Lvl"/>
    <s v="AllPub"/>
    <s v="Inside"/>
    <s v="Gtl"/>
    <x v="8"/>
    <s v="Norm"/>
    <s v="Norm"/>
    <x v="0"/>
    <s v="1.5Fin"/>
    <n v="7"/>
    <n v="6"/>
    <x v="82"/>
    <x v="8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x v="290"/>
    <s v="GasA"/>
    <s v="Ex"/>
    <s v="Y"/>
    <s v="SBrkr"/>
    <n v="1133"/>
    <n v="687"/>
    <n v="0"/>
    <n v="1820"/>
    <n v="1"/>
    <n v="0"/>
    <n v="2"/>
    <n v="0"/>
    <n v="4"/>
    <n v="1"/>
    <x v="1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x v="11"/>
    <n v="2008"/>
    <s v="WD"/>
    <s v="Normal"/>
    <x v="144"/>
  </r>
  <r>
    <x v="498"/>
    <n v="20"/>
    <s v="RL"/>
    <n v="65"/>
    <n v="7800"/>
    <s v="Pave"/>
    <s v="NA"/>
    <s v="Reg"/>
    <s v="Lvl"/>
    <s v="AllPub"/>
    <s v="Inside"/>
    <s v="Gtl"/>
    <x v="9"/>
    <s v="Norm"/>
    <s v="Norm"/>
    <x v="0"/>
    <s v="1Story"/>
    <n v="5"/>
    <n v="7"/>
    <x v="17"/>
    <x v="16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x v="121"/>
    <s v="GasA"/>
    <s v="Ex"/>
    <s v="Y"/>
    <s v="SBrkr"/>
    <n v="899"/>
    <n v="0"/>
    <n v="0"/>
    <n v="899"/>
    <n v="0"/>
    <n v="0"/>
    <n v="1"/>
    <n v="0"/>
    <n v="3"/>
    <n v="1"/>
    <x v="0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x v="11"/>
    <n v="2009"/>
    <s v="WD"/>
    <s v="Normal"/>
    <x v="52"/>
  </r>
  <r>
    <x v="499"/>
    <n v="20"/>
    <s v="RL"/>
    <n v="70"/>
    <n v="7535"/>
    <s v="Pave"/>
    <s v="NA"/>
    <s v="IR1"/>
    <s v="Lvl"/>
    <s v="AllPub"/>
    <s v="Inside"/>
    <s v="Gtl"/>
    <x v="11"/>
    <s v="Norm"/>
    <s v="Norm"/>
    <x v="0"/>
    <s v="1Story"/>
    <n v="5"/>
    <n v="7"/>
    <x v="18"/>
    <x v="42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x v="12"/>
    <s v="GasA"/>
    <s v="Fa"/>
    <s v="Y"/>
    <s v="SBrkr"/>
    <n v="912"/>
    <n v="0"/>
    <n v="0"/>
    <n v="912"/>
    <n v="0"/>
    <n v="1"/>
    <n v="1"/>
    <n v="0"/>
    <n v="2"/>
    <n v="1"/>
    <x v="1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x v="11"/>
    <n v="2007"/>
    <s v="WD"/>
    <s v="Normal"/>
    <x v="149"/>
  </r>
  <r>
    <x v="500"/>
    <n v="160"/>
    <s v="RM"/>
    <n v="21"/>
    <n v="1890"/>
    <s v="Pave"/>
    <s v="NA"/>
    <s v="Reg"/>
    <s v="Lvl"/>
    <s v="AllPub"/>
    <s v="Inside"/>
    <s v="Gtl"/>
    <x v="22"/>
    <s v="Norm"/>
    <s v="Norm"/>
    <x v="4"/>
    <s v="2Story"/>
    <n v="6"/>
    <n v="5"/>
    <x v="7"/>
    <x v="7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x v="69"/>
    <s v="GasA"/>
    <s v="TA"/>
    <s v="Y"/>
    <s v="SBrkr"/>
    <n v="672"/>
    <n v="546"/>
    <n v="0"/>
    <n v="1218"/>
    <n v="0"/>
    <n v="0"/>
    <n v="1"/>
    <n v="1"/>
    <n v="3"/>
    <n v="1"/>
    <x v="1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x v="1"/>
    <n v="2007"/>
    <s v="WD"/>
    <s v="Normal"/>
    <x v="46"/>
  </r>
  <r>
    <x v="501"/>
    <n v="60"/>
    <s v="FV"/>
    <n v="75"/>
    <n v="9803"/>
    <s v="Pave"/>
    <s v="NA"/>
    <s v="Reg"/>
    <s v="Lvl"/>
    <s v="AllPub"/>
    <s v="Inside"/>
    <s v="Gtl"/>
    <x v="5"/>
    <s v="Norm"/>
    <s v="Norm"/>
    <x v="0"/>
    <s v="2Story"/>
    <n v="7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x v="353"/>
    <s v="GasA"/>
    <s v="Gd"/>
    <s v="Y"/>
    <s v="SBrkr"/>
    <n v="866"/>
    <n v="902"/>
    <n v="0"/>
    <n v="1768"/>
    <n v="0"/>
    <n v="0"/>
    <n v="2"/>
    <n v="1"/>
    <n v="3"/>
    <n v="1"/>
    <x v="0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x v="0"/>
    <n v="2008"/>
    <s v="WD"/>
    <s v="Normal"/>
    <x v="330"/>
  </r>
  <r>
    <x v="502"/>
    <n v="20"/>
    <s v="RL"/>
    <n v="70"/>
    <n v="9170"/>
    <s v="Pave"/>
    <s v="NA"/>
    <s v="Reg"/>
    <s v="Lvl"/>
    <s v="AllPub"/>
    <s v="Corner"/>
    <s v="Gtl"/>
    <x v="15"/>
    <s v="Feedr"/>
    <s v="Norm"/>
    <x v="0"/>
    <s v="1Story"/>
    <n v="5"/>
    <n v="7"/>
    <x v="10"/>
    <x v="9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x v="83"/>
    <s v="GasA"/>
    <s v="Ex"/>
    <s v="Y"/>
    <s v="SBrkr"/>
    <n v="1214"/>
    <n v="0"/>
    <n v="0"/>
    <n v="1214"/>
    <n v="1"/>
    <n v="0"/>
    <n v="1"/>
    <n v="0"/>
    <n v="2"/>
    <n v="1"/>
    <x v="1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x v="7"/>
    <n v="2007"/>
    <s v="WD"/>
    <s v="Normal"/>
    <x v="3"/>
  </r>
  <r>
    <x v="503"/>
    <n v="20"/>
    <s v="RL"/>
    <n v="100"/>
    <n v="15602"/>
    <s v="Pave"/>
    <s v="NA"/>
    <s v="IR1"/>
    <s v="Lvl"/>
    <s v="AllPub"/>
    <s v="Inside"/>
    <s v="Gtl"/>
    <x v="2"/>
    <s v="Norm"/>
    <s v="Norm"/>
    <x v="0"/>
    <s v="1Story"/>
    <n v="7"/>
    <n v="8"/>
    <x v="28"/>
    <x v="18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x v="354"/>
    <s v="GasA"/>
    <s v="TA"/>
    <s v="Y"/>
    <s v="SBrkr"/>
    <n v="1801"/>
    <n v="0"/>
    <n v="0"/>
    <n v="1801"/>
    <n v="1"/>
    <n v="0"/>
    <n v="2"/>
    <n v="0"/>
    <n v="1"/>
    <n v="1"/>
    <x v="1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x v="10"/>
    <n v="2010"/>
    <s v="WD"/>
    <s v="Normal"/>
    <x v="331"/>
  </r>
  <r>
    <x v="504"/>
    <n v="160"/>
    <s v="RL"/>
    <n v="24"/>
    <n v="2308"/>
    <s v="Pave"/>
    <s v="NA"/>
    <s v="Reg"/>
    <s v="Lvl"/>
    <s v="AllPub"/>
    <s v="Inside"/>
    <s v="Gtl"/>
    <x v="20"/>
    <s v="Norm"/>
    <s v="Norm"/>
    <x v="3"/>
    <s v="2Story"/>
    <n v="6"/>
    <n v="5"/>
    <x v="99"/>
    <x v="60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x v="158"/>
    <s v="GasA"/>
    <s v="TA"/>
    <s v="Y"/>
    <s v="SBrkr"/>
    <n v="855"/>
    <n v="467"/>
    <n v="0"/>
    <n v="1322"/>
    <n v="0"/>
    <n v="1"/>
    <n v="2"/>
    <n v="1"/>
    <n v="3"/>
    <n v="1"/>
    <x v="1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x v="11"/>
    <n v="2009"/>
    <s v="WD"/>
    <s v="Normal"/>
    <x v="257"/>
  </r>
  <r>
    <x v="505"/>
    <n v="90"/>
    <s v="RM"/>
    <n v="60"/>
    <n v="7596"/>
    <s v="Pave"/>
    <s v="Grvl"/>
    <s v="Reg"/>
    <s v="Lvl"/>
    <s v="AllPub"/>
    <s v="Inside"/>
    <s v="Gtl"/>
    <x v="7"/>
    <s v="Artery"/>
    <s v="Norm"/>
    <x v="2"/>
    <s v="2Story"/>
    <n v="5"/>
    <n v="5"/>
    <x v="64"/>
    <x v="49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x v="87"/>
    <s v="GasA"/>
    <s v="Gd"/>
    <s v="Y"/>
    <s v="SBrkr"/>
    <n v="960"/>
    <n v="1000"/>
    <n v="0"/>
    <n v="1960"/>
    <n v="0"/>
    <n v="0"/>
    <n v="2"/>
    <n v="0"/>
    <n v="4"/>
    <n v="2"/>
    <x v="1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x v="9"/>
    <n v="2009"/>
    <s v="COD"/>
    <s v="Normal"/>
    <x v="202"/>
  </r>
  <r>
    <x v="506"/>
    <n v="60"/>
    <s v="RL"/>
    <n v="80"/>
    <n v="9554"/>
    <s v="Pave"/>
    <s v="NA"/>
    <s v="IR1"/>
    <s v="Lvl"/>
    <s v="AllPub"/>
    <s v="Inside"/>
    <s v="Gtl"/>
    <x v="12"/>
    <s v="Norm"/>
    <s v="Norm"/>
    <x v="0"/>
    <s v="2Story"/>
    <n v="8"/>
    <n v="5"/>
    <x v="5"/>
    <x v="5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x v="355"/>
    <s v="GasA"/>
    <s v="Ex"/>
    <s v="Y"/>
    <s v="SBrkr"/>
    <n v="1065"/>
    <n v="846"/>
    <n v="0"/>
    <n v="1911"/>
    <n v="0"/>
    <n v="0"/>
    <n v="2"/>
    <n v="1"/>
    <n v="3"/>
    <n v="1"/>
    <x v="0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x v="2"/>
    <n v="2006"/>
    <s v="WD"/>
    <s v="Normal"/>
    <x v="141"/>
  </r>
  <r>
    <x v="507"/>
    <n v="20"/>
    <s v="FV"/>
    <n v="75"/>
    <n v="7862"/>
    <s v="Pave"/>
    <s v="NA"/>
    <s v="IR1"/>
    <s v="Lvl"/>
    <s v="AllPub"/>
    <s v="Inside"/>
    <s v="Gtl"/>
    <x v="5"/>
    <s v="Norm"/>
    <s v="Norm"/>
    <x v="0"/>
    <s v="1Story"/>
    <n v="6"/>
    <n v="5"/>
    <x v="51"/>
    <x v="37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x v="356"/>
    <s v="GasA"/>
    <s v="Ex"/>
    <s v="Y"/>
    <s v="SBrkr"/>
    <n v="1218"/>
    <n v="0"/>
    <n v="0"/>
    <n v="1218"/>
    <n v="0"/>
    <n v="0"/>
    <n v="2"/>
    <n v="0"/>
    <n v="2"/>
    <n v="1"/>
    <x v="0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x v="2"/>
    <n v="2009"/>
    <s v="New"/>
    <s v="Partial"/>
    <x v="332"/>
  </r>
  <r>
    <x v="508"/>
    <n v="70"/>
    <s v="RM"/>
    <n v="60"/>
    <n v="9600"/>
    <s v="Pave"/>
    <s v="NA"/>
    <s v="Reg"/>
    <s v="Lvl"/>
    <s v="AllPub"/>
    <s v="Inside"/>
    <s v="Gtl"/>
    <x v="7"/>
    <s v="Norm"/>
    <s v="Norm"/>
    <x v="0"/>
    <s v="2Story"/>
    <n v="7"/>
    <n v="9"/>
    <x v="89"/>
    <x v="6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x v="172"/>
    <s v="GasA"/>
    <s v="Ex"/>
    <s v="Y"/>
    <s v="SBrkr"/>
    <n v="689"/>
    <n v="689"/>
    <n v="0"/>
    <n v="1378"/>
    <n v="0"/>
    <n v="0"/>
    <n v="2"/>
    <n v="0"/>
    <n v="3"/>
    <n v="1"/>
    <x v="0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x v="4"/>
    <n v="2008"/>
    <s v="WD"/>
    <s v="Normal"/>
    <x v="306"/>
  </r>
  <r>
    <x v="509"/>
    <n v="20"/>
    <s v="RL"/>
    <n v="80"/>
    <n v="9600"/>
    <s v="Pave"/>
    <s v="NA"/>
    <s v="Reg"/>
    <s v="Lvl"/>
    <s v="AllPub"/>
    <s v="Corner"/>
    <s v="Gtl"/>
    <x v="11"/>
    <s v="Norm"/>
    <s v="Norm"/>
    <x v="0"/>
    <s v="1Story"/>
    <n v="5"/>
    <n v="6"/>
    <x v="28"/>
    <x v="1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x v="296"/>
    <s v="GasA"/>
    <s v="Ex"/>
    <s v="Y"/>
    <s v="SBrkr"/>
    <n v="1041"/>
    <n v="0"/>
    <n v="0"/>
    <n v="1041"/>
    <n v="1"/>
    <n v="0"/>
    <n v="1"/>
    <n v="0"/>
    <n v="3"/>
    <n v="1"/>
    <x v="1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x v="9"/>
    <n v="2009"/>
    <s v="WD"/>
    <s v="Normal"/>
    <x v="202"/>
  </r>
  <r>
    <x v="510"/>
    <n v="20"/>
    <s v="RL"/>
    <n v="75"/>
    <n v="14559"/>
    <s v="Pave"/>
    <s v="NA"/>
    <s v="Reg"/>
    <s v="Lvl"/>
    <s v="AllPub"/>
    <s v="Inside"/>
    <s v="Gtl"/>
    <x v="11"/>
    <s v="Norm"/>
    <s v="Norm"/>
    <x v="0"/>
    <s v="1Story"/>
    <n v="5"/>
    <n v="7"/>
    <x v="23"/>
    <x v="4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x v="113"/>
    <s v="GasA"/>
    <s v="Ex"/>
    <s v="Y"/>
    <s v="SBrkr"/>
    <n v="1363"/>
    <n v="0"/>
    <n v="0"/>
    <n v="1363"/>
    <n v="1"/>
    <n v="0"/>
    <n v="1"/>
    <n v="0"/>
    <n v="2"/>
    <n v="1"/>
    <x v="1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x v="11"/>
    <n v="2009"/>
    <s v="WD"/>
    <s v="Normal"/>
    <x v="333"/>
  </r>
  <r>
    <x v="511"/>
    <n v="120"/>
    <s v="RL"/>
    <n v="40"/>
    <n v="6792"/>
    <s v="Pave"/>
    <s v="NA"/>
    <s v="IR1"/>
    <s v="Lvl"/>
    <s v="AllPub"/>
    <s v="Inside"/>
    <s v="Gtl"/>
    <x v="10"/>
    <s v="Norm"/>
    <s v="Norm"/>
    <x v="3"/>
    <s v="1Story"/>
    <n v="7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n v="1368"/>
    <n v="0"/>
    <n v="0"/>
    <n v="2"/>
    <n v="0"/>
    <n v="2"/>
    <n v="1"/>
    <x v="0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10"/>
    <n v="2006"/>
    <s v="New"/>
    <s v="Partial"/>
    <x v="334"/>
  </r>
  <r>
    <x v="512"/>
    <n v="20"/>
    <s v="RL"/>
    <n v="70"/>
    <n v="9100"/>
    <s v="Pave"/>
    <s v="NA"/>
    <s v="Reg"/>
    <s v="Lvl"/>
    <s v="AllPub"/>
    <s v="Corner"/>
    <s v="Gtl"/>
    <x v="11"/>
    <s v="Feedr"/>
    <s v="Norm"/>
    <x v="0"/>
    <s v="1Story"/>
    <n v="5"/>
    <n v="5"/>
    <x v="18"/>
    <x v="46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x v="121"/>
    <s v="GasA"/>
    <s v="TA"/>
    <s v="Y"/>
    <s v="SBrkr"/>
    <n v="864"/>
    <n v="0"/>
    <n v="0"/>
    <n v="864"/>
    <n v="1"/>
    <n v="0"/>
    <n v="1"/>
    <n v="0"/>
    <n v="3"/>
    <n v="1"/>
    <x v="1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8"/>
  </r>
  <r>
    <x v="513"/>
    <n v="20"/>
    <s v="RL"/>
    <n v="71"/>
    <n v="9187"/>
    <s v="Pave"/>
    <s v="NA"/>
    <s v="Reg"/>
    <s v="Bnk"/>
    <s v="AllPub"/>
    <s v="Corner"/>
    <s v="Gtl"/>
    <x v="4"/>
    <s v="Norm"/>
    <s v="Norm"/>
    <x v="0"/>
    <s v="1Story"/>
    <n v="6"/>
    <n v="5"/>
    <x v="33"/>
    <x v="22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x v="358"/>
    <s v="GasA"/>
    <s v="TA"/>
    <s v="Y"/>
    <s v="SBrkr"/>
    <n v="1080"/>
    <n v="0"/>
    <n v="0"/>
    <n v="1080"/>
    <n v="0"/>
    <n v="0"/>
    <n v="1"/>
    <n v="1"/>
    <n v="3"/>
    <n v="1"/>
    <x v="1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x v="11"/>
    <n v="2007"/>
    <s v="WD"/>
    <s v="Normal"/>
    <x v="254"/>
  </r>
  <r>
    <x v="514"/>
    <n v="45"/>
    <s v="RL"/>
    <n v="55"/>
    <n v="10594"/>
    <s v="Pave"/>
    <s v="NA"/>
    <s v="Reg"/>
    <s v="Lvl"/>
    <s v="AllPub"/>
    <s v="Inside"/>
    <s v="Gtl"/>
    <x v="2"/>
    <s v="Norm"/>
    <s v="Norm"/>
    <x v="0"/>
    <s v="1.5Unf"/>
    <n v="5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x v="226"/>
    <s v="Grav"/>
    <s v="Fa"/>
    <s v="N"/>
    <s v="SBrkr"/>
    <n v="789"/>
    <n v="0"/>
    <n v="0"/>
    <n v="789"/>
    <n v="0"/>
    <n v="0"/>
    <n v="1"/>
    <n v="0"/>
    <n v="2"/>
    <n v="1"/>
    <x v="1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x v="11"/>
    <n v="2007"/>
    <s v="WD"/>
    <s v="Normal"/>
    <x v="335"/>
  </r>
  <r>
    <x v="515"/>
    <n v="20"/>
    <s v="RL"/>
    <n v="94"/>
    <n v="12220"/>
    <s v="Pave"/>
    <s v="NA"/>
    <s v="Reg"/>
    <s v="Lvl"/>
    <s v="AllPub"/>
    <s v="Inside"/>
    <s v="Gtl"/>
    <x v="10"/>
    <s v="Norm"/>
    <s v="Norm"/>
    <x v="0"/>
    <s v="1Story"/>
    <n v="10"/>
    <n v="5"/>
    <x v="51"/>
    <x v="37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x v="359"/>
    <s v="GasA"/>
    <s v="Ex"/>
    <s v="Y"/>
    <s v="SBrkr"/>
    <n v="2020"/>
    <n v="0"/>
    <n v="0"/>
    <n v="2020"/>
    <n v="1"/>
    <n v="0"/>
    <n v="2"/>
    <n v="1"/>
    <n v="3"/>
    <n v="1"/>
    <x v="2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x v="2"/>
    <n v="2009"/>
    <s v="New"/>
    <s v="Partial"/>
    <x v="336"/>
  </r>
  <r>
    <x v="516"/>
    <n v="80"/>
    <s v="RL"/>
    <s v="NA"/>
    <n v="10448"/>
    <s v="Pave"/>
    <s v="NA"/>
    <s v="IR1"/>
    <s v="Lvl"/>
    <s v="AllPub"/>
    <s v="Corner"/>
    <s v="Gtl"/>
    <x v="6"/>
    <s v="Norm"/>
    <s v="Norm"/>
    <x v="0"/>
    <s v="SLvl"/>
    <n v="6"/>
    <n v="6"/>
    <x v="41"/>
    <x v="28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x v="172"/>
    <s v="GasA"/>
    <s v="TA"/>
    <s v="Y"/>
    <s v="SBrkr"/>
    <n v="1378"/>
    <n v="741"/>
    <n v="0"/>
    <n v="2119"/>
    <n v="0"/>
    <n v="0"/>
    <n v="2"/>
    <n v="1"/>
    <n v="3"/>
    <n v="1"/>
    <x v="1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x v="5"/>
    <n v="2009"/>
    <s v="COD"/>
    <s v="Abnorml"/>
    <x v="58"/>
  </r>
  <r>
    <x v="517"/>
    <n v="60"/>
    <s v="RL"/>
    <n v="79"/>
    <n v="10208"/>
    <s v="Pave"/>
    <s v="NA"/>
    <s v="IR1"/>
    <s v="Lvl"/>
    <s v="AllPub"/>
    <s v="Inside"/>
    <s v="Gtl"/>
    <x v="3"/>
    <s v="Norm"/>
    <s v="Norm"/>
    <x v="0"/>
    <s v="2Story"/>
    <n v="7"/>
    <n v="5"/>
    <x v="92"/>
    <x v="18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x v="99"/>
    <s v="GasA"/>
    <s v="Ex"/>
    <s v="Y"/>
    <s v="SBrkr"/>
    <n v="1277"/>
    <n v="1067"/>
    <n v="0"/>
    <n v="2344"/>
    <n v="0"/>
    <n v="0"/>
    <n v="2"/>
    <n v="1"/>
    <n v="3"/>
    <n v="1"/>
    <x v="0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x v="9"/>
    <n v="2009"/>
    <s v="WD"/>
    <s v="Normal"/>
    <x v="337"/>
  </r>
  <r>
    <x v="518"/>
    <n v="60"/>
    <s v="RL"/>
    <s v="NA"/>
    <n v="9531"/>
    <s v="Pave"/>
    <s v="NA"/>
    <s v="IR1"/>
    <s v="Lvl"/>
    <s v="AllPub"/>
    <s v="CulDSac"/>
    <s v="Gtl"/>
    <x v="0"/>
    <s v="Norm"/>
    <s v="Norm"/>
    <x v="0"/>
    <s v="2Story"/>
    <n v="6"/>
    <n v="5"/>
    <x v="45"/>
    <x v="30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x v="48"/>
    <s v="GasA"/>
    <s v="Ex"/>
    <s v="Y"/>
    <s v="SBrkr"/>
    <n v="882"/>
    <n v="914"/>
    <n v="0"/>
    <n v="1796"/>
    <n v="1"/>
    <n v="0"/>
    <n v="2"/>
    <n v="1"/>
    <n v="3"/>
    <n v="1"/>
    <x v="1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x v="1"/>
    <n v="2007"/>
    <s v="WD"/>
    <s v="Normal"/>
    <x v="146"/>
  </r>
  <r>
    <x v="519"/>
    <n v="70"/>
    <s v="RL"/>
    <n v="53"/>
    <n v="10918"/>
    <s v="Pave"/>
    <s v="NA"/>
    <s v="Reg"/>
    <s v="Lvl"/>
    <s v="AllPub"/>
    <s v="Inside"/>
    <s v="Gtl"/>
    <x v="2"/>
    <s v="Norm"/>
    <s v="Norm"/>
    <x v="0"/>
    <s v="2Story"/>
    <n v="7"/>
    <n v="9"/>
    <x v="69"/>
    <x v="16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x v="308"/>
    <s v="GasA"/>
    <s v="Ex"/>
    <s v="Y"/>
    <s v="SBrkr"/>
    <n v="1276"/>
    <n v="804"/>
    <n v="0"/>
    <n v="2080"/>
    <n v="0"/>
    <n v="0"/>
    <n v="1"/>
    <n v="1"/>
    <n v="3"/>
    <n v="1"/>
    <x v="0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x v="11"/>
    <n v="2009"/>
    <s v="WD"/>
    <s v="Normal"/>
    <x v="338"/>
  </r>
  <r>
    <x v="520"/>
    <n v="190"/>
    <s v="RL"/>
    <n v="60"/>
    <n v="10800"/>
    <s v="Pave"/>
    <s v="Grvl"/>
    <s v="Reg"/>
    <s v="Lvl"/>
    <s v="AllPub"/>
    <s v="Inside"/>
    <s v="Gtl"/>
    <x v="7"/>
    <s v="Norm"/>
    <s v="Norm"/>
    <x v="1"/>
    <s v="2Story"/>
    <n v="4"/>
    <n v="7"/>
    <x v="83"/>
    <x v="4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x v="17"/>
    <s v="GasA"/>
    <s v="TA"/>
    <s v="N"/>
    <s v="FuseA"/>
    <n v="694"/>
    <n v="600"/>
    <n v="0"/>
    <n v="1294"/>
    <n v="0"/>
    <n v="0"/>
    <n v="2"/>
    <n v="0"/>
    <n v="3"/>
    <n v="2"/>
    <x v="1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x v="5"/>
    <n v="2008"/>
    <s v="WD"/>
    <s v="Normal"/>
    <x v="339"/>
  </r>
  <r>
    <x v="521"/>
    <n v="20"/>
    <s v="RL"/>
    <n v="90"/>
    <n v="11988"/>
    <s v="Pave"/>
    <s v="NA"/>
    <s v="IR1"/>
    <s v="Lvl"/>
    <s v="AllPub"/>
    <s v="Corner"/>
    <s v="Gtl"/>
    <x v="11"/>
    <s v="Feedr"/>
    <s v="Norm"/>
    <x v="0"/>
    <s v="1Story"/>
    <n v="6"/>
    <n v="6"/>
    <x v="24"/>
    <x v="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x v="360"/>
    <s v="GasA"/>
    <s v="Ex"/>
    <s v="Y"/>
    <s v="FuseA"/>
    <n v="1244"/>
    <n v="0"/>
    <n v="0"/>
    <n v="1244"/>
    <n v="0"/>
    <n v="0"/>
    <n v="1"/>
    <n v="1"/>
    <n v="3"/>
    <n v="1"/>
    <x v="1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x v="1"/>
    <n v="2007"/>
    <s v="WD"/>
    <s v="Normal"/>
    <x v="115"/>
  </r>
  <r>
    <x v="522"/>
    <n v="50"/>
    <s v="RM"/>
    <n v="50"/>
    <n v="5000"/>
    <s v="Pave"/>
    <s v="NA"/>
    <s v="Reg"/>
    <s v="Lvl"/>
    <s v="AllPub"/>
    <s v="Corner"/>
    <s v="Gtl"/>
    <x v="8"/>
    <s v="Feedr"/>
    <s v="Norm"/>
    <x v="0"/>
    <s v="1.5Fin"/>
    <n v="6"/>
    <n v="7"/>
    <x v="81"/>
    <x v="8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x v="16"/>
    <s v="GasA"/>
    <s v="Ex"/>
    <s v="Y"/>
    <s v="SBrkr"/>
    <n v="1004"/>
    <n v="660"/>
    <n v="0"/>
    <n v="1664"/>
    <n v="0"/>
    <n v="0"/>
    <n v="2"/>
    <n v="0"/>
    <n v="3"/>
    <n v="1"/>
    <x v="1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x v="4"/>
    <n v="2006"/>
    <s v="WD"/>
    <s v="Normal"/>
    <x v="18"/>
  </r>
  <r>
    <x v="523"/>
    <n v="60"/>
    <s v="RL"/>
    <n v="130"/>
    <n v="40094"/>
    <s v="Pave"/>
    <s v="NA"/>
    <s v="IR1"/>
    <s v="Bnk"/>
    <s v="AllPub"/>
    <s v="Inside"/>
    <s v="Gtl"/>
    <x v="15"/>
    <s v="PosN"/>
    <s v="PosN"/>
    <x v="0"/>
    <s v="2Story"/>
    <n v="10"/>
    <n v="5"/>
    <x v="22"/>
    <x v="17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x v="361"/>
    <s v="GasA"/>
    <s v="Ex"/>
    <s v="Y"/>
    <s v="SBrkr"/>
    <n v="3138"/>
    <n v="1538"/>
    <n v="0"/>
    <n v="4676"/>
    <n v="1"/>
    <n v="0"/>
    <n v="3"/>
    <n v="1"/>
    <n v="3"/>
    <n v="1"/>
    <x v="2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x v="4"/>
    <n v="2007"/>
    <s v="New"/>
    <s v="Partial"/>
    <x v="340"/>
  </r>
  <r>
    <x v="524"/>
    <n v="60"/>
    <s v="RL"/>
    <n v="95"/>
    <n v="11787"/>
    <s v="Pave"/>
    <s v="NA"/>
    <s v="IR1"/>
    <s v="Lvl"/>
    <s v="AllPub"/>
    <s v="Inside"/>
    <s v="Gtl"/>
    <x v="3"/>
    <s v="Norm"/>
    <s v="Norm"/>
    <x v="0"/>
    <s v="2Story"/>
    <n v="7"/>
    <n v="5"/>
    <x v="92"/>
    <x v="18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x v="362"/>
    <s v="GasA"/>
    <s v="Ex"/>
    <s v="Y"/>
    <s v="SBrkr"/>
    <n v="1383"/>
    <n v="1015"/>
    <n v="0"/>
    <n v="2398"/>
    <n v="1"/>
    <n v="0"/>
    <n v="2"/>
    <n v="1"/>
    <n v="3"/>
    <n v="1"/>
    <x v="0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x v="5"/>
    <n v="2007"/>
    <s v="WD"/>
    <s v="Normal"/>
    <x v="341"/>
  </r>
  <r>
    <x v="525"/>
    <n v="20"/>
    <s v="FV"/>
    <n v="62"/>
    <n v="7500"/>
    <s v="Pave"/>
    <s v="Pave"/>
    <s v="Reg"/>
    <s v="Lvl"/>
    <s v="AllPub"/>
    <s v="Inside"/>
    <s v="Gtl"/>
    <x v="5"/>
    <s v="Norm"/>
    <s v="Norm"/>
    <x v="0"/>
    <s v="1Story"/>
    <n v="7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x v="363"/>
    <s v="GasA"/>
    <s v="Ex"/>
    <s v="Y"/>
    <s v="SBrkr"/>
    <n v="1266"/>
    <n v="0"/>
    <n v="0"/>
    <n v="1266"/>
    <n v="0"/>
    <n v="0"/>
    <n v="2"/>
    <n v="0"/>
    <n v="3"/>
    <n v="1"/>
    <x v="0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x v="7"/>
    <n v="2006"/>
    <s v="WD"/>
    <s v="Normal"/>
    <x v="105"/>
  </r>
  <r>
    <x v="526"/>
    <n v="20"/>
    <s v="RL"/>
    <n v="70"/>
    <n v="13300"/>
    <s v="Pave"/>
    <s v="NA"/>
    <s v="Reg"/>
    <s v="Lvl"/>
    <s v="AllPub"/>
    <s v="Inside"/>
    <s v="Gtl"/>
    <x v="11"/>
    <s v="Norm"/>
    <s v="Norm"/>
    <x v="0"/>
    <s v="1Story"/>
    <n v="5"/>
    <n v="7"/>
    <x v="46"/>
    <x v="4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x v="120"/>
    <s v="GasA"/>
    <s v="TA"/>
    <s v="Y"/>
    <s v="SBrkr"/>
    <n v="928"/>
    <n v="0"/>
    <n v="0"/>
    <n v="928"/>
    <n v="0"/>
    <n v="0"/>
    <n v="1"/>
    <n v="0"/>
    <n v="2"/>
    <n v="1"/>
    <x v="1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x v="11"/>
    <n v="2007"/>
    <s v="WD"/>
    <s v="Normal"/>
    <x v="15"/>
  </r>
  <r>
    <x v="527"/>
    <n v="60"/>
    <s v="RL"/>
    <n v="67"/>
    <n v="14948"/>
    <s v="Pave"/>
    <s v="NA"/>
    <s v="IR1"/>
    <s v="Lvl"/>
    <s v="AllPub"/>
    <s v="Inside"/>
    <s v="Gtl"/>
    <x v="10"/>
    <s v="Norm"/>
    <s v="Norm"/>
    <x v="0"/>
    <s v="2Story"/>
    <n v="9"/>
    <n v="5"/>
    <x v="74"/>
    <x v="17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x v="364"/>
    <s v="GasA"/>
    <s v="Ex"/>
    <s v="Y"/>
    <s v="SBrkr"/>
    <n v="1476"/>
    <n v="1237"/>
    <n v="0"/>
    <n v="2713"/>
    <n v="1"/>
    <n v="0"/>
    <n v="2"/>
    <n v="1"/>
    <n v="3"/>
    <n v="1"/>
    <x v="2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x v="6"/>
    <n v="2008"/>
    <s v="New"/>
    <s v="Partial"/>
    <x v="342"/>
  </r>
  <r>
    <x v="528"/>
    <n v="30"/>
    <s v="RL"/>
    <n v="58"/>
    <n v="9098"/>
    <s v="Pave"/>
    <s v="NA"/>
    <s v="IR1"/>
    <s v="Lvl"/>
    <s v="AllPub"/>
    <s v="Inside"/>
    <s v="Gtl"/>
    <x v="15"/>
    <s v="Norm"/>
    <s v="Norm"/>
    <x v="0"/>
    <s v="1Story"/>
    <n v="4"/>
    <n v="7"/>
    <x v="26"/>
    <x v="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x v="365"/>
    <s v="GasA"/>
    <s v="Ex"/>
    <s v="Y"/>
    <s v="SBrkr"/>
    <n v="605"/>
    <n v="0"/>
    <n v="0"/>
    <n v="605"/>
    <n v="1"/>
    <n v="0"/>
    <n v="1"/>
    <n v="0"/>
    <n v="2"/>
    <n v="1"/>
    <x v="1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9"/>
    <n v="2007"/>
    <s v="WD"/>
    <s v="Normal"/>
    <x v="324"/>
  </r>
  <r>
    <x v="529"/>
    <n v="20"/>
    <s v="RL"/>
    <s v="NA"/>
    <n v="32668"/>
    <s v="Pave"/>
    <s v="NA"/>
    <s v="IR1"/>
    <s v="Lvl"/>
    <s v="AllPub"/>
    <s v="CulDSac"/>
    <s v="Gtl"/>
    <x v="2"/>
    <s v="Norm"/>
    <s v="Norm"/>
    <x v="0"/>
    <s v="1Story"/>
    <n v="6"/>
    <n v="3"/>
    <x v="24"/>
    <x v="50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x v="366"/>
    <s v="GasA"/>
    <s v="TA"/>
    <s v="Y"/>
    <s v="SBrkr"/>
    <n v="2515"/>
    <n v="0"/>
    <n v="0"/>
    <n v="2515"/>
    <n v="1"/>
    <n v="0"/>
    <n v="3"/>
    <n v="0"/>
    <n v="4"/>
    <n v="2"/>
    <x v="1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x v="10"/>
    <n v="2007"/>
    <s v="WD"/>
    <s v="Alloca"/>
    <x v="343"/>
  </r>
  <r>
    <x v="530"/>
    <n v="80"/>
    <s v="RL"/>
    <n v="85"/>
    <n v="10200"/>
    <s v="Pave"/>
    <s v="NA"/>
    <s v="Reg"/>
    <s v="Lvl"/>
    <s v="AllPub"/>
    <s v="Inside"/>
    <s v="Gtl"/>
    <x v="16"/>
    <s v="Norm"/>
    <s v="Norm"/>
    <x v="0"/>
    <s v="SLvl"/>
    <n v="6"/>
    <n v="5"/>
    <x v="62"/>
    <x v="31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x v="118"/>
    <s v="GasA"/>
    <s v="Ex"/>
    <s v="Y"/>
    <s v="SBrkr"/>
    <n v="1509"/>
    <n v="0"/>
    <n v="0"/>
    <n v="1509"/>
    <n v="1"/>
    <n v="0"/>
    <n v="2"/>
    <n v="0"/>
    <n v="3"/>
    <n v="1"/>
    <x v="0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x v="5"/>
    <n v="2008"/>
    <s v="WD"/>
    <s v="Abnorml"/>
    <x v="216"/>
  </r>
  <r>
    <x v="531"/>
    <n v="70"/>
    <s v="RM"/>
    <n v="60"/>
    <n v="6155"/>
    <s v="Pave"/>
    <s v="NA"/>
    <s v="IR1"/>
    <s v="Lvl"/>
    <s v="AllPub"/>
    <s v="FR3"/>
    <s v="Gtl"/>
    <x v="8"/>
    <s v="RRNn"/>
    <s v="Feedr"/>
    <x v="0"/>
    <s v="2Story"/>
    <n v="6"/>
    <n v="8"/>
    <x v="26"/>
    <x v="41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x v="367"/>
    <s v="GasA"/>
    <s v="Ex"/>
    <s v="Y"/>
    <s v="SBrkr"/>
    <n v="751"/>
    <n v="611"/>
    <n v="0"/>
    <n v="1362"/>
    <n v="0"/>
    <n v="0"/>
    <n v="2"/>
    <n v="0"/>
    <n v="3"/>
    <n v="1"/>
    <x v="1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x v="11"/>
    <n v="2008"/>
    <s v="WD"/>
    <s v="Normal"/>
    <x v="113"/>
  </r>
  <r>
    <x v="532"/>
    <n v="20"/>
    <s v="RL"/>
    <n v="60"/>
    <n v="7200"/>
    <s v="Pave"/>
    <s v="NA"/>
    <s v="Reg"/>
    <s v="Lvl"/>
    <s v="AllPub"/>
    <s v="Inside"/>
    <s v="Gtl"/>
    <x v="11"/>
    <s v="Norm"/>
    <s v="Norm"/>
    <x v="0"/>
    <s v="1Story"/>
    <n v="5"/>
    <n v="7"/>
    <x v="32"/>
    <x v="12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s v="Ex"/>
    <s v="Y"/>
    <s v="SBrkr"/>
    <n v="827"/>
    <n v="0"/>
    <n v="0"/>
    <n v="827"/>
    <n v="0"/>
    <n v="0"/>
    <n v="1"/>
    <n v="0"/>
    <n v="2"/>
    <n v="1"/>
    <x v="1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344"/>
  </r>
  <r>
    <x v="533"/>
    <n v="20"/>
    <s v="RL"/>
    <n v="50"/>
    <n v="5000"/>
    <s v="Pave"/>
    <s v="NA"/>
    <s v="Reg"/>
    <s v="Low"/>
    <s v="AllPub"/>
    <s v="Inside"/>
    <s v="Mod"/>
    <x v="8"/>
    <s v="Norm"/>
    <s v="Norm"/>
    <x v="0"/>
    <s v="1Story"/>
    <n v="1"/>
    <n v="3"/>
    <x v="94"/>
    <x v="8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x v="17"/>
    <s v="GasA"/>
    <s v="Fa"/>
    <s v="N"/>
    <s v="FuseF"/>
    <n v="334"/>
    <n v="0"/>
    <n v="0"/>
    <n v="334"/>
    <n v="0"/>
    <n v="0"/>
    <n v="1"/>
    <n v="0"/>
    <n v="1"/>
    <n v="1"/>
    <x v="3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7"/>
    <s v="WD"/>
    <s v="Normal"/>
    <x v="345"/>
  </r>
  <r>
    <x v="534"/>
    <n v="60"/>
    <s v="RL"/>
    <n v="74"/>
    <n v="9056"/>
    <s v="Pave"/>
    <s v="NA"/>
    <s v="IR1"/>
    <s v="Lvl"/>
    <s v="AllPub"/>
    <s v="Inside"/>
    <s v="Gtl"/>
    <x v="17"/>
    <s v="Norm"/>
    <s v="Norm"/>
    <x v="0"/>
    <s v="2Story"/>
    <n v="8"/>
    <n v="5"/>
    <x v="6"/>
    <x v="16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x v="368"/>
    <s v="GasA"/>
    <s v="Ex"/>
    <s v="Y"/>
    <s v="SBrkr"/>
    <n v="707"/>
    <n v="707"/>
    <n v="0"/>
    <n v="1414"/>
    <n v="0"/>
    <n v="0"/>
    <n v="2"/>
    <n v="1"/>
    <n v="3"/>
    <n v="1"/>
    <x v="0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x v="4"/>
    <n v="2006"/>
    <s v="WD"/>
    <s v="Normal"/>
    <x v="94"/>
  </r>
  <r>
    <x v="535"/>
    <n v="190"/>
    <s v="RL"/>
    <n v="70"/>
    <n v="7000"/>
    <s v="Pave"/>
    <s v="NA"/>
    <s v="Reg"/>
    <s v="Lvl"/>
    <s v="AllPub"/>
    <s v="Inside"/>
    <s v="Gtl"/>
    <x v="15"/>
    <s v="Norm"/>
    <s v="Norm"/>
    <x v="1"/>
    <s v="2Story"/>
    <n v="5"/>
    <n v="7"/>
    <x v="48"/>
    <x v="47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x v="34"/>
    <s v="GasA"/>
    <s v="TA"/>
    <s v="Y"/>
    <s v="SBrkr"/>
    <n v="820"/>
    <n v="527"/>
    <n v="0"/>
    <n v="1347"/>
    <n v="1"/>
    <n v="0"/>
    <n v="1"/>
    <n v="0"/>
    <n v="3"/>
    <n v="1"/>
    <x v="1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x v="8"/>
    <n v="2008"/>
    <s v="WD"/>
    <s v="Normal"/>
    <x v="344"/>
  </r>
  <r>
    <x v="536"/>
    <n v="60"/>
    <s v="RL"/>
    <n v="57"/>
    <n v="8924"/>
    <s v="Pave"/>
    <s v="NA"/>
    <s v="IR1"/>
    <s v="Lvl"/>
    <s v="AllPub"/>
    <s v="CulDSac"/>
    <s v="Gtl"/>
    <x v="0"/>
    <s v="Norm"/>
    <s v="Norm"/>
    <x v="0"/>
    <s v="2Story"/>
    <n v="7"/>
    <n v="5"/>
    <x v="45"/>
    <x v="41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x v="369"/>
    <s v="GasA"/>
    <s v="Ex"/>
    <s v="Y"/>
    <s v="SBrkr"/>
    <n v="880"/>
    <n v="844"/>
    <n v="0"/>
    <n v="1724"/>
    <n v="0"/>
    <n v="0"/>
    <n v="2"/>
    <n v="1"/>
    <n v="3"/>
    <n v="1"/>
    <x v="0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x v="9"/>
    <n v="2008"/>
    <s v="WD"/>
    <s v="Normal"/>
    <x v="304"/>
  </r>
  <r>
    <x v="537"/>
    <n v="20"/>
    <s v="RL"/>
    <s v="NA"/>
    <n v="12735"/>
    <s v="Pave"/>
    <s v="NA"/>
    <s v="IR1"/>
    <s v="Lvl"/>
    <s v="AllPub"/>
    <s v="FR2"/>
    <s v="Gtl"/>
    <x v="11"/>
    <s v="Norm"/>
    <s v="Norm"/>
    <x v="0"/>
    <s v="1Story"/>
    <n v="4"/>
    <n v="5"/>
    <x v="41"/>
    <x v="28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x v="7"/>
    <n v="2008"/>
    <s v="COD"/>
    <s v="Normal"/>
    <x v="346"/>
  </r>
  <r>
    <x v="538"/>
    <n v="20"/>
    <s v="RL"/>
    <s v="NA"/>
    <n v="11553"/>
    <s v="Pave"/>
    <s v="NA"/>
    <s v="IR1"/>
    <s v="Lvl"/>
    <s v="AllPub"/>
    <s v="Inside"/>
    <s v="Gtl"/>
    <x v="9"/>
    <s v="Norm"/>
    <s v="Norm"/>
    <x v="0"/>
    <s v="1Story"/>
    <n v="5"/>
    <n v="5"/>
    <x v="21"/>
    <x v="34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x v="370"/>
    <s v="GasA"/>
    <s v="TA"/>
    <s v="Y"/>
    <s v="SBrkr"/>
    <n v="1159"/>
    <n v="0"/>
    <n v="0"/>
    <n v="1159"/>
    <n v="0"/>
    <n v="0"/>
    <n v="1"/>
    <n v="1"/>
    <n v="3"/>
    <n v="1"/>
    <x v="1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x v="9"/>
    <n v="2006"/>
    <s v="WD"/>
    <s v="Normal"/>
    <x v="58"/>
  </r>
  <r>
    <x v="539"/>
    <n v="20"/>
    <s v="RL"/>
    <s v="NA"/>
    <n v="11423"/>
    <s v="Pave"/>
    <s v="NA"/>
    <s v="Reg"/>
    <s v="Lvl"/>
    <s v="AllPub"/>
    <s v="Inside"/>
    <s v="Gtl"/>
    <x v="0"/>
    <s v="Norm"/>
    <s v="Norm"/>
    <x v="0"/>
    <s v="1Story"/>
    <n v="8"/>
    <n v="5"/>
    <x v="2"/>
    <x v="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x v="371"/>
    <s v="GasA"/>
    <s v="Ex"/>
    <s v="Y"/>
    <s v="SBrkr"/>
    <n v="1601"/>
    <n v="0"/>
    <n v="0"/>
    <n v="1601"/>
    <n v="1"/>
    <n v="0"/>
    <n v="2"/>
    <n v="0"/>
    <n v="3"/>
    <n v="1"/>
    <x v="0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x v="1"/>
    <n v="2010"/>
    <s v="WD"/>
    <s v="Normal"/>
    <x v="347"/>
  </r>
  <r>
    <x v="540"/>
    <n v="20"/>
    <s v="RL"/>
    <n v="85"/>
    <n v="14601"/>
    <s v="Pave"/>
    <s v="NA"/>
    <s v="Reg"/>
    <s v="Lvl"/>
    <s v="AllPub"/>
    <s v="Inside"/>
    <s v="Gtl"/>
    <x v="16"/>
    <s v="Norm"/>
    <s v="Norm"/>
    <x v="0"/>
    <s v="1Story"/>
    <n v="9"/>
    <n v="5"/>
    <x v="13"/>
    <x v="10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x v="372"/>
    <s v="GasA"/>
    <s v="Ex"/>
    <s v="Y"/>
    <s v="SBrkr"/>
    <n v="1838"/>
    <n v="0"/>
    <n v="0"/>
    <n v="1838"/>
    <n v="1"/>
    <n v="0"/>
    <n v="2"/>
    <n v="0"/>
    <n v="2"/>
    <n v="1"/>
    <x v="2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x v="10"/>
    <n v="2009"/>
    <s v="WD"/>
    <s v="Normal"/>
    <x v="155"/>
  </r>
  <r>
    <x v="541"/>
    <n v="60"/>
    <s v="RL"/>
    <s v="NA"/>
    <n v="11000"/>
    <s v="Pave"/>
    <s v="NA"/>
    <s v="Reg"/>
    <s v="Lvl"/>
    <s v="AllPub"/>
    <s v="FR2"/>
    <s v="Gtl"/>
    <x v="3"/>
    <s v="Norm"/>
    <s v="Norm"/>
    <x v="0"/>
    <s v="2Story"/>
    <n v="8"/>
    <n v="5"/>
    <x v="4"/>
    <x v="4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x v="128"/>
    <s v="GasA"/>
    <s v="Ex"/>
    <s v="Y"/>
    <s v="SBrkr"/>
    <n v="997"/>
    <n v="1288"/>
    <n v="0"/>
    <n v="2285"/>
    <n v="0"/>
    <n v="0"/>
    <n v="2"/>
    <n v="1"/>
    <n v="4"/>
    <n v="1"/>
    <x v="0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x v="11"/>
    <n v="2007"/>
    <s v="WD"/>
    <s v="Normal"/>
    <x v="348"/>
  </r>
  <r>
    <x v="542"/>
    <n v="20"/>
    <s v="RL"/>
    <n v="78"/>
    <n v="10140"/>
    <s v="Pave"/>
    <s v="NA"/>
    <s v="Reg"/>
    <s v="Lvl"/>
    <s v="AllPub"/>
    <s v="Inside"/>
    <s v="Gtl"/>
    <x v="6"/>
    <s v="RRAn"/>
    <s v="Norm"/>
    <x v="0"/>
    <s v="1Story"/>
    <n v="7"/>
    <n v="5"/>
    <x v="45"/>
    <x v="41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x v="373"/>
    <s v="GasA"/>
    <s v="Ex"/>
    <s v="Y"/>
    <s v="SBrkr"/>
    <n v="1680"/>
    <n v="0"/>
    <n v="0"/>
    <n v="1680"/>
    <n v="1"/>
    <n v="0"/>
    <n v="2"/>
    <n v="0"/>
    <n v="3"/>
    <n v="1"/>
    <x v="0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x v="11"/>
    <n v="2009"/>
    <s v="WD"/>
    <s v="Normal"/>
    <x v="349"/>
  </r>
  <r>
    <x v="543"/>
    <n v="120"/>
    <s v="RH"/>
    <n v="34"/>
    <n v="4058"/>
    <s v="Pave"/>
    <s v="NA"/>
    <s v="Reg"/>
    <s v="Lvl"/>
    <s v="AllPub"/>
    <s v="Inside"/>
    <s v="Gtl"/>
    <x v="11"/>
    <s v="Norm"/>
    <s v="Norm"/>
    <x v="3"/>
    <s v="SFoyer"/>
    <n v="7"/>
    <n v="5"/>
    <x v="45"/>
    <x v="30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x v="374"/>
    <s v="GasA"/>
    <s v="Ex"/>
    <s v="Y"/>
    <s v="SBrkr"/>
    <n v="767"/>
    <n v="0"/>
    <n v="0"/>
    <n v="767"/>
    <n v="1"/>
    <n v="0"/>
    <n v="1"/>
    <n v="0"/>
    <n v="1"/>
    <n v="1"/>
    <x v="1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x v="11"/>
    <n v="2007"/>
    <s v="WD"/>
    <s v="Normal"/>
    <x v="325"/>
  </r>
  <r>
    <x v="544"/>
    <n v="60"/>
    <s v="RL"/>
    <n v="58"/>
    <n v="17104"/>
    <s v="Pave"/>
    <s v="NA"/>
    <s v="IR1"/>
    <s v="Lvl"/>
    <s v="AllPub"/>
    <s v="Inside"/>
    <s v="Gtl"/>
    <x v="17"/>
    <s v="Norm"/>
    <s v="Norm"/>
    <x v="0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x v="375"/>
    <s v="GasA"/>
    <s v="Ex"/>
    <s v="Y"/>
    <s v="SBrkr"/>
    <n v="664"/>
    <n v="832"/>
    <n v="0"/>
    <n v="1496"/>
    <n v="1"/>
    <n v="0"/>
    <n v="2"/>
    <n v="1"/>
    <n v="3"/>
    <n v="1"/>
    <x v="0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x v="2"/>
    <n v="2006"/>
    <s v="New"/>
    <s v="Partial"/>
    <x v="350"/>
  </r>
  <r>
    <x v="545"/>
    <n v="50"/>
    <s v="RL"/>
    <s v="NA"/>
    <n v="13837"/>
    <s v="Pave"/>
    <s v="NA"/>
    <s v="IR1"/>
    <s v="Lvl"/>
    <s v="AllPub"/>
    <s v="Corner"/>
    <s v="Gtl"/>
    <x v="6"/>
    <s v="Norm"/>
    <s v="Norm"/>
    <x v="0"/>
    <s v="1.5Fin"/>
    <n v="7"/>
    <n v="5"/>
    <x v="62"/>
    <x v="55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x v="376"/>
    <s v="GasA"/>
    <s v="Gd"/>
    <s v="Y"/>
    <s v="SBrkr"/>
    <n v="1377"/>
    <n v="806"/>
    <n v="0"/>
    <n v="2183"/>
    <n v="0"/>
    <n v="0"/>
    <n v="2"/>
    <n v="1"/>
    <n v="4"/>
    <n v="1"/>
    <x v="0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x v="0"/>
    <n v="2006"/>
    <s v="WD"/>
    <s v="Normal"/>
    <x v="351"/>
  </r>
  <r>
    <x v="546"/>
    <n v="50"/>
    <s v="RL"/>
    <n v="70"/>
    <n v="8737"/>
    <s v="Pave"/>
    <s v="NA"/>
    <s v="IR1"/>
    <s v="Bnk"/>
    <s v="AllPub"/>
    <s v="Inside"/>
    <s v="Gtl"/>
    <x v="8"/>
    <s v="Norm"/>
    <s v="Norm"/>
    <x v="0"/>
    <s v="1.5Fin"/>
    <n v="6"/>
    <n v="7"/>
    <x v="66"/>
    <x v="8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x v="75"/>
    <s v="GasA"/>
    <s v="Ex"/>
    <s v="Y"/>
    <s v="FuseA"/>
    <n v="915"/>
    <n v="720"/>
    <n v="0"/>
    <n v="1635"/>
    <n v="0"/>
    <n v="0"/>
    <n v="1"/>
    <n v="1"/>
    <n v="3"/>
    <n v="1"/>
    <x v="1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x v="1"/>
    <n v="2007"/>
    <s v="WD"/>
    <s v="Normal"/>
    <x v="171"/>
  </r>
  <r>
    <x v="547"/>
    <n v="85"/>
    <s v="RL"/>
    <n v="54"/>
    <n v="7244"/>
    <s v="Pave"/>
    <s v="NA"/>
    <s v="Reg"/>
    <s v="Lvl"/>
    <s v="AllPub"/>
    <s v="Inside"/>
    <s v="Gtl"/>
    <x v="4"/>
    <s v="Norm"/>
    <s v="Norm"/>
    <x v="0"/>
    <s v="SFoyer"/>
    <n v="5"/>
    <n v="7"/>
    <x v="16"/>
    <x v="3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x v="226"/>
    <s v="GasA"/>
    <s v="Ex"/>
    <s v="Y"/>
    <s v="SBrkr"/>
    <n v="768"/>
    <n v="0"/>
    <n v="0"/>
    <n v="768"/>
    <n v="1"/>
    <n v="0"/>
    <n v="1"/>
    <n v="0"/>
    <n v="2"/>
    <n v="1"/>
    <x v="1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x v="7"/>
    <n v="2007"/>
    <s v="WD"/>
    <s v="Normal"/>
    <x v="10"/>
  </r>
  <r>
    <x v="548"/>
    <n v="20"/>
    <s v="RM"/>
    <n v="49"/>
    <n v="8235"/>
    <s v="Pave"/>
    <s v="NA"/>
    <s v="IR1"/>
    <s v="HLS"/>
    <s v="AllPub"/>
    <s v="Inside"/>
    <s v="Gtl"/>
    <x v="7"/>
    <s v="Feedr"/>
    <s v="RRNn"/>
    <x v="0"/>
    <s v="1Story"/>
    <n v="5"/>
    <n v="7"/>
    <x v="32"/>
    <x v="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x v="130"/>
    <s v="GasA"/>
    <s v="TA"/>
    <s v="Y"/>
    <s v="SBrkr"/>
    <n v="825"/>
    <n v="0"/>
    <n v="0"/>
    <n v="825"/>
    <n v="1"/>
    <n v="0"/>
    <n v="1"/>
    <n v="0"/>
    <n v="2"/>
    <n v="1"/>
    <x v="1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x v="11"/>
    <n v="2008"/>
    <s v="WD"/>
    <s v="Normal"/>
    <x v="122"/>
  </r>
  <r>
    <x v="549"/>
    <n v="60"/>
    <s v="FV"/>
    <n v="75"/>
    <n v="9375"/>
    <s v="Pave"/>
    <s v="NA"/>
    <s v="Reg"/>
    <s v="Lvl"/>
    <s v="AllPub"/>
    <s v="Inside"/>
    <s v="Gtl"/>
    <x v="5"/>
    <s v="Norm"/>
    <s v="Norm"/>
    <x v="0"/>
    <s v="2Story"/>
    <n v="7"/>
    <n v="5"/>
    <x v="0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x v="12"/>
    <s v="GasA"/>
    <s v="Ex"/>
    <s v="Y"/>
    <s v="SBrkr"/>
    <n v="912"/>
    <n v="1182"/>
    <n v="0"/>
    <n v="2094"/>
    <n v="0"/>
    <n v="0"/>
    <n v="2"/>
    <n v="1"/>
    <n v="4"/>
    <n v="1"/>
    <x v="0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x v="6"/>
    <n v="2009"/>
    <s v="WD"/>
    <s v="Normal"/>
    <x v="352"/>
  </r>
  <r>
    <x v="550"/>
    <n v="120"/>
    <s v="RL"/>
    <n v="53"/>
    <n v="4043"/>
    <s v="Pave"/>
    <s v="NA"/>
    <s v="Reg"/>
    <s v="Lvl"/>
    <s v="AllPub"/>
    <s v="Inside"/>
    <s v="Gtl"/>
    <x v="20"/>
    <s v="Norm"/>
    <s v="Norm"/>
    <x v="3"/>
    <s v="1Story"/>
    <n v="6"/>
    <n v="6"/>
    <x v="54"/>
    <x v="44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x v="377"/>
    <s v="GasA"/>
    <s v="TA"/>
    <s v="Y"/>
    <s v="SBrkr"/>
    <n v="1069"/>
    <n v="0"/>
    <n v="0"/>
    <n v="1069"/>
    <n v="0"/>
    <n v="0"/>
    <n v="2"/>
    <n v="0"/>
    <n v="2"/>
    <n v="1"/>
    <x v="1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x v="4"/>
    <n v="2008"/>
    <s v="COD"/>
    <s v="Abnorml"/>
    <x v="3"/>
  </r>
  <r>
    <x v="551"/>
    <n v="20"/>
    <s v="RM"/>
    <n v="50"/>
    <n v="6000"/>
    <s v="Pave"/>
    <s v="NA"/>
    <s v="Reg"/>
    <s v="Lvl"/>
    <s v="AllPub"/>
    <s v="Inside"/>
    <s v="Gtl"/>
    <x v="7"/>
    <s v="Norm"/>
    <s v="Norm"/>
    <x v="0"/>
    <s v="1Story"/>
    <n v="5"/>
    <n v="6"/>
    <x v="24"/>
    <x v="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x v="120"/>
    <s v="GasA"/>
    <s v="Gd"/>
    <s v="Y"/>
    <s v="FuseA"/>
    <n v="928"/>
    <n v="0"/>
    <n v="0"/>
    <n v="928"/>
    <n v="0"/>
    <n v="0"/>
    <n v="1"/>
    <n v="0"/>
    <n v="3"/>
    <n v="1"/>
    <x v="1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353"/>
  </r>
  <r>
    <x v="552"/>
    <n v="20"/>
    <s v="RL"/>
    <n v="87"/>
    <n v="11146"/>
    <s v="Pave"/>
    <s v="NA"/>
    <s v="IR1"/>
    <s v="Lvl"/>
    <s v="AllPub"/>
    <s v="Inside"/>
    <s v="Gtl"/>
    <x v="10"/>
    <s v="Norm"/>
    <s v="Norm"/>
    <x v="0"/>
    <s v="1Story"/>
    <n v="8"/>
    <n v="5"/>
    <x v="13"/>
    <x v="10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x v="378"/>
    <s v="GasA"/>
    <s v="Ex"/>
    <s v="Y"/>
    <s v="SBrkr"/>
    <n v="1717"/>
    <n v="0"/>
    <n v="0"/>
    <n v="1717"/>
    <n v="0"/>
    <n v="0"/>
    <n v="2"/>
    <n v="0"/>
    <n v="3"/>
    <n v="1"/>
    <x v="0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x v="9"/>
    <n v="2009"/>
    <s v="WD"/>
    <s v="Normal"/>
    <x v="354"/>
  </r>
  <r>
    <x v="553"/>
    <n v="20"/>
    <s v="RL"/>
    <n v="67"/>
    <n v="8777"/>
    <s v="Pave"/>
    <s v="NA"/>
    <s v="Reg"/>
    <s v="Lvl"/>
    <s v="AllPub"/>
    <s v="Inside"/>
    <s v="Gtl"/>
    <x v="15"/>
    <s v="Feedr"/>
    <s v="Norm"/>
    <x v="0"/>
    <s v="1Story"/>
    <n v="4"/>
    <n v="5"/>
    <x v="87"/>
    <x v="0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GasA"/>
    <s v="Ex"/>
    <s v="Y"/>
    <s v="SBrkr"/>
    <n v="1126"/>
    <n v="0"/>
    <n v="0"/>
    <n v="1126"/>
    <n v="0"/>
    <n v="0"/>
    <n v="2"/>
    <n v="0"/>
    <n v="2"/>
    <n v="1"/>
    <x v="0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x v="1"/>
    <n v="2009"/>
    <s v="WD"/>
    <s v="Normal"/>
    <x v="280"/>
  </r>
  <r>
    <x v="554"/>
    <n v="60"/>
    <s v="RL"/>
    <n v="85"/>
    <n v="10625"/>
    <s v="Pave"/>
    <s v="NA"/>
    <s v="Reg"/>
    <s v="Lvl"/>
    <s v="AllPub"/>
    <s v="Inside"/>
    <s v="Gtl"/>
    <x v="10"/>
    <s v="Norm"/>
    <s v="Norm"/>
    <x v="0"/>
    <s v="2Story"/>
    <n v="7"/>
    <n v="5"/>
    <x v="0"/>
    <x v="16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x v="379"/>
    <s v="GasA"/>
    <s v="Ex"/>
    <s v="Y"/>
    <s v="SBrkr"/>
    <n v="1006"/>
    <n v="1040"/>
    <n v="0"/>
    <n v="2046"/>
    <n v="1"/>
    <n v="0"/>
    <n v="2"/>
    <n v="1"/>
    <n v="3"/>
    <n v="1"/>
    <x v="0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x v="5"/>
    <n v="2008"/>
    <s v="WD"/>
    <s v="Normal"/>
    <x v="240"/>
  </r>
  <r>
    <x v="555"/>
    <n v="45"/>
    <s v="RM"/>
    <n v="58"/>
    <n v="6380"/>
    <s v="Pave"/>
    <s v="NA"/>
    <s v="Reg"/>
    <s v="Lvl"/>
    <s v="AllPub"/>
    <s v="Inside"/>
    <s v="Gtl"/>
    <x v="8"/>
    <s v="Norm"/>
    <s v="Norm"/>
    <x v="0"/>
    <s v="1.5Unf"/>
    <n v="5"/>
    <n v="6"/>
    <x v="91"/>
    <x v="8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x v="380"/>
    <s v="GasA"/>
    <s v="TA"/>
    <s v="Y"/>
    <s v="FuseA"/>
    <n v="1048"/>
    <n v="0"/>
    <n v="0"/>
    <n v="1048"/>
    <n v="0"/>
    <n v="0"/>
    <n v="1"/>
    <n v="0"/>
    <n v="2"/>
    <n v="1"/>
    <x v="1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x v="5"/>
    <n v="2006"/>
    <s v="WD"/>
    <s v="Normal"/>
    <x v="46"/>
  </r>
  <r>
    <x v="556"/>
    <n v="20"/>
    <s v="RL"/>
    <n v="69"/>
    <n v="14850"/>
    <s v="Pave"/>
    <s v="NA"/>
    <s v="IR1"/>
    <s v="Lvl"/>
    <s v="AllPub"/>
    <s v="Inside"/>
    <s v="Gtl"/>
    <x v="11"/>
    <s v="Norm"/>
    <s v="Norm"/>
    <x v="0"/>
    <s v="1Story"/>
    <n v="5"/>
    <n v="5"/>
    <x v="24"/>
    <x v="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x v="103"/>
    <s v="GasA"/>
    <s v="TA"/>
    <s v="Y"/>
    <s v="FuseA"/>
    <n v="1092"/>
    <n v="0"/>
    <n v="0"/>
    <n v="1092"/>
    <n v="1"/>
    <n v="0"/>
    <n v="1"/>
    <n v="0"/>
    <n v="2"/>
    <n v="1"/>
    <x v="1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x v="1"/>
    <n v="2006"/>
    <s v="WD"/>
    <s v="Normal"/>
    <x v="42"/>
  </r>
  <r>
    <x v="557"/>
    <n v="50"/>
    <s v="C (all)"/>
    <n v="60"/>
    <n v="11040"/>
    <s v="Pave"/>
    <s v="NA"/>
    <s v="Reg"/>
    <s v="Low"/>
    <s v="AllPub"/>
    <s v="Inside"/>
    <s v="Mod"/>
    <x v="13"/>
    <s v="Norm"/>
    <s v="Norm"/>
    <x v="0"/>
    <s v="1.5Fin"/>
    <n v="4"/>
    <n v="6"/>
    <x v="26"/>
    <x v="8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x v="21"/>
    <s v="GasA"/>
    <s v="Gd"/>
    <s v="Y"/>
    <s v="SBrkr"/>
    <n v="897"/>
    <n v="439"/>
    <n v="0"/>
    <n v="1336"/>
    <n v="0"/>
    <n v="0"/>
    <n v="1"/>
    <n v="1"/>
    <n v="3"/>
    <n v="1"/>
    <x v="1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x v="2"/>
    <n v="2006"/>
    <s v="COD"/>
    <s v="Normal"/>
    <x v="280"/>
  </r>
  <r>
    <x v="558"/>
    <n v="60"/>
    <s v="RL"/>
    <n v="57"/>
    <n v="21872"/>
    <s v="Pave"/>
    <s v="NA"/>
    <s v="IR2"/>
    <s v="HLS"/>
    <s v="AllPub"/>
    <s v="FR2"/>
    <s v="Gtl"/>
    <x v="17"/>
    <s v="Norm"/>
    <s v="Norm"/>
    <x v="0"/>
    <s v="2Story"/>
    <n v="7"/>
    <n v="5"/>
    <x v="92"/>
    <x v="18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x v="102"/>
    <s v="GasA"/>
    <s v="Ex"/>
    <s v="Y"/>
    <s v="SBrkr"/>
    <n v="729"/>
    <n v="717"/>
    <n v="0"/>
    <n v="1446"/>
    <n v="0"/>
    <n v="1"/>
    <n v="2"/>
    <n v="1"/>
    <n v="3"/>
    <n v="1"/>
    <x v="1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x v="5"/>
    <n v="2008"/>
    <s v="WD"/>
    <s v="Normal"/>
    <x v="216"/>
  </r>
  <r>
    <x v="559"/>
    <n v="120"/>
    <s v="RL"/>
    <s v="NA"/>
    <n v="3196"/>
    <s v="Pave"/>
    <s v="NA"/>
    <s v="Reg"/>
    <s v="Lvl"/>
    <s v="AllPub"/>
    <s v="Inside"/>
    <s v="Gtl"/>
    <x v="21"/>
    <s v="Norm"/>
    <s v="Norm"/>
    <x v="3"/>
    <s v="1Story"/>
    <n v="7"/>
    <n v="5"/>
    <x v="0"/>
    <x v="16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x v="381"/>
    <s v="GasA"/>
    <s v="Ex"/>
    <s v="Y"/>
    <s v="SBrkr"/>
    <n v="1557"/>
    <n v="0"/>
    <n v="0"/>
    <n v="1557"/>
    <n v="0"/>
    <n v="0"/>
    <n v="2"/>
    <n v="0"/>
    <n v="2"/>
    <n v="1"/>
    <x v="0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x v="4"/>
    <n v="2006"/>
    <s v="WD"/>
    <s v="Normal"/>
    <x v="338"/>
  </r>
  <r>
    <x v="560"/>
    <n v="20"/>
    <s v="RL"/>
    <s v="NA"/>
    <n v="11341"/>
    <s v="Pave"/>
    <s v="NA"/>
    <s v="IR1"/>
    <s v="Lvl"/>
    <s v="AllPub"/>
    <s v="Inside"/>
    <s v="Gtl"/>
    <x v="9"/>
    <s v="Norm"/>
    <s v="Norm"/>
    <x v="0"/>
    <s v="1Story"/>
    <n v="5"/>
    <n v="6"/>
    <x v="24"/>
    <x v="29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x v="135"/>
    <s v="GasA"/>
    <s v="TA"/>
    <s v="Y"/>
    <s v="SBrkr"/>
    <n v="1392"/>
    <n v="0"/>
    <n v="0"/>
    <n v="1392"/>
    <n v="1"/>
    <n v="0"/>
    <n v="1"/>
    <n v="1"/>
    <n v="3"/>
    <n v="1"/>
    <x v="1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x v="1"/>
    <n v="2010"/>
    <s v="WD"/>
    <s v="Normal"/>
    <x v="355"/>
  </r>
  <r>
    <x v="561"/>
    <n v="20"/>
    <s v="RL"/>
    <n v="77"/>
    <n v="10010"/>
    <s v="Pave"/>
    <s v="NA"/>
    <s v="Reg"/>
    <s v="Lvl"/>
    <s v="AllPub"/>
    <s v="Inside"/>
    <s v="Mod"/>
    <x v="4"/>
    <s v="Norm"/>
    <s v="Norm"/>
    <x v="0"/>
    <s v="1Story"/>
    <n v="5"/>
    <n v="5"/>
    <x v="99"/>
    <x v="50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x v="382"/>
    <s v="GasA"/>
    <s v="Gd"/>
    <s v="Y"/>
    <s v="SBrkr"/>
    <n v="1389"/>
    <n v="0"/>
    <n v="0"/>
    <n v="1389"/>
    <n v="1"/>
    <n v="0"/>
    <n v="1"/>
    <n v="0"/>
    <n v="2"/>
    <n v="1"/>
    <x v="1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x v="7"/>
    <n v="2006"/>
    <s v="WD"/>
    <s v="Normal"/>
    <x v="40"/>
  </r>
  <r>
    <x v="562"/>
    <n v="30"/>
    <s v="RL"/>
    <n v="63"/>
    <n v="13907"/>
    <s v="Pave"/>
    <s v="NA"/>
    <s v="Reg"/>
    <s v="Lvl"/>
    <s v="AllPub"/>
    <s v="Inside"/>
    <s v="Gtl"/>
    <x v="15"/>
    <s v="Norm"/>
    <s v="Norm"/>
    <x v="0"/>
    <s v="1Story"/>
    <n v="5"/>
    <n v="6"/>
    <x v="70"/>
    <x v="45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x v="190"/>
    <s v="GasA"/>
    <s v="Ex"/>
    <s v="Y"/>
    <s v="SBrkr"/>
    <n v="996"/>
    <n v="0"/>
    <n v="0"/>
    <n v="996"/>
    <n v="1"/>
    <n v="0"/>
    <n v="1"/>
    <n v="0"/>
    <n v="3"/>
    <n v="1"/>
    <x v="1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x v="9"/>
    <n v="2008"/>
    <s v="WD"/>
    <s v="Normal"/>
    <x v="280"/>
  </r>
  <r>
    <x v="563"/>
    <n v="50"/>
    <s v="RL"/>
    <n v="66"/>
    <n v="21780"/>
    <s v="Pave"/>
    <s v="NA"/>
    <s v="Reg"/>
    <s v="Lvl"/>
    <s v="AllPub"/>
    <s v="Inside"/>
    <s v="Gtl"/>
    <x v="15"/>
    <s v="Norm"/>
    <s v="Norm"/>
    <x v="0"/>
    <s v="1.5Fin"/>
    <n v="6"/>
    <n v="7"/>
    <x v="79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x v="383"/>
    <s v="GasA"/>
    <s v="Ex"/>
    <s v="Y"/>
    <s v="SBrkr"/>
    <n v="1163"/>
    <n v="511"/>
    <n v="0"/>
    <n v="1674"/>
    <n v="0"/>
    <n v="0"/>
    <n v="2"/>
    <n v="0"/>
    <n v="4"/>
    <n v="1"/>
    <x v="1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x v="9"/>
    <n v="2008"/>
    <s v="WD"/>
    <s v="Normal"/>
    <x v="68"/>
  </r>
  <r>
    <x v="564"/>
    <n v="60"/>
    <s v="RL"/>
    <s v="NA"/>
    <n v="13346"/>
    <s v="Pave"/>
    <s v="NA"/>
    <s v="IR1"/>
    <s v="Lvl"/>
    <s v="AllPub"/>
    <s v="CulDSac"/>
    <s v="Gtl"/>
    <x v="3"/>
    <s v="Norm"/>
    <s v="Norm"/>
    <x v="0"/>
    <s v="2Story"/>
    <n v="7"/>
    <n v="5"/>
    <x v="86"/>
    <x v="4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x v="212"/>
    <s v="GasA"/>
    <s v="Ex"/>
    <s v="Y"/>
    <s v="SBrkr"/>
    <n v="1166"/>
    <n v="1129"/>
    <n v="0"/>
    <n v="2295"/>
    <n v="1"/>
    <n v="0"/>
    <n v="2"/>
    <n v="1"/>
    <n v="4"/>
    <n v="1"/>
    <x v="0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x v="9"/>
    <n v="2006"/>
    <s v="WD"/>
    <s v="Normal"/>
    <x v="356"/>
  </r>
  <r>
    <x v="565"/>
    <n v="70"/>
    <s v="RL"/>
    <n v="66"/>
    <n v="6858"/>
    <s v="Pave"/>
    <s v="NA"/>
    <s v="Reg"/>
    <s v="Bnk"/>
    <s v="AllPub"/>
    <s v="Corner"/>
    <s v="Gtl"/>
    <x v="23"/>
    <s v="Norm"/>
    <s v="Norm"/>
    <x v="0"/>
    <s v="2Story"/>
    <n v="6"/>
    <n v="4"/>
    <x v="3"/>
    <x v="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x v="305"/>
    <s v="GasA"/>
    <s v="TA"/>
    <s v="N"/>
    <s v="FuseF"/>
    <n v="841"/>
    <n v="806"/>
    <n v="0"/>
    <n v="1647"/>
    <n v="1"/>
    <n v="0"/>
    <n v="1"/>
    <n v="1"/>
    <n v="4"/>
    <n v="1"/>
    <x v="3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x v="1"/>
    <n v="2010"/>
    <s v="WD"/>
    <s v="Normal"/>
    <x v="113"/>
  </r>
  <r>
    <x v="566"/>
    <n v="60"/>
    <s v="RL"/>
    <n v="77"/>
    <n v="11198"/>
    <s v="Pave"/>
    <s v="NA"/>
    <s v="IR1"/>
    <s v="Lvl"/>
    <s v="AllPub"/>
    <s v="Inside"/>
    <s v="Gtl"/>
    <x v="18"/>
    <s v="Norm"/>
    <s v="Norm"/>
    <x v="0"/>
    <s v="2Story"/>
    <n v="9"/>
    <n v="5"/>
    <x v="11"/>
    <x v="12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x v="384"/>
    <s v="GasA"/>
    <s v="Ex"/>
    <s v="Y"/>
    <s v="SBrkr"/>
    <n v="1134"/>
    <n v="1370"/>
    <n v="0"/>
    <n v="2504"/>
    <n v="0"/>
    <n v="0"/>
    <n v="2"/>
    <n v="1"/>
    <n v="4"/>
    <n v="1"/>
    <x v="2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x v="11"/>
    <n v="2008"/>
    <s v="WD"/>
    <s v="Normal"/>
    <x v="357"/>
  </r>
  <r>
    <x v="567"/>
    <n v="20"/>
    <s v="RL"/>
    <n v="70"/>
    <n v="10171"/>
    <s v="Pave"/>
    <s v="NA"/>
    <s v="IR1"/>
    <s v="Lvl"/>
    <s v="AllPub"/>
    <s v="Inside"/>
    <s v="Gtl"/>
    <x v="10"/>
    <s v="Norm"/>
    <s v="Norm"/>
    <x v="0"/>
    <s v="1Story"/>
    <n v="7"/>
    <n v="5"/>
    <x v="6"/>
    <x v="16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x v="323"/>
    <s v="GasA"/>
    <s v="Ex"/>
    <s v="Y"/>
    <s v="SBrkr"/>
    <n v="1535"/>
    <n v="0"/>
    <n v="0"/>
    <n v="1535"/>
    <n v="0"/>
    <n v="0"/>
    <n v="2"/>
    <n v="0"/>
    <n v="3"/>
    <n v="1"/>
    <x v="0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x v="10"/>
    <n v="2010"/>
    <s v="WD"/>
    <s v="Normal"/>
    <x v="89"/>
  </r>
  <r>
    <x v="568"/>
    <n v="50"/>
    <s v="RL"/>
    <n v="79"/>
    <n v="12327"/>
    <s v="Pave"/>
    <s v="NA"/>
    <s v="IR1"/>
    <s v="Low"/>
    <s v="AllPub"/>
    <s v="Inside"/>
    <s v="Mod"/>
    <x v="12"/>
    <s v="Norm"/>
    <s v="Norm"/>
    <x v="0"/>
    <s v="1.5Fin"/>
    <n v="8"/>
    <n v="8"/>
    <x v="33"/>
    <x v="37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x v="385"/>
    <s v="GasA"/>
    <s v="Ex"/>
    <s v="Y"/>
    <s v="SBrkr"/>
    <n v="1496"/>
    <n v="636"/>
    <n v="0"/>
    <n v="2132"/>
    <n v="1"/>
    <n v="0"/>
    <n v="1"/>
    <n v="1"/>
    <n v="1"/>
    <n v="1"/>
    <x v="0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x v="2"/>
    <n v="2009"/>
    <s v="WD"/>
    <s v="Normal"/>
    <x v="358"/>
  </r>
  <r>
    <x v="569"/>
    <n v="90"/>
    <s v="RL"/>
    <s v="NA"/>
    <n v="7032"/>
    <s v="Pave"/>
    <s v="NA"/>
    <s v="IR1"/>
    <s v="Lvl"/>
    <s v="AllPub"/>
    <s v="Corner"/>
    <s v="Gtl"/>
    <x v="11"/>
    <s v="Norm"/>
    <s v="Norm"/>
    <x v="2"/>
    <s v="SFoyer"/>
    <n v="5"/>
    <n v="5"/>
    <x v="56"/>
    <x v="43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x v="256"/>
    <s v="GasA"/>
    <s v="TA"/>
    <s v="Y"/>
    <s v="SBrkr"/>
    <n v="943"/>
    <n v="0"/>
    <n v="0"/>
    <n v="943"/>
    <n v="1"/>
    <n v="0"/>
    <n v="1"/>
    <n v="0"/>
    <n v="2"/>
    <n v="1"/>
    <x v="1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x v="3"/>
    <n v="2006"/>
    <s v="WD"/>
    <s v="Normal"/>
    <x v="359"/>
  </r>
  <r>
    <x v="570"/>
    <n v="90"/>
    <s v="RL"/>
    <n v="74"/>
    <n v="13101"/>
    <s v="Pave"/>
    <s v="NA"/>
    <s v="IR1"/>
    <s v="Lvl"/>
    <s v="AllPub"/>
    <s v="Inside"/>
    <s v="Gtl"/>
    <x v="11"/>
    <s v="Norm"/>
    <s v="Norm"/>
    <x v="2"/>
    <s v="1Story"/>
    <n v="5"/>
    <n v="5"/>
    <x v="10"/>
    <x v="9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x v="125"/>
    <s v="GasA"/>
    <s v="TA"/>
    <s v="Y"/>
    <s v="SBrkr"/>
    <n v="1728"/>
    <n v="0"/>
    <n v="0"/>
    <n v="1728"/>
    <n v="0"/>
    <n v="0"/>
    <n v="2"/>
    <n v="0"/>
    <n v="6"/>
    <n v="2"/>
    <x v="1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x v="6"/>
    <n v="2008"/>
    <s v="WD"/>
    <s v="Normal"/>
    <x v="360"/>
  </r>
  <r>
    <x v="571"/>
    <n v="20"/>
    <s v="RL"/>
    <n v="60"/>
    <n v="7332"/>
    <s v="Pave"/>
    <s v="NA"/>
    <s v="Reg"/>
    <s v="Lvl"/>
    <s v="AllPub"/>
    <s v="Inside"/>
    <s v="Gtl"/>
    <x v="11"/>
    <s v="Norm"/>
    <s v="Norm"/>
    <x v="0"/>
    <s v="1Story"/>
    <n v="6"/>
    <n v="6"/>
    <x v="28"/>
    <x v="1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x v="121"/>
    <s v="GasA"/>
    <s v="Ex"/>
    <s v="Y"/>
    <s v="SBrkr"/>
    <n v="864"/>
    <n v="0"/>
    <n v="0"/>
    <n v="864"/>
    <n v="1"/>
    <n v="0"/>
    <n v="1"/>
    <n v="0"/>
    <n v="2"/>
    <n v="1"/>
    <x v="0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x v="4"/>
    <n v="2006"/>
    <s v="WD"/>
    <s v="Abnorml"/>
    <x v="149"/>
  </r>
  <r>
    <x v="572"/>
    <n v="60"/>
    <s v="RL"/>
    <n v="83"/>
    <n v="13159"/>
    <s v="Pave"/>
    <s v="NA"/>
    <s v="IR1"/>
    <s v="HLS"/>
    <s v="AllPub"/>
    <s v="Corner"/>
    <s v="Gtl"/>
    <x v="16"/>
    <s v="Norm"/>
    <s v="Norm"/>
    <x v="0"/>
    <s v="2Story"/>
    <n v="7"/>
    <n v="5"/>
    <x v="51"/>
    <x v="37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x v="386"/>
    <s v="GasA"/>
    <s v="Gd"/>
    <s v="Y"/>
    <s v="SBrkr"/>
    <n v="846"/>
    <n v="846"/>
    <n v="0"/>
    <n v="1692"/>
    <n v="0"/>
    <n v="0"/>
    <n v="2"/>
    <n v="1"/>
    <n v="3"/>
    <n v="1"/>
    <x v="0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x v="9"/>
    <n v="2009"/>
    <s v="New"/>
    <s v="Partial"/>
    <x v="361"/>
  </r>
  <r>
    <x v="573"/>
    <n v="80"/>
    <s v="RL"/>
    <n v="76"/>
    <n v="9967"/>
    <s v="Pave"/>
    <s v="NA"/>
    <s v="IR1"/>
    <s v="Lvl"/>
    <s v="AllPub"/>
    <s v="Inside"/>
    <s v="Gtl"/>
    <x v="17"/>
    <s v="Norm"/>
    <s v="Norm"/>
    <x v="0"/>
    <s v="SLvl"/>
    <n v="7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s v="Ex"/>
    <s v="Y"/>
    <s v="SBrkr"/>
    <n v="774"/>
    <n v="656"/>
    <n v="0"/>
    <n v="1430"/>
    <n v="0"/>
    <n v="0"/>
    <n v="2"/>
    <n v="1"/>
    <n v="3"/>
    <n v="1"/>
    <x v="1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x v="3"/>
    <n v="2007"/>
    <s v="WD"/>
    <s v="Normal"/>
    <x v="40"/>
  </r>
  <r>
    <x v="574"/>
    <n v="80"/>
    <s v="RL"/>
    <n v="70"/>
    <n v="10500"/>
    <s v="Pave"/>
    <s v="NA"/>
    <s v="Reg"/>
    <s v="Lvl"/>
    <s v="AllPub"/>
    <s v="FR2"/>
    <s v="Gtl"/>
    <x v="11"/>
    <s v="Norm"/>
    <s v="Norm"/>
    <x v="0"/>
    <s v="SLvl"/>
    <n v="5"/>
    <n v="7"/>
    <x v="63"/>
    <x v="6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x v="387"/>
    <s v="GasA"/>
    <s v="TA"/>
    <s v="Y"/>
    <s v="SBrkr"/>
    <n v="576"/>
    <n v="533"/>
    <n v="0"/>
    <n v="1109"/>
    <n v="0"/>
    <n v="1"/>
    <n v="1"/>
    <n v="0"/>
    <n v="3"/>
    <n v="1"/>
    <x v="1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x v="3"/>
    <n v="2007"/>
    <s v="WD"/>
    <s v="Normal"/>
    <x v="19"/>
  </r>
  <r>
    <x v="575"/>
    <n v="50"/>
    <s v="RL"/>
    <n v="80"/>
    <n v="8480"/>
    <s v="Pave"/>
    <s v="NA"/>
    <s v="Reg"/>
    <s v="Lvl"/>
    <s v="AllPub"/>
    <s v="Inside"/>
    <s v="Gtl"/>
    <x v="11"/>
    <s v="Norm"/>
    <s v="Norm"/>
    <x v="0"/>
    <s v="1.5Fin"/>
    <n v="5"/>
    <n v="5"/>
    <x v="81"/>
    <x v="8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x v="15"/>
    <s v="GasA"/>
    <s v="TA"/>
    <s v="Y"/>
    <s v="SBrkr"/>
    <n v="832"/>
    <n v="384"/>
    <n v="0"/>
    <n v="1216"/>
    <n v="0"/>
    <n v="0"/>
    <n v="1"/>
    <n v="0"/>
    <n v="2"/>
    <n v="1"/>
    <x v="1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x v="4"/>
    <n v="2008"/>
    <s v="COD"/>
    <s v="Abnorml"/>
    <x v="362"/>
  </r>
  <r>
    <x v="576"/>
    <n v="50"/>
    <s v="RL"/>
    <n v="52"/>
    <n v="6292"/>
    <s v="Pave"/>
    <s v="NA"/>
    <s v="Reg"/>
    <s v="Lvl"/>
    <s v="AllPub"/>
    <s v="Inside"/>
    <s v="Gtl"/>
    <x v="23"/>
    <s v="Norm"/>
    <s v="Norm"/>
    <x v="0"/>
    <s v="1.5Fin"/>
    <n v="7"/>
    <n v="7"/>
    <x v="8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x v="236"/>
    <s v="GasA"/>
    <s v="Gd"/>
    <s v="Y"/>
    <s v="SBrkr"/>
    <n v="877"/>
    <n v="600"/>
    <n v="0"/>
    <n v="1477"/>
    <n v="0"/>
    <n v="1"/>
    <n v="2"/>
    <n v="0"/>
    <n v="3"/>
    <n v="1"/>
    <x v="1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x v="5"/>
    <n v="2009"/>
    <s v="WD"/>
    <s v="Normal"/>
    <x v="35"/>
  </r>
  <r>
    <x v="577"/>
    <n v="80"/>
    <s v="RL"/>
    <n v="96"/>
    <n v="11777"/>
    <s v="Pave"/>
    <s v="NA"/>
    <s v="IR1"/>
    <s v="Lvl"/>
    <s v="AllPub"/>
    <s v="Inside"/>
    <s v="Gtl"/>
    <x v="9"/>
    <s v="Norm"/>
    <s v="Norm"/>
    <x v="0"/>
    <s v="SLvl"/>
    <n v="5"/>
    <n v="6"/>
    <x v="27"/>
    <x v="24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x v="388"/>
    <s v="GasA"/>
    <s v="Ex"/>
    <s v="Y"/>
    <s v="SBrkr"/>
    <n v="1320"/>
    <n v="0"/>
    <n v="0"/>
    <n v="1320"/>
    <n v="1"/>
    <n v="0"/>
    <n v="1"/>
    <n v="0"/>
    <n v="3"/>
    <n v="1"/>
    <x v="1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x v="1"/>
    <n v="2006"/>
    <s v="WD"/>
    <s v="Abnorml"/>
    <x v="81"/>
  </r>
  <r>
    <x v="578"/>
    <n v="160"/>
    <s v="FV"/>
    <n v="34"/>
    <n v="3604"/>
    <s v="Pave"/>
    <s v="Pave"/>
    <s v="Reg"/>
    <s v="Lvl"/>
    <s v="AllPub"/>
    <s v="Corner"/>
    <s v="Gtl"/>
    <x v="5"/>
    <s v="Norm"/>
    <s v="Norm"/>
    <x v="3"/>
    <s v="2Story"/>
    <n v="7"/>
    <n v="5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x v="172"/>
    <s v="GasA"/>
    <s v="Ex"/>
    <s v="Y"/>
    <s v="SBrkr"/>
    <n v="703"/>
    <n v="689"/>
    <n v="0"/>
    <n v="1392"/>
    <n v="0"/>
    <n v="0"/>
    <n v="2"/>
    <n v="0"/>
    <n v="2"/>
    <n v="1"/>
    <x v="0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x v="0"/>
    <n v="2008"/>
    <s v="WD"/>
    <s v="Abnorml"/>
    <x v="363"/>
  </r>
  <r>
    <x v="579"/>
    <n v="50"/>
    <s v="RM"/>
    <n v="81"/>
    <n v="12150"/>
    <s v="Pave"/>
    <s v="Grvl"/>
    <s v="Reg"/>
    <s v="Lvl"/>
    <s v="AllPub"/>
    <s v="Inside"/>
    <s v="Gtl"/>
    <x v="7"/>
    <s v="Norm"/>
    <s v="Norm"/>
    <x v="0"/>
    <s v="1.5Fin"/>
    <n v="5"/>
    <n v="5"/>
    <x v="30"/>
    <x v="56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x v="389"/>
    <s v="GasA"/>
    <s v="Ex"/>
    <s v="N"/>
    <s v="FuseF"/>
    <n v="1050"/>
    <n v="745"/>
    <n v="0"/>
    <n v="1795"/>
    <n v="0"/>
    <n v="0"/>
    <n v="2"/>
    <n v="0"/>
    <n v="4"/>
    <n v="1"/>
    <x v="1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x v="6"/>
    <n v="2008"/>
    <s v="WD"/>
    <s v="Normal"/>
    <x v="364"/>
  </r>
  <r>
    <x v="580"/>
    <n v="20"/>
    <s v="RL"/>
    <s v="NA"/>
    <n v="14585"/>
    <s v="Pave"/>
    <s v="NA"/>
    <s v="IR1"/>
    <s v="Lvl"/>
    <s v="AllPub"/>
    <s v="CulDSac"/>
    <s v="Gtl"/>
    <x v="11"/>
    <s v="Norm"/>
    <s v="Norm"/>
    <x v="0"/>
    <s v="1Story"/>
    <n v="6"/>
    <n v="6"/>
    <x v="14"/>
    <x v="26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x v="300"/>
    <s v="GasA"/>
    <s v="Ex"/>
    <s v="Y"/>
    <s v="SBrkr"/>
    <n v="1429"/>
    <n v="0"/>
    <n v="0"/>
    <n v="1429"/>
    <n v="0"/>
    <n v="1"/>
    <n v="1"/>
    <n v="0"/>
    <n v="3"/>
    <n v="1"/>
    <x v="0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x v="11"/>
    <n v="2007"/>
    <s v="WD"/>
    <s v="Normal"/>
    <x v="365"/>
  </r>
  <r>
    <x v="581"/>
    <n v="20"/>
    <s v="RL"/>
    <n v="98"/>
    <n v="12704"/>
    <s v="Pave"/>
    <s v="NA"/>
    <s v="Reg"/>
    <s v="Lvl"/>
    <s v="AllPub"/>
    <s v="Inside"/>
    <s v="Gtl"/>
    <x v="10"/>
    <s v="Norm"/>
    <s v="Norm"/>
    <x v="0"/>
    <s v="1Story"/>
    <n v="8"/>
    <n v="5"/>
    <x v="74"/>
    <x v="37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x v="390"/>
    <s v="GasA"/>
    <s v="Ex"/>
    <s v="Y"/>
    <s v="SBrkr"/>
    <n v="2042"/>
    <n v="0"/>
    <n v="0"/>
    <n v="2042"/>
    <n v="0"/>
    <n v="0"/>
    <n v="2"/>
    <n v="1"/>
    <n v="3"/>
    <n v="1"/>
    <x v="2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x v="5"/>
    <n v="2009"/>
    <s v="New"/>
    <s v="Partial"/>
    <x v="366"/>
  </r>
  <r>
    <x v="582"/>
    <n v="90"/>
    <s v="RL"/>
    <n v="81"/>
    <n v="11841"/>
    <s v="Grvl"/>
    <s v="NA"/>
    <s v="Reg"/>
    <s v="Lvl"/>
    <s v="AllPub"/>
    <s v="Inside"/>
    <s v="Gtl"/>
    <x v="15"/>
    <s v="Norm"/>
    <s v="Norm"/>
    <x v="2"/>
    <s v="SFoyer"/>
    <n v="6"/>
    <n v="5"/>
    <x v="59"/>
    <x v="2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x v="49"/>
    <s v="GasA"/>
    <s v="TA"/>
    <s v="Y"/>
    <s v="SBrkr"/>
    <n v="816"/>
    <n v="0"/>
    <n v="0"/>
    <n v="816"/>
    <n v="1"/>
    <n v="0"/>
    <n v="1"/>
    <n v="0"/>
    <n v="3"/>
    <n v="1"/>
    <x v="1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x v="1"/>
    <n v="2007"/>
    <s v="WD"/>
    <s v="Normal"/>
    <x v="362"/>
  </r>
  <r>
    <x v="583"/>
    <n v="75"/>
    <s v="RM"/>
    <n v="75"/>
    <n v="13500"/>
    <s v="Pave"/>
    <s v="NA"/>
    <s v="Reg"/>
    <s v="Lvl"/>
    <s v="AllPub"/>
    <s v="Inside"/>
    <s v="Gtl"/>
    <x v="7"/>
    <s v="Artery"/>
    <s v="PosA"/>
    <x v="0"/>
    <s v="2.5Unf"/>
    <n v="10"/>
    <n v="9"/>
    <x v="100"/>
    <x v="4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x v="73"/>
    <s v="GasA"/>
    <s v="Gd"/>
    <s v="Y"/>
    <s v="SBrkr"/>
    <n v="1521"/>
    <n v="1254"/>
    <n v="0"/>
    <n v="2775"/>
    <n v="0"/>
    <n v="0"/>
    <n v="3"/>
    <n v="1"/>
    <n v="3"/>
    <n v="1"/>
    <x v="0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x v="9"/>
    <n v="2008"/>
    <s v="WD"/>
    <s v="Normal"/>
    <x v="357"/>
  </r>
  <r>
    <x v="584"/>
    <n v="50"/>
    <s v="RM"/>
    <n v="51"/>
    <n v="6120"/>
    <s v="Pave"/>
    <s v="NA"/>
    <s v="Reg"/>
    <s v="Lvl"/>
    <s v="AllPub"/>
    <s v="Inside"/>
    <s v="Gtl"/>
    <x v="8"/>
    <s v="Norm"/>
    <s v="Norm"/>
    <x v="0"/>
    <s v="1.5Fin"/>
    <n v="4"/>
    <n v="7"/>
    <x v="61"/>
    <x v="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989"/>
    <n v="584"/>
    <n v="0"/>
    <n v="1573"/>
    <n v="0"/>
    <n v="0"/>
    <n v="1"/>
    <n v="0"/>
    <n v="3"/>
    <n v="1"/>
    <x v="0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x v="9"/>
    <n v="2009"/>
    <s v="WD"/>
    <s v="Normal"/>
    <x v="325"/>
  </r>
  <r>
    <x v="585"/>
    <n v="20"/>
    <s v="RL"/>
    <n v="88"/>
    <n v="11443"/>
    <s v="Pave"/>
    <s v="NA"/>
    <s v="Reg"/>
    <s v="Lvl"/>
    <s v="AllPub"/>
    <s v="Inside"/>
    <s v="Gtl"/>
    <x v="16"/>
    <s v="Norm"/>
    <s v="Norm"/>
    <x v="0"/>
    <s v="1Story"/>
    <n v="8"/>
    <n v="5"/>
    <x v="11"/>
    <x v="10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x v="391"/>
    <s v="GasA"/>
    <s v="Ex"/>
    <s v="Y"/>
    <s v="SBrkr"/>
    <n v="2028"/>
    <n v="0"/>
    <n v="0"/>
    <n v="2028"/>
    <n v="1"/>
    <n v="0"/>
    <n v="2"/>
    <n v="0"/>
    <n v="2"/>
    <n v="1"/>
    <x v="0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x v="10"/>
    <n v="2006"/>
    <s v="New"/>
    <s v="Partial"/>
    <x v="367"/>
  </r>
  <r>
    <x v="586"/>
    <n v="30"/>
    <s v="RL"/>
    <n v="55"/>
    <n v="10267"/>
    <s v="Pave"/>
    <s v="NA"/>
    <s v="Reg"/>
    <s v="Lvl"/>
    <s v="AllPub"/>
    <s v="Inside"/>
    <s v="Gtl"/>
    <x v="8"/>
    <s v="RRAn"/>
    <s v="Norm"/>
    <x v="0"/>
    <s v="1Story"/>
    <n v="6"/>
    <n v="7"/>
    <x v="79"/>
    <x v="4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x v="49"/>
    <s v="GasA"/>
    <s v="Ex"/>
    <s v="Y"/>
    <s v="SBrkr"/>
    <n v="838"/>
    <n v="0"/>
    <n v="0"/>
    <n v="838"/>
    <n v="1"/>
    <n v="0"/>
    <n v="1"/>
    <n v="0"/>
    <n v="2"/>
    <n v="1"/>
    <x v="3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x v="1"/>
    <n v="2008"/>
    <s v="WD"/>
    <s v="Normal"/>
    <x v="52"/>
  </r>
  <r>
    <x v="587"/>
    <n v="85"/>
    <s v="RL"/>
    <n v="74"/>
    <n v="8740"/>
    <s v="Pave"/>
    <s v="NA"/>
    <s v="IR1"/>
    <s v="Lvl"/>
    <s v="AllPub"/>
    <s v="Inside"/>
    <s v="Gtl"/>
    <x v="9"/>
    <s v="Norm"/>
    <s v="Norm"/>
    <x v="0"/>
    <s v="SFoyer"/>
    <n v="5"/>
    <n v="6"/>
    <x v="44"/>
    <x v="38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x v="40"/>
    <s v="GasA"/>
    <s v="TA"/>
    <s v="Y"/>
    <s v="SBrkr"/>
    <n v="860"/>
    <n v="0"/>
    <n v="0"/>
    <n v="860"/>
    <n v="1"/>
    <n v="0"/>
    <n v="1"/>
    <n v="0"/>
    <n v="2"/>
    <n v="1"/>
    <x v="1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193"/>
  </r>
  <r>
    <x v="588"/>
    <n v="20"/>
    <s v="RL"/>
    <n v="65"/>
    <n v="25095"/>
    <s v="Pave"/>
    <s v="NA"/>
    <s v="IR1"/>
    <s v="Low"/>
    <s v="AllPub"/>
    <s v="Inside"/>
    <s v="Sev"/>
    <x v="19"/>
    <s v="Norm"/>
    <s v="Norm"/>
    <x v="0"/>
    <s v="1Story"/>
    <n v="5"/>
    <n v="8"/>
    <x v="21"/>
    <x v="0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x v="392"/>
    <s v="GasA"/>
    <s v="Ex"/>
    <s v="Y"/>
    <s v="SBrkr"/>
    <n v="1473"/>
    <n v="0"/>
    <n v="0"/>
    <n v="1473"/>
    <n v="2"/>
    <n v="0"/>
    <n v="1"/>
    <n v="0"/>
    <n v="1"/>
    <n v="1"/>
    <x v="2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x v="11"/>
    <n v="2009"/>
    <s v="WD"/>
    <s v="Partial"/>
    <x v="5"/>
  </r>
  <r>
    <x v="589"/>
    <n v="40"/>
    <s v="RM"/>
    <n v="50"/>
    <n v="9100"/>
    <s v="Pave"/>
    <s v="NA"/>
    <s v="Reg"/>
    <s v="Lvl"/>
    <s v="AllPub"/>
    <s v="Inside"/>
    <s v="Gtl"/>
    <x v="8"/>
    <s v="RRAn"/>
    <s v="Feedr"/>
    <x v="0"/>
    <s v="1Story"/>
    <n v="5"/>
    <n v="6"/>
    <x v="19"/>
    <x v="13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x v="393"/>
    <s v="GasA"/>
    <s v="TA"/>
    <s v="Y"/>
    <s v="FuseA"/>
    <n v="779"/>
    <n v="0"/>
    <n v="156"/>
    <n v="935"/>
    <n v="0"/>
    <n v="0"/>
    <n v="1"/>
    <n v="0"/>
    <n v="2"/>
    <n v="1"/>
    <x v="1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x v="5"/>
    <n v="2008"/>
    <s v="WD"/>
    <s v="Normal"/>
    <x v="368"/>
  </r>
  <r>
    <x v="590"/>
    <n v="60"/>
    <s v="RL"/>
    <n v="64"/>
    <n v="8320"/>
    <s v="Pave"/>
    <s v="NA"/>
    <s v="Reg"/>
    <s v="Lvl"/>
    <s v="AllPub"/>
    <s v="Inside"/>
    <s v="Gtl"/>
    <x v="0"/>
    <s v="Norm"/>
    <s v="Norm"/>
    <x v="0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x v="394"/>
    <s v="GasA"/>
    <s v="Ex"/>
    <s v="Y"/>
    <s v="SBrkr"/>
    <n v="770"/>
    <n v="812"/>
    <n v="0"/>
    <n v="1582"/>
    <n v="0"/>
    <n v="0"/>
    <n v="2"/>
    <n v="1"/>
    <n v="3"/>
    <n v="1"/>
    <x v="0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x v="2"/>
    <n v="2008"/>
    <s v="WD"/>
    <s v="Normal"/>
    <x v="369"/>
  </r>
  <r>
    <x v="591"/>
    <n v="60"/>
    <s v="RL"/>
    <n v="97"/>
    <n v="13478"/>
    <s v="Pave"/>
    <s v="NA"/>
    <s v="IR1"/>
    <s v="Lvl"/>
    <s v="AllPub"/>
    <s v="Corner"/>
    <s v="Gtl"/>
    <x v="10"/>
    <s v="Norm"/>
    <s v="Norm"/>
    <x v="0"/>
    <s v="2Story"/>
    <n v="10"/>
    <n v="5"/>
    <x v="74"/>
    <x v="17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x v="395"/>
    <s v="GasA"/>
    <s v="Ex"/>
    <s v="Y"/>
    <s v="SBrkr"/>
    <n v="1728"/>
    <n v="568"/>
    <n v="0"/>
    <n v="2296"/>
    <n v="1"/>
    <n v="0"/>
    <n v="2"/>
    <n v="1"/>
    <n v="3"/>
    <n v="1"/>
    <x v="2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x v="11"/>
    <n v="2009"/>
    <s v="ConLI"/>
    <s v="Normal"/>
    <x v="370"/>
  </r>
  <r>
    <x v="592"/>
    <n v="20"/>
    <s v="RL"/>
    <n v="60"/>
    <n v="6600"/>
    <s v="Pave"/>
    <s v="NA"/>
    <s v="Reg"/>
    <s v="Lvl"/>
    <s v="AllPub"/>
    <s v="Inside"/>
    <s v="Gtl"/>
    <x v="4"/>
    <s v="Norm"/>
    <s v="Norm"/>
    <x v="0"/>
    <s v="1Story"/>
    <n v="5"/>
    <n v="8"/>
    <x v="44"/>
    <x v="0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x v="49"/>
    <s v="GasA"/>
    <s v="Ex"/>
    <s v="Y"/>
    <s v="SBrkr"/>
    <n v="816"/>
    <n v="0"/>
    <n v="0"/>
    <n v="816"/>
    <n v="1"/>
    <n v="0"/>
    <n v="1"/>
    <n v="0"/>
    <n v="2"/>
    <n v="1"/>
    <x v="1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371"/>
  </r>
  <r>
    <x v="593"/>
    <n v="120"/>
    <s v="RM"/>
    <s v="NA"/>
    <n v="4435"/>
    <s v="Pave"/>
    <s v="NA"/>
    <s v="Reg"/>
    <s v="Lvl"/>
    <s v="AllPub"/>
    <s v="Inside"/>
    <s v="Gtl"/>
    <x v="0"/>
    <s v="Norm"/>
    <s v="Norm"/>
    <x v="3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"/>
    <n v="2009"/>
    <s v="WD"/>
    <s v="Normal"/>
    <x v="3"/>
  </r>
  <r>
    <x v="594"/>
    <n v="20"/>
    <s v="RL"/>
    <n v="88"/>
    <n v="7990"/>
    <s v="Pave"/>
    <s v="NA"/>
    <s v="IR1"/>
    <s v="Lvl"/>
    <s v="AllPub"/>
    <s v="Inside"/>
    <s v="Gtl"/>
    <x v="0"/>
    <s v="Norm"/>
    <s v="Norm"/>
    <x v="0"/>
    <s v="1Story"/>
    <n v="5"/>
    <n v="6"/>
    <x v="34"/>
    <x v="50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x v="114"/>
    <s v="GasA"/>
    <s v="TA"/>
    <s v="Y"/>
    <s v="SBrkr"/>
    <n v="924"/>
    <n v="0"/>
    <n v="0"/>
    <n v="924"/>
    <n v="0"/>
    <n v="0"/>
    <n v="1"/>
    <n v="0"/>
    <n v="3"/>
    <n v="1"/>
    <x v="1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x v="7"/>
    <n v="2008"/>
    <s v="WD"/>
    <s v="Normal"/>
    <x v="50"/>
  </r>
  <r>
    <x v="595"/>
    <n v="20"/>
    <s v="RL"/>
    <n v="69"/>
    <n v="11302"/>
    <s v="Pave"/>
    <s v="NA"/>
    <s v="IR1"/>
    <s v="Lvl"/>
    <s v="AllPub"/>
    <s v="Inside"/>
    <s v="Gtl"/>
    <x v="18"/>
    <s v="Norm"/>
    <s v="Norm"/>
    <x v="0"/>
    <s v="1Story"/>
    <n v="8"/>
    <n v="5"/>
    <x v="11"/>
    <x v="10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x v="396"/>
    <s v="GasA"/>
    <s v="Ex"/>
    <s v="Y"/>
    <s v="SBrkr"/>
    <n v="1826"/>
    <n v="0"/>
    <n v="0"/>
    <n v="1826"/>
    <n v="1"/>
    <n v="0"/>
    <n v="2"/>
    <n v="0"/>
    <n v="3"/>
    <n v="1"/>
    <x v="0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x v="5"/>
    <n v="2006"/>
    <s v="New"/>
    <s v="Partial"/>
    <x v="372"/>
  </r>
  <r>
    <x v="596"/>
    <n v="70"/>
    <s v="RM"/>
    <n v="60"/>
    <n v="3600"/>
    <s v="Pave"/>
    <s v="Grvl"/>
    <s v="Reg"/>
    <s v="Lvl"/>
    <s v="AllPub"/>
    <s v="Inside"/>
    <s v="Gtl"/>
    <x v="7"/>
    <s v="Norm"/>
    <s v="Norm"/>
    <x v="0"/>
    <s v="2Story"/>
    <n v="6"/>
    <n v="7"/>
    <x v="48"/>
    <x v="4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x v="77"/>
    <s v="GasA"/>
    <s v="Ex"/>
    <s v="N"/>
    <s v="FuseA"/>
    <n v="684"/>
    <n v="684"/>
    <n v="0"/>
    <n v="1368"/>
    <n v="0"/>
    <n v="0"/>
    <n v="1"/>
    <n v="0"/>
    <n v="3"/>
    <n v="1"/>
    <x v="1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x v="4"/>
    <n v="2006"/>
    <s v="WD"/>
    <s v="Normal"/>
    <x v="373"/>
  </r>
  <r>
    <x v="597"/>
    <n v="120"/>
    <s v="RL"/>
    <n v="53"/>
    <n v="3922"/>
    <s v="Pave"/>
    <s v="NA"/>
    <s v="Reg"/>
    <s v="Lvl"/>
    <s v="AllPub"/>
    <s v="Inside"/>
    <s v="Gtl"/>
    <x v="21"/>
    <s v="Norm"/>
    <s v="Norm"/>
    <x v="3"/>
    <s v="1Story"/>
    <n v="7"/>
    <n v="5"/>
    <x v="13"/>
    <x v="12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402"/>
    <n v="0"/>
    <n v="0"/>
    <n v="1402"/>
    <n v="0"/>
    <n v="2"/>
    <n v="0"/>
    <n v="2"/>
    <n v="2"/>
    <n v="1"/>
    <x v="0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x v="0"/>
    <n v="2007"/>
    <s v="New"/>
    <s v="Partial"/>
    <x v="374"/>
  </r>
  <r>
    <x v="598"/>
    <n v="20"/>
    <s v="RL"/>
    <n v="80"/>
    <n v="12984"/>
    <s v="Pave"/>
    <s v="NA"/>
    <s v="Reg"/>
    <s v="Bnk"/>
    <s v="AllPub"/>
    <s v="Inside"/>
    <s v="Gtl"/>
    <x v="2"/>
    <s v="Norm"/>
    <s v="Norm"/>
    <x v="0"/>
    <s v="1Story"/>
    <n v="5"/>
    <n v="6"/>
    <x v="54"/>
    <x v="44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x v="397"/>
    <s v="GasA"/>
    <s v="Ex"/>
    <s v="Y"/>
    <s v="SBrkr"/>
    <n v="1647"/>
    <n v="0"/>
    <n v="0"/>
    <n v="1647"/>
    <n v="1"/>
    <n v="0"/>
    <n v="2"/>
    <n v="0"/>
    <n v="3"/>
    <n v="1"/>
    <x v="0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x v="10"/>
    <n v="2006"/>
    <s v="WD"/>
    <s v="Normal"/>
    <x v="375"/>
  </r>
  <r>
    <x v="599"/>
    <n v="160"/>
    <s v="RM"/>
    <n v="24"/>
    <n v="1950"/>
    <s v="Pave"/>
    <s v="NA"/>
    <s v="Reg"/>
    <s v="Lvl"/>
    <s v="AllPub"/>
    <s v="Inside"/>
    <s v="Gtl"/>
    <x v="24"/>
    <s v="Norm"/>
    <s v="Norm"/>
    <x v="4"/>
    <s v="2Story"/>
    <n v="6"/>
    <n v="6"/>
    <x v="84"/>
    <x v="23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x v="241"/>
    <s v="GasA"/>
    <s v="TA"/>
    <s v="Y"/>
    <s v="SBrkr"/>
    <n v="716"/>
    <n v="840"/>
    <n v="0"/>
    <n v="1556"/>
    <n v="1"/>
    <n v="0"/>
    <n v="2"/>
    <n v="1"/>
    <n v="3"/>
    <n v="1"/>
    <x v="1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x v="9"/>
    <n v="2008"/>
    <s v="COD"/>
    <s v="Normal"/>
    <x v="196"/>
  </r>
  <r>
    <x v="600"/>
    <n v="60"/>
    <s v="RL"/>
    <n v="74"/>
    <n v="10927"/>
    <s v="Pave"/>
    <s v="NA"/>
    <s v="Reg"/>
    <s v="Lvl"/>
    <s v="AllPub"/>
    <s v="Inside"/>
    <s v="Gtl"/>
    <x v="10"/>
    <s v="Norm"/>
    <s v="Norm"/>
    <x v="0"/>
    <s v="2Story"/>
    <n v="8"/>
    <n v="5"/>
    <x v="11"/>
    <x v="6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x v="398"/>
    <s v="GasA"/>
    <s v="Ex"/>
    <s v="Y"/>
    <s v="SBrkr"/>
    <n v="1058"/>
    <n v="846"/>
    <n v="0"/>
    <n v="1904"/>
    <n v="1"/>
    <n v="0"/>
    <n v="2"/>
    <n v="1"/>
    <n v="3"/>
    <n v="1"/>
    <x v="2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x v="11"/>
    <n v="2006"/>
    <s v="WD"/>
    <s v="Normal"/>
    <x v="291"/>
  </r>
  <r>
    <x v="601"/>
    <n v="50"/>
    <s v="RM"/>
    <n v="50"/>
    <n v="9000"/>
    <s v="Pave"/>
    <s v="NA"/>
    <s v="Reg"/>
    <s v="Bnk"/>
    <s v="AllPub"/>
    <s v="Inside"/>
    <s v="Gtl"/>
    <x v="13"/>
    <s v="Norm"/>
    <s v="Norm"/>
    <x v="0"/>
    <s v="1.5Fin"/>
    <n v="6"/>
    <n v="6"/>
    <x v="96"/>
    <x v="8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x v="56"/>
    <s v="GasA"/>
    <s v="TA"/>
    <s v="Y"/>
    <s v="SBrkr"/>
    <n v="780"/>
    <n v="595"/>
    <n v="0"/>
    <n v="1375"/>
    <n v="0"/>
    <n v="0"/>
    <n v="1"/>
    <n v="1"/>
    <n v="3"/>
    <n v="1"/>
    <x v="0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x v="3"/>
    <n v="2007"/>
    <s v="WD"/>
    <s v="Normal"/>
    <x v="42"/>
  </r>
  <r>
    <x v="602"/>
    <n v="60"/>
    <s v="RL"/>
    <n v="80"/>
    <n v="10041"/>
    <s v="Pave"/>
    <s v="NA"/>
    <s v="IR1"/>
    <s v="Lvl"/>
    <s v="AllPub"/>
    <s v="Inside"/>
    <s v="Gtl"/>
    <x v="12"/>
    <s v="Norm"/>
    <s v="Norm"/>
    <x v="0"/>
    <s v="2Story"/>
    <n v="8"/>
    <n v="5"/>
    <x v="86"/>
    <x v="36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x v="399"/>
    <s v="GasA"/>
    <s v="Ex"/>
    <s v="Y"/>
    <s v="SBrkr"/>
    <n v="927"/>
    <n v="988"/>
    <n v="0"/>
    <n v="1915"/>
    <n v="1"/>
    <n v="0"/>
    <n v="2"/>
    <n v="1"/>
    <n v="3"/>
    <n v="1"/>
    <x v="0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x v="0"/>
    <n v="2006"/>
    <s v="WD"/>
    <s v="Abnorml"/>
    <x v="117"/>
  </r>
  <r>
    <x v="603"/>
    <n v="160"/>
    <s v="FV"/>
    <n v="30"/>
    <n v="3182"/>
    <s v="Pave"/>
    <s v="Pave"/>
    <s v="Reg"/>
    <s v="Lvl"/>
    <s v="AllPub"/>
    <s v="Inside"/>
    <s v="Gtl"/>
    <x v="5"/>
    <s v="Norm"/>
    <s v="Norm"/>
    <x v="3"/>
    <s v="2Story"/>
    <n v="7"/>
    <n v="5"/>
    <x v="6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600"/>
    <n v="600"/>
    <n v="0"/>
    <n v="1200"/>
    <n v="0"/>
    <n v="0"/>
    <n v="2"/>
    <n v="1"/>
    <n v="2"/>
    <n v="1"/>
    <x v="0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x v="11"/>
    <n v="2010"/>
    <s v="WD"/>
    <s v="Normal"/>
    <x v="196"/>
  </r>
  <r>
    <x v="604"/>
    <n v="20"/>
    <s v="RL"/>
    <n v="88"/>
    <n v="12803"/>
    <s v="Pave"/>
    <s v="NA"/>
    <s v="IR1"/>
    <s v="Lvl"/>
    <s v="AllPub"/>
    <s v="Inside"/>
    <s v="Gtl"/>
    <x v="0"/>
    <s v="Norm"/>
    <s v="Norm"/>
    <x v="0"/>
    <s v="1Story"/>
    <n v="7"/>
    <n v="5"/>
    <x v="20"/>
    <x v="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x v="13"/>
    <s v="GasA"/>
    <s v="Ex"/>
    <s v="Y"/>
    <s v="SBrkr"/>
    <n v="1494"/>
    <n v="0"/>
    <n v="0"/>
    <n v="1494"/>
    <n v="1"/>
    <n v="0"/>
    <n v="2"/>
    <n v="0"/>
    <n v="3"/>
    <n v="1"/>
    <x v="0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x v="2"/>
    <n v="2008"/>
    <s v="WD"/>
    <s v="Normal"/>
    <x v="376"/>
  </r>
  <r>
    <x v="605"/>
    <n v="60"/>
    <s v="RL"/>
    <n v="85"/>
    <n v="13600"/>
    <s v="Pave"/>
    <s v="NA"/>
    <s v="Reg"/>
    <s v="Lvl"/>
    <s v="AllPub"/>
    <s v="Inside"/>
    <s v="Gtl"/>
    <x v="11"/>
    <s v="Norm"/>
    <s v="Norm"/>
    <x v="0"/>
    <s v="2Story"/>
    <n v="7"/>
    <n v="6"/>
    <x v="10"/>
    <x v="2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x v="226"/>
    <s v="GasA"/>
    <s v="TA"/>
    <s v="Y"/>
    <s v="SBrkr"/>
    <n v="1186"/>
    <n v="800"/>
    <n v="0"/>
    <n v="1986"/>
    <n v="0"/>
    <n v="0"/>
    <n v="2"/>
    <n v="1"/>
    <n v="3"/>
    <n v="1"/>
    <x v="1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x v="4"/>
    <n v="2009"/>
    <s v="WD"/>
    <s v="Normal"/>
    <x v="93"/>
  </r>
  <r>
    <x v="606"/>
    <n v="20"/>
    <s v="RL"/>
    <n v="82"/>
    <n v="12464"/>
    <s v="Pave"/>
    <s v="NA"/>
    <s v="IR2"/>
    <s v="Low"/>
    <s v="AllPub"/>
    <s v="Corner"/>
    <s v="Mod"/>
    <x v="0"/>
    <s v="Norm"/>
    <s v="Norm"/>
    <x v="0"/>
    <s v="1Story"/>
    <n v="5"/>
    <n v="5"/>
    <x v="92"/>
    <x v="29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x v="10"/>
    <s v="GasA"/>
    <s v="Gd"/>
    <s v="Y"/>
    <s v="SBrkr"/>
    <n v="1040"/>
    <n v="0"/>
    <n v="0"/>
    <n v="1040"/>
    <n v="1"/>
    <n v="0"/>
    <n v="1"/>
    <n v="0"/>
    <n v="3"/>
    <n v="1"/>
    <x v="0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x v="6"/>
    <n v="2009"/>
    <s v="WD"/>
    <s v="Normal"/>
    <x v="135"/>
  </r>
  <r>
    <x v="607"/>
    <n v="20"/>
    <s v="RL"/>
    <n v="78"/>
    <n v="7800"/>
    <s v="Pave"/>
    <s v="NA"/>
    <s v="Reg"/>
    <s v="Bnk"/>
    <s v="AllPub"/>
    <s v="Inside"/>
    <s v="Mod"/>
    <x v="15"/>
    <s v="Norm"/>
    <s v="Norm"/>
    <x v="0"/>
    <s v="2Story"/>
    <n v="5"/>
    <n v="8"/>
    <x v="47"/>
    <x v="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x v="72"/>
    <s v="GasA"/>
    <s v="Ex"/>
    <s v="Y"/>
    <s v="SBrkr"/>
    <n v="1112"/>
    <n v="896"/>
    <n v="0"/>
    <n v="2008"/>
    <n v="1"/>
    <n v="0"/>
    <n v="3"/>
    <n v="0"/>
    <n v="3"/>
    <n v="1"/>
    <x v="2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x v="5"/>
    <n v="2006"/>
    <s v="WD"/>
    <s v="Normal"/>
    <x v="66"/>
  </r>
  <r>
    <x v="608"/>
    <n v="70"/>
    <s v="RL"/>
    <n v="78"/>
    <n v="12168"/>
    <s v="Pave"/>
    <s v="NA"/>
    <s v="Reg"/>
    <s v="HLS"/>
    <s v="AllPub"/>
    <s v="Inside"/>
    <s v="Mod"/>
    <x v="2"/>
    <s v="Norm"/>
    <s v="Norm"/>
    <x v="0"/>
    <s v="2Story"/>
    <n v="8"/>
    <n v="6"/>
    <x v="36"/>
    <x v="30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x v="401"/>
    <s v="GasA"/>
    <s v="TA"/>
    <s v="Y"/>
    <s v="SBrkr"/>
    <n v="1940"/>
    <n v="1254"/>
    <n v="0"/>
    <n v="3194"/>
    <n v="0"/>
    <n v="0"/>
    <n v="2"/>
    <n v="1"/>
    <n v="4"/>
    <n v="1"/>
    <x v="1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x v="2"/>
    <n v="2007"/>
    <s v="WD"/>
    <s v="Alloca"/>
    <x v="377"/>
  </r>
  <r>
    <x v="609"/>
    <n v="20"/>
    <s v="RL"/>
    <n v="61"/>
    <n v="7943"/>
    <s v="Pave"/>
    <s v="NA"/>
    <s v="Reg"/>
    <s v="Lvl"/>
    <s v="AllPub"/>
    <s v="Inside"/>
    <s v="Gtl"/>
    <x v="9"/>
    <s v="Feedr"/>
    <s v="Norm"/>
    <x v="0"/>
    <s v="1Story"/>
    <n v="4"/>
    <n v="5"/>
    <x v="53"/>
    <x v="39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x v="19"/>
    <s v="GasA"/>
    <s v="Gd"/>
    <s v="Y"/>
    <s v="SBrkr"/>
    <n v="1029"/>
    <n v="0"/>
    <n v="0"/>
    <n v="1029"/>
    <n v="1"/>
    <n v="0"/>
    <n v="1"/>
    <n v="0"/>
    <n v="3"/>
    <n v="1"/>
    <x v="1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x v="7"/>
    <n v="2007"/>
    <s v="WD"/>
    <s v="Normal"/>
    <x v="362"/>
  </r>
  <r>
    <x v="610"/>
    <n v="60"/>
    <s v="RL"/>
    <s v="NA"/>
    <n v="11050"/>
    <s v="Pave"/>
    <s v="NA"/>
    <s v="Reg"/>
    <s v="Lvl"/>
    <s v="AllPub"/>
    <s v="Inside"/>
    <s v="Gtl"/>
    <x v="0"/>
    <s v="PosN"/>
    <s v="Norm"/>
    <x v="0"/>
    <s v="2Story"/>
    <n v="9"/>
    <n v="5"/>
    <x v="4"/>
    <x v="4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x v="320"/>
    <s v="GasA"/>
    <s v="Ex"/>
    <s v="Y"/>
    <s v="SBrkr"/>
    <n v="1476"/>
    <n v="677"/>
    <n v="0"/>
    <n v="2153"/>
    <n v="1"/>
    <n v="0"/>
    <n v="2"/>
    <n v="1"/>
    <n v="3"/>
    <n v="1"/>
    <x v="2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x v="1"/>
    <n v="2009"/>
    <s v="WD"/>
    <s v="Normal"/>
    <x v="378"/>
  </r>
  <r>
    <x v="611"/>
    <n v="80"/>
    <s v="RL"/>
    <s v="NA"/>
    <n v="10395"/>
    <s v="Pave"/>
    <s v="NA"/>
    <s v="IR1"/>
    <s v="Lvl"/>
    <s v="AllPub"/>
    <s v="FR2"/>
    <s v="Gtl"/>
    <x v="6"/>
    <s v="Norm"/>
    <s v="Norm"/>
    <x v="0"/>
    <s v="SLvl"/>
    <n v="6"/>
    <n v="6"/>
    <x v="90"/>
    <x v="59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x v="402"/>
    <s v="GasA"/>
    <s v="TA"/>
    <s v="Y"/>
    <s v="SBrkr"/>
    <n v="1032"/>
    <n v="0"/>
    <n v="0"/>
    <n v="1032"/>
    <n v="0"/>
    <n v="1"/>
    <n v="2"/>
    <n v="0"/>
    <n v="3"/>
    <n v="1"/>
    <x v="1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x v="9"/>
    <n v="2007"/>
    <s v="WD"/>
    <s v="Normal"/>
    <x v="181"/>
  </r>
  <r>
    <x v="612"/>
    <n v="60"/>
    <s v="RL"/>
    <s v="NA"/>
    <n v="11885"/>
    <s v="Pave"/>
    <s v="NA"/>
    <s v="Reg"/>
    <s v="Lvl"/>
    <s v="AllPub"/>
    <s v="Inside"/>
    <s v="Gtl"/>
    <x v="0"/>
    <s v="Norm"/>
    <s v="Norm"/>
    <x v="0"/>
    <s v="2Story"/>
    <n v="8"/>
    <n v="5"/>
    <x v="2"/>
    <x v="14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x v="403"/>
    <s v="GasA"/>
    <s v="Ex"/>
    <s v="Y"/>
    <s v="SBrkr"/>
    <n v="1299"/>
    <n v="573"/>
    <n v="0"/>
    <n v="1872"/>
    <n v="1"/>
    <n v="0"/>
    <n v="2"/>
    <n v="1"/>
    <n v="3"/>
    <n v="1"/>
    <x v="2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x v="6"/>
    <n v="2009"/>
    <s v="WD"/>
    <s v="Normal"/>
    <x v="379"/>
  </r>
  <r>
    <x v="613"/>
    <n v="20"/>
    <s v="RL"/>
    <n v="70"/>
    <n v="8402"/>
    <s v="Pave"/>
    <s v="NA"/>
    <s v="Reg"/>
    <s v="Lvl"/>
    <s v="AllPub"/>
    <s v="Inside"/>
    <s v="Gtl"/>
    <x v="4"/>
    <s v="Feedr"/>
    <s v="Norm"/>
    <x v="0"/>
    <s v="1Story"/>
    <n v="5"/>
    <n v="5"/>
    <x v="22"/>
    <x v="12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x v="404"/>
    <s v="GasA"/>
    <s v="Ex"/>
    <s v="Y"/>
    <s v="SBrkr"/>
    <n v="1120"/>
    <n v="0"/>
    <n v="0"/>
    <n v="1120"/>
    <n v="0"/>
    <n v="0"/>
    <n v="1"/>
    <n v="0"/>
    <n v="3"/>
    <n v="1"/>
    <x v="1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x v="3"/>
    <n v="2007"/>
    <s v="New"/>
    <s v="Partial"/>
    <x v="257"/>
  </r>
  <r>
    <x v="614"/>
    <n v="180"/>
    <s v="RM"/>
    <n v="21"/>
    <n v="1491"/>
    <s v="Pave"/>
    <s v="NA"/>
    <s v="Reg"/>
    <s v="Lvl"/>
    <s v="AllPub"/>
    <s v="Inside"/>
    <s v="Gtl"/>
    <x v="14"/>
    <s v="Norm"/>
    <s v="Norm"/>
    <x v="3"/>
    <s v="SFoyer"/>
    <n v="4"/>
    <n v="6"/>
    <x v="41"/>
    <x v="28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x v="182"/>
    <s v="GasA"/>
    <s v="Ex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x v="1"/>
    <n v="2010"/>
    <s v="WD"/>
    <s v="Normal"/>
    <x v="380"/>
  </r>
  <r>
    <x v="615"/>
    <n v="85"/>
    <s v="RL"/>
    <n v="80"/>
    <n v="8800"/>
    <s v="Pave"/>
    <s v="NA"/>
    <s v="Reg"/>
    <s v="Lvl"/>
    <s v="AllPub"/>
    <s v="Inside"/>
    <s v="Gtl"/>
    <x v="11"/>
    <s v="Feedr"/>
    <s v="Norm"/>
    <x v="0"/>
    <s v="SFoyer"/>
    <n v="6"/>
    <n v="7"/>
    <x v="37"/>
    <x v="25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x v="405"/>
    <s v="GasA"/>
    <s v="Ex"/>
    <s v="Y"/>
    <s v="SBrkr"/>
    <n v="1054"/>
    <n v="0"/>
    <n v="0"/>
    <n v="1054"/>
    <n v="1"/>
    <n v="0"/>
    <n v="1"/>
    <n v="0"/>
    <n v="3"/>
    <n v="1"/>
    <x v="0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x v="1"/>
    <n v="2010"/>
    <s v="WD"/>
    <s v="Abnorml"/>
    <x v="381"/>
  </r>
  <r>
    <x v="616"/>
    <n v="60"/>
    <s v="RL"/>
    <s v="NA"/>
    <n v="7861"/>
    <s v="Pave"/>
    <s v="NA"/>
    <s v="IR1"/>
    <s v="Lvl"/>
    <s v="AllPub"/>
    <s v="Inside"/>
    <s v="Gtl"/>
    <x v="17"/>
    <s v="Norm"/>
    <s v="Norm"/>
    <x v="0"/>
    <s v="2Story"/>
    <n v="6"/>
    <n v="5"/>
    <x v="20"/>
    <x v="0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x v="406"/>
    <s v="GasA"/>
    <s v="Ex"/>
    <s v="Y"/>
    <s v="SBrkr"/>
    <n v="807"/>
    <n v="702"/>
    <n v="0"/>
    <n v="1509"/>
    <n v="1"/>
    <n v="0"/>
    <n v="2"/>
    <n v="1"/>
    <n v="3"/>
    <n v="1"/>
    <x v="0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x v="11"/>
    <n v="2006"/>
    <s v="WD"/>
    <s v="Normal"/>
    <x v="382"/>
  </r>
  <r>
    <x v="617"/>
    <n v="45"/>
    <s v="RL"/>
    <n v="59"/>
    <n v="7227"/>
    <s v="Pave"/>
    <s v="NA"/>
    <s v="Reg"/>
    <s v="HLS"/>
    <s v="AllPub"/>
    <s v="Corner"/>
    <s v="Mod"/>
    <x v="11"/>
    <s v="Artery"/>
    <s v="Norm"/>
    <x v="0"/>
    <s v="1.5Unf"/>
    <n v="6"/>
    <n v="6"/>
    <x v="30"/>
    <x v="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x v="15"/>
    <s v="GasA"/>
    <s v="Gd"/>
    <s v="Y"/>
    <s v="SBrkr"/>
    <n v="832"/>
    <n v="0"/>
    <n v="0"/>
    <n v="832"/>
    <n v="0"/>
    <n v="0"/>
    <n v="1"/>
    <n v="0"/>
    <n v="2"/>
    <n v="1"/>
    <x v="0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383"/>
  </r>
  <r>
    <x v="618"/>
    <n v="20"/>
    <s v="RL"/>
    <n v="90"/>
    <n v="11694"/>
    <s v="Pave"/>
    <s v="NA"/>
    <s v="Reg"/>
    <s v="Lvl"/>
    <s v="AllPub"/>
    <s v="Inside"/>
    <s v="Gtl"/>
    <x v="10"/>
    <s v="Norm"/>
    <s v="Norm"/>
    <x v="0"/>
    <s v="1Story"/>
    <n v="9"/>
    <n v="5"/>
    <x v="22"/>
    <x v="12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x v="407"/>
    <s v="GasA"/>
    <s v="Ex"/>
    <s v="Y"/>
    <s v="SBrkr"/>
    <n v="1828"/>
    <n v="0"/>
    <n v="0"/>
    <n v="1828"/>
    <n v="0"/>
    <n v="0"/>
    <n v="2"/>
    <n v="0"/>
    <n v="3"/>
    <n v="1"/>
    <x v="0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x v="9"/>
    <n v="2007"/>
    <s v="New"/>
    <s v="Partial"/>
    <x v="384"/>
  </r>
  <r>
    <x v="619"/>
    <n v="60"/>
    <s v="RL"/>
    <n v="85"/>
    <n v="12244"/>
    <s v="Pave"/>
    <s v="NA"/>
    <s v="Reg"/>
    <s v="Lvl"/>
    <s v="AllPub"/>
    <s v="Inside"/>
    <s v="Gtl"/>
    <x v="16"/>
    <s v="Norm"/>
    <s v="Norm"/>
    <x v="0"/>
    <s v="2Story"/>
    <n v="8"/>
    <n v="5"/>
    <x v="0"/>
    <x v="0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x v="206"/>
    <s v="GasA"/>
    <s v="Ex"/>
    <s v="Y"/>
    <s v="SBrkr"/>
    <n v="1482"/>
    <n v="780"/>
    <n v="0"/>
    <n v="2262"/>
    <n v="1"/>
    <n v="0"/>
    <n v="2"/>
    <n v="1"/>
    <n v="4"/>
    <n v="1"/>
    <x v="0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x v="5"/>
    <n v="2008"/>
    <s v="WD"/>
    <s v="Normal"/>
    <x v="385"/>
  </r>
  <r>
    <x v="620"/>
    <n v="30"/>
    <s v="RL"/>
    <n v="45"/>
    <n v="8248"/>
    <s v="Pave"/>
    <s v="Grvl"/>
    <s v="Reg"/>
    <s v="Lvl"/>
    <s v="AllPub"/>
    <s v="Inside"/>
    <s v="Gtl"/>
    <x v="15"/>
    <s v="Norm"/>
    <s v="Norm"/>
    <x v="0"/>
    <s v="1Story"/>
    <n v="3"/>
    <n v="3"/>
    <x v="101"/>
    <x v="8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x v="121"/>
    <s v="GasA"/>
    <s v="TA"/>
    <s v="N"/>
    <s v="FuseF"/>
    <n v="864"/>
    <n v="0"/>
    <n v="0"/>
    <n v="864"/>
    <n v="1"/>
    <n v="0"/>
    <n v="1"/>
    <n v="0"/>
    <n v="2"/>
    <n v="1"/>
    <x v="1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x v="2"/>
    <n v="2008"/>
    <s v="WD"/>
    <s v="Normal"/>
    <x v="276"/>
  </r>
  <r>
    <x v="621"/>
    <n v="60"/>
    <s v="RL"/>
    <n v="90"/>
    <n v="10800"/>
    <s v="Pave"/>
    <s v="NA"/>
    <s v="Reg"/>
    <s v="Lvl"/>
    <s v="AllPub"/>
    <s v="Inside"/>
    <s v="Gtl"/>
    <x v="6"/>
    <s v="Norm"/>
    <s v="Norm"/>
    <x v="0"/>
    <s v="2Story"/>
    <n v="6"/>
    <n v="7"/>
    <x v="99"/>
    <x v="18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x v="408"/>
    <s v="GasA"/>
    <s v="TA"/>
    <s v="Y"/>
    <s v="SBrkr"/>
    <n v="1548"/>
    <n v="1066"/>
    <n v="0"/>
    <n v="2614"/>
    <n v="0"/>
    <n v="0"/>
    <n v="2"/>
    <n v="1"/>
    <n v="4"/>
    <n v="1"/>
    <x v="1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x v="11"/>
    <n v="2008"/>
    <s v="WD"/>
    <s v="Normal"/>
    <x v="270"/>
  </r>
  <r>
    <x v="622"/>
    <n v="20"/>
    <s v="RL"/>
    <n v="71"/>
    <n v="7064"/>
    <s v="Pave"/>
    <s v="NA"/>
    <s v="Reg"/>
    <s v="Lvl"/>
    <s v="AllPub"/>
    <s v="Inside"/>
    <s v="Gtl"/>
    <x v="9"/>
    <s v="Norm"/>
    <s v="Norm"/>
    <x v="0"/>
    <s v="1Story"/>
    <n v="5"/>
    <n v="6"/>
    <x v="54"/>
    <x v="44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x v="409"/>
    <s v="GasA"/>
    <s v="TA"/>
    <s v="Y"/>
    <s v="SBrkr"/>
    <n v="980"/>
    <n v="0"/>
    <n v="0"/>
    <n v="980"/>
    <n v="0"/>
    <n v="0"/>
    <n v="1"/>
    <n v="0"/>
    <n v="3"/>
    <n v="1"/>
    <x v="1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x v="9"/>
    <n v="2009"/>
    <s v="WD"/>
    <s v="Normal"/>
    <x v="152"/>
  </r>
  <r>
    <x v="623"/>
    <n v="160"/>
    <s v="FV"/>
    <s v="NA"/>
    <n v="2117"/>
    <s v="Pave"/>
    <s v="NA"/>
    <s v="Reg"/>
    <s v="Lvl"/>
    <s v="AllPub"/>
    <s v="Inside"/>
    <s v="Gtl"/>
    <x v="5"/>
    <s v="Norm"/>
    <s v="Norm"/>
    <x v="3"/>
    <s v="2Story"/>
    <n v="6"/>
    <n v="5"/>
    <x v="4"/>
    <x v="4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x v="3"/>
    <s v="GasA"/>
    <s v="Ex"/>
    <s v="Y"/>
    <s v="SBrkr"/>
    <n v="756"/>
    <n v="756"/>
    <n v="0"/>
    <n v="1512"/>
    <n v="0"/>
    <n v="0"/>
    <n v="2"/>
    <n v="1"/>
    <n v="2"/>
    <n v="1"/>
    <x v="0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x v="78"/>
  </r>
  <r>
    <x v="624"/>
    <n v="60"/>
    <s v="RL"/>
    <n v="80"/>
    <n v="10400"/>
    <s v="Pave"/>
    <s v="NA"/>
    <s v="Reg"/>
    <s v="Lvl"/>
    <s v="AllPub"/>
    <s v="Inside"/>
    <s v="Gtl"/>
    <x v="6"/>
    <s v="Norm"/>
    <s v="Norm"/>
    <x v="0"/>
    <s v="2Story"/>
    <n v="6"/>
    <n v="5"/>
    <x v="41"/>
    <x v="28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x v="107"/>
    <s v="GasA"/>
    <s v="Gd"/>
    <s v="Y"/>
    <s v="SBrkr"/>
    <n v="1012"/>
    <n v="778"/>
    <n v="0"/>
    <n v="1790"/>
    <n v="1"/>
    <n v="0"/>
    <n v="1"/>
    <n v="2"/>
    <n v="4"/>
    <n v="1"/>
    <x v="1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x v="6"/>
    <n v="2006"/>
    <s v="WD"/>
    <s v="Normal"/>
    <x v="386"/>
  </r>
  <r>
    <x v="625"/>
    <n v="20"/>
    <s v="RL"/>
    <n v="87"/>
    <n v="10000"/>
    <s v="Pave"/>
    <s v="NA"/>
    <s v="IR1"/>
    <s v="Lvl"/>
    <s v="AllPub"/>
    <s v="Corner"/>
    <s v="Gtl"/>
    <x v="11"/>
    <s v="Norm"/>
    <s v="Norm"/>
    <x v="0"/>
    <s v="1Story"/>
    <n v="6"/>
    <n v="6"/>
    <x v="12"/>
    <x v="11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x v="410"/>
    <s v="GasA"/>
    <s v="TA"/>
    <s v="Y"/>
    <s v="SBrkr"/>
    <n v="1116"/>
    <n v="0"/>
    <n v="0"/>
    <n v="1116"/>
    <n v="0"/>
    <n v="0"/>
    <n v="1"/>
    <n v="1"/>
    <n v="3"/>
    <n v="1"/>
    <x v="1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x v="0"/>
    <n v="2010"/>
    <s v="WD"/>
    <s v="Normal"/>
    <x v="39"/>
  </r>
  <r>
    <x v="626"/>
    <n v="20"/>
    <s v="RL"/>
    <s v="NA"/>
    <n v="12342"/>
    <s v="Pave"/>
    <s v="NA"/>
    <s v="IR1"/>
    <s v="Lvl"/>
    <s v="AllPub"/>
    <s v="Inside"/>
    <s v="Gtl"/>
    <x v="11"/>
    <s v="Norm"/>
    <s v="Norm"/>
    <x v="0"/>
    <s v="1Story"/>
    <n v="5"/>
    <n v="5"/>
    <x v="14"/>
    <x v="59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x v="411"/>
    <s v="GasA"/>
    <s v="TA"/>
    <s v="Y"/>
    <s v="SBrkr"/>
    <n v="1422"/>
    <n v="0"/>
    <n v="0"/>
    <n v="1422"/>
    <n v="0"/>
    <n v="0"/>
    <n v="1"/>
    <n v="0"/>
    <n v="3"/>
    <n v="1"/>
    <x v="1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x v="5"/>
    <n v="2007"/>
    <s v="WD"/>
    <s v="Normal"/>
    <x v="387"/>
  </r>
  <r>
    <x v="627"/>
    <n v="80"/>
    <s v="RL"/>
    <n v="80"/>
    <n v="9600"/>
    <s v="Pave"/>
    <s v="NA"/>
    <s v="Reg"/>
    <s v="Lvl"/>
    <s v="AllPub"/>
    <s v="Inside"/>
    <s v="Gtl"/>
    <x v="11"/>
    <s v="Norm"/>
    <s v="Norm"/>
    <x v="0"/>
    <s v="SLvl"/>
    <n v="6"/>
    <n v="6"/>
    <x v="32"/>
    <x v="28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x v="412"/>
    <s v="GasA"/>
    <s v="Ex"/>
    <s v="Y"/>
    <s v="SBrkr"/>
    <n v="1520"/>
    <n v="0"/>
    <n v="0"/>
    <n v="1520"/>
    <n v="1"/>
    <n v="0"/>
    <n v="1"/>
    <n v="0"/>
    <n v="3"/>
    <n v="1"/>
    <x v="1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x v="10"/>
    <n v="2010"/>
    <s v="WD"/>
    <s v="Normal"/>
    <x v="36"/>
  </r>
  <r>
    <x v="628"/>
    <n v="60"/>
    <s v="RL"/>
    <n v="70"/>
    <n v="11606"/>
    <s v="Pave"/>
    <s v="NA"/>
    <s v="IR1"/>
    <s v="HLS"/>
    <s v="AllPub"/>
    <s v="Inside"/>
    <s v="Sev"/>
    <x v="11"/>
    <s v="Norm"/>
    <s v="Norm"/>
    <x v="0"/>
    <s v="2Story"/>
    <n v="5"/>
    <n v="5"/>
    <x v="60"/>
    <x v="45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x v="10"/>
    <s v="GasA"/>
    <s v="TA"/>
    <s v="Y"/>
    <s v="SBrkr"/>
    <n v="1040"/>
    <n v="1040"/>
    <n v="0"/>
    <n v="2080"/>
    <n v="0"/>
    <n v="1"/>
    <n v="1"/>
    <n v="2"/>
    <n v="5"/>
    <n v="1"/>
    <x v="3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x v="2"/>
    <n v="2007"/>
    <s v="WD"/>
    <s v="Family"/>
    <x v="152"/>
  </r>
  <r>
    <x v="629"/>
    <n v="80"/>
    <s v="RL"/>
    <n v="82"/>
    <n v="9020"/>
    <s v="Pave"/>
    <s v="NA"/>
    <s v="Reg"/>
    <s v="Lvl"/>
    <s v="AllPub"/>
    <s v="Corner"/>
    <s v="Gtl"/>
    <x v="11"/>
    <s v="Feedr"/>
    <s v="Norm"/>
    <x v="0"/>
    <s v="SLvl"/>
    <n v="6"/>
    <n v="5"/>
    <x v="39"/>
    <x v="27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x v="177"/>
    <s v="GasA"/>
    <s v="TA"/>
    <s v="Y"/>
    <s v="SBrkr"/>
    <n v="1350"/>
    <n v="0"/>
    <n v="0"/>
    <n v="1350"/>
    <n v="1"/>
    <n v="0"/>
    <n v="1"/>
    <n v="1"/>
    <n v="3"/>
    <n v="1"/>
    <x v="1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x v="11"/>
    <n v="2008"/>
    <s v="WD"/>
    <s v="Normal"/>
    <x v="78"/>
  </r>
  <r>
    <x v="630"/>
    <n v="70"/>
    <s v="RM"/>
    <n v="50"/>
    <n v="9000"/>
    <s v="Pave"/>
    <s v="Grvl"/>
    <s v="Reg"/>
    <s v="Lvl"/>
    <s v="AllPub"/>
    <s v="Corner"/>
    <s v="Gtl"/>
    <x v="7"/>
    <s v="Artery"/>
    <s v="Norm"/>
    <x v="0"/>
    <s v="2Story"/>
    <n v="5"/>
    <n v="6"/>
    <x v="88"/>
    <x v="47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x v="413"/>
    <s v="GasA"/>
    <s v="TA"/>
    <s v="Y"/>
    <s v="FuseA"/>
    <n v="1089"/>
    <n v="661"/>
    <n v="0"/>
    <n v="1750"/>
    <n v="0"/>
    <n v="0"/>
    <n v="1"/>
    <n v="0"/>
    <n v="3"/>
    <n v="1"/>
    <x v="2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x v="11"/>
    <n v="2006"/>
    <s v="WD"/>
    <s v="Abnorml"/>
    <x v="310"/>
  </r>
  <r>
    <x v="631"/>
    <n v="120"/>
    <s v="RL"/>
    <n v="34"/>
    <n v="4590"/>
    <s v="Pave"/>
    <s v="NA"/>
    <s v="Reg"/>
    <s v="Lvl"/>
    <s v="AllPub"/>
    <s v="Inside"/>
    <s v="Gtl"/>
    <x v="10"/>
    <s v="Norm"/>
    <s v="Norm"/>
    <x v="4"/>
    <s v="1Story"/>
    <n v="8"/>
    <n v="5"/>
    <x v="13"/>
    <x v="10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x v="414"/>
    <s v="GasA"/>
    <s v="Ex"/>
    <s v="Y"/>
    <s v="SBrkr"/>
    <n v="1554"/>
    <n v="0"/>
    <n v="0"/>
    <n v="1554"/>
    <n v="0"/>
    <n v="0"/>
    <n v="2"/>
    <n v="0"/>
    <n v="2"/>
    <n v="1"/>
    <x v="0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x v="5"/>
    <n v="2007"/>
    <s v="WD"/>
    <s v="Normal"/>
    <x v="388"/>
  </r>
  <r>
    <x v="632"/>
    <n v="20"/>
    <s v="RL"/>
    <n v="85"/>
    <n v="11900"/>
    <s v="Pave"/>
    <s v="NA"/>
    <s v="Reg"/>
    <s v="Lvl"/>
    <s v="AllPub"/>
    <s v="Inside"/>
    <s v="Gtl"/>
    <x v="6"/>
    <s v="Norm"/>
    <s v="Norm"/>
    <x v="0"/>
    <s v="1Story"/>
    <n v="7"/>
    <n v="5"/>
    <x v="54"/>
    <x v="44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x v="415"/>
    <s v="GasA"/>
    <s v="TA"/>
    <s v="Y"/>
    <s v="SBrkr"/>
    <n v="1411"/>
    <n v="0"/>
    <n v="0"/>
    <n v="1411"/>
    <n v="0"/>
    <n v="0"/>
    <n v="2"/>
    <n v="0"/>
    <n v="3"/>
    <n v="1"/>
    <x v="1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x v="7"/>
    <n v="2009"/>
    <s v="WD"/>
    <s v="Family"/>
    <x v="222"/>
  </r>
  <r>
    <x v="633"/>
    <n v="20"/>
    <s v="RL"/>
    <n v="80"/>
    <n v="9250"/>
    <s v="Pave"/>
    <s v="NA"/>
    <s v="Reg"/>
    <s v="Lvl"/>
    <s v="AllPub"/>
    <s v="Corner"/>
    <s v="Gtl"/>
    <x v="11"/>
    <s v="Norm"/>
    <s v="Norm"/>
    <x v="0"/>
    <s v="1Story"/>
    <n v="5"/>
    <n v="7"/>
    <x v="30"/>
    <x v="6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x v="253"/>
    <s v="GasA"/>
    <s v="TA"/>
    <s v="Y"/>
    <s v="SBrkr"/>
    <n v="1056"/>
    <n v="0"/>
    <n v="0"/>
    <n v="1056"/>
    <n v="0"/>
    <n v="1"/>
    <n v="1"/>
    <n v="0"/>
    <n v="3"/>
    <n v="1"/>
    <x v="1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x v="9"/>
    <n v="2007"/>
    <s v="WD"/>
    <s v="Normal"/>
    <x v="21"/>
  </r>
  <r>
    <x v="634"/>
    <n v="90"/>
    <s v="RL"/>
    <n v="64"/>
    <n v="6979"/>
    <s v="Pave"/>
    <s v="NA"/>
    <s v="Reg"/>
    <s v="Lvl"/>
    <s v="AllPub"/>
    <s v="Inside"/>
    <s v="Gtl"/>
    <x v="7"/>
    <s v="Norm"/>
    <s v="Norm"/>
    <x v="2"/>
    <s v="SFoyer"/>
    <n v="6"/>
    <n v="5"/>
    <x v="84"/>
    <x v="23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x v="253"/>
    <s v="GasA"/>
    <s v="Gd"/>
    <s v="Y"/>
    <s v="SBrkr"/>
    <n v="1056"/>
    <n v="0"/>
    <n v="0"/>
    <n v="1056"/>
    <n v="2"/>
    <n v="0"/>
    <n v="0"/>
    <n v="0"/>
    <n v="0"/>
    <n v="2"/>
    <x v="1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x v="11"/>
    <n v="2010"/>
    <s v="WD"/>
    <s v="Normal"/>
    <x v="12"/>
  </r>
  <r>
    <x v="635"/>
    <n v="190"/>
    <s v="RH"/>
    <n v="60"/>
    <n v="10896"/>
    <s v="Pave"/>
    <s v="Pave"/>
    <s v="Reg"/>
    <s v="Bnk"/>
    <s v="AllPub"/>
    <s v="Inside"/>
    <s v="Gtl"/>
    <x v="23"/>
    <s v="Feedr"/>
    <s v="Norm"/>
    <x v="1"/>
    <s v="2.5Fin"/>
    <n v="6"/>
    <n v="7"/>
    <x v="101"/>
    <x v="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x v="320"/>
    <s v="GasA"/>
    <s v="Ex"/>
    <s v="Y"/>
    <s v="FuseA"/>
    <n v="1440"/>
    <n v="1440"/>
    <n v="515"/>
    <n v="3395"/>
    <n v="0"/>
    <n v="0"/>
    <n v="2"/>
    <n v="0"/>
    <n v="8"/>
    <n v="2"/>
    <x v="3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x v="10"/>
    <n v="2007"/>
    <s v="WD"/>
    <s v="Abnorml"/>
    <x v="7"/>
  </r>
  <r>
    <x v="636"/>
    <n v="30"/>
    <s v="RM"/>
    <n v="51"/>
    <n v="6120"/>
    <s v="Pave"/>
    <s v="NA"/>
    <s v="Reg"/>
    <s v="Lvl"/>
    <s v="AllPub"/>
    <s v="Inside"/>
    <s v="Gtl"/>
    <x v="8"/>
    <s v="Norm"/>
    <s v="Norm"/>
    <x v="0"/>
    <s v="1Story"/>
    <n v="2"/>
    <n v="3"/>
    <x v="65"/>
    <x v="8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x v="349"/>
    <s v="Grav"/>
    <s v="Fa"/>
    <s v="N"/>
    <s v="FuseA"/>
    <n v="800"/>
    <n v="0"/>
    <n v="0"/>
    <n v="800"/>
    <n v="0"/>
    <n v="0"/>
    <n v="1"/>
    <n v="0"/>
    <n v="1"/>
    <n v="1"/>
    <x v="3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9"/>
    <s v="ConLw"/>
    <s v="Normal"/>
    <x v="284"/>
  </r>
  <r>
    <x v="637"/>
    <n v="190"/>
    <s v="RM"/>
    <n v="50"/>
    <n v="6000"/>
    <s v="Pave"/>
    <s v="NA"/>
    <s v="Reg"/>
    <s v="Lvl"/>
    <s v="AllPub"/>
    <s v="Inside"/>
    <s v="Gtl"/>
    <x v="7"/>
    <s v="Norm"/>
    <s v="Norm"/>
    <x v="1"/>
    <s v="1.5Fin"/>
    <n v="5"/>
    <n v="4"/>
    <x v="30"/>
    <x v="56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x v="416"/>
    <s v="GasA"/>
    <s v="TA"/>
    <s v="Y"/>
    <s v="FuseA"/>
    <n v="811"/>
    <n v="576"/>
    <n v="0"/>
    <n v="1387"/>
    <n v="0"/>
    <n v="0"/>
    <n v="2"/>
    <n v="0"/>
    <n v="3"/>
    <n v="2"/>
    <x v="0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x v="6"/>
    <n v="2009"/>
    <s v="WD"/>
    <s v="Normal"/>
    <x v="389"/>
  </r>
  <r>
    <x v="638"/>
    <n v="30"/>
    <s v="RL"/>
    <n v="67"/>
    <n v="8777"/>
    <s v="Pave"/>
    <s v="NA"/>
    <s v="Reg"/>
    <s v="Lvl"/>
    <s v="AllPub"/>
    <s v="Inside"/>
    <s v="Gtl"/>
    <x v="15"/>
    <s v="Feedr"/>
    <s v="Norm"/>
    <x v="0"/>
    <s v="1Story"/>
    <n v="5"/>
    <n v="7"/>
    <x v="48"/>
    <x v="8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x v="5"/>
    <s v="GasA"/>
    <s v="Gd"/>
    <s v="Y"/>
    <s v="FuseA"/>
    <n v="796"/>
    <n v="0"/>
    <n v="0"/>
    <n v="796"/>
    <n v="0"/>
    <n v="0"/>
    <n v="1"/>
    <n v="0"/>
    <n v="2"/>
    <n v="1"/>
    <x v="1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x v="1"/>
    <n v="2008"/>
    <s v="WD"/>
    <s v="Normal"/>
    <x v="82"/>
  </r>
  <r>
    <x v="639"/>
    <n v="120"/>
    <s v="RL"/>
    <n v="53"/>
    <n v="3982"/>
    <s v="Pave"/>
    <s v="NA"/>
    <s v="Reg"/>
    <s v="Lvl"/>
    <s v="AllPub"/>
    <s v="Inside"/>
    <s v="Gtl"/>
    <x v="21"/>
    <s v="Norm"/>
    <s v="Norm"/>
    <x v="3"/>
    <s v="1Story"/>
    <n v="8"/>
    <n v="5"/>
    <x v="13"/>
    <x v="10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x v="417"/>
    <s v="GasA"/>
    <s v="Ex"/>
    <s v="Y"/>
    <s v="SBrkr"/>
    <n v="1567"/>
    <n v="0"/>
    <n v="0"/>
    <n v="1567"/>
    <n v="1"/>
    <n v="0"/>
    <n v="2"/>
    <n v="0"/>
    <n v="1"/>
    <n v="1"/>
    <x v="2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x v="4"/>
    <n v="2006"/>
    <s v="New"/>
    <s v="Partial"/>
    <x v="390"/>
  </r>
  <r>
    <x v="640"/>
    <n v="120"/>
    <s v="RL"/>
    <n v="62"/>
    <n v="12677"/>
    <s v="Pave"/>
    <s v="NA"/>
    <s v="IR1"/>
    <s v="Lvl"/>
    <s v="AllPub"/>
    <s v="Inside"/>
    <s v="Gtl"/>
    <x v="10"/>
    <s v="Norm"/>
    <s v="Norm"/>
    <x v="3"/>
    <s v="1Story"/>
    <n v="8"/>
    <n v="5"/>
    <x v="0"/>
    <x v="16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x v="313"/>
    <s v="GasA"/>
    <s v="Ex"/>
    <s v="Y"/>
    <s v="SBrkr"/>
    <n v="1518"/>
    <n v="0"/>
    <n v="0"/>
    <n v="1518"/>
    <n v="0"/>
    <n v="0"/>
    <n v="1"/>
    <n v="1"/>
    <n v="1"/>
    <n v="1"/>
    <x v="2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x v="7"/>
    <n v="2008"/>
    <s v="WD"/>
    <s v="Normal"/>
    <x v="391"/>
  </r>
  <r>
    <x v="641"/>
    <n v="60"/>
    <s v="FV"/>
    <s v="NA"/>
    <n v="7050"/>
    <s v="Pave"/>
    <s v="NA"/>
    <s v="Reg"/>
    <s v="Lvl"/>
    <s v="AllPub"/>
    <s v="Inside"/>
    <s v="Gtl"/>
    <x v="5"/>
    <s v="Norm"/>
    <s v="Norm"/>
    <x v="0"/>
    <s v="2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x v="37"/>
    <s v="GasA"/>
    <s v="Ex"/>
    <s v="Y"/>
    <s v="SBrkr"/>
    <n v="1057"/>
    <n v="872"/>
    <n v="0"/>
    <n v="1929"/>
    <n v="1"/>
    <n v="0"/>
    <n v="2"/>
    <n v="1"/>
    <n v="3"/>
    <n v="1"/>
    <x v="0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x v="1"/>
    <n v="2007"/>
    <s v="WD"/>
    <s v="Normal"/>
    <x v="64"/>
  </r>
  <r>
    <x v="642"/>
    <n v="80"/>
    <s v="RL"/>
    <n v="75"/>
    <n v="13860"/>
    <s v="Pave"/>
    <s v="NA"/>
    <s v="Reg"/>
    <s v="Lvl"/>
    <s v="AllPub"/>
    <s v="Inside"/>
    <s v="Gtl"/>
    <x v="11"/>
    <s v="Norm"/>
    <s v="Norm"/>
    <x v="0"/>
    <s v="SLvl"/>
    <n v="8"/>
    <n v="7"/>
    <x v="41"/>
    <x v="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x v="418"/>
    <s v="GasA"/>
    <s v="Gd"/>
    <s v="Y"/>
    <s v="SBrkr"/>
    <n v="2000"/>
    <n v="704"/>
    <n v="0"/>
    <n v="2704"/>
    <n v="1"/>
    <n v="0"/>
    <n v="2"/>
    <n v="1"/>
    <n v="4"/>
    <n v="1"/>
    <x v="2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x v="9"/>
    <n v="2009"/>
    <s v="WD"/>
    <s v="Normal"/>
    <x v="11"/>
  </r>
  <r>
    <x v="643"/>
    <n v="60"/>
    <s v="RL"/>
    <n v="80"/>
    <n v="10793"/>
    <s v="Pave"/>
    <s v="NA"/>
    <s v="Reg"/>
    <s v="Lvl"/>
    <s v="AllPub"/>
    <s v="Inside"/>
    <s v="Gtl"/>
    <x v="6"/>
    <s v="RRAn"/>
    <s v="Norm"/>
    <x v="0"/>
    <s v="2Story"/>
    <n v="5"/>
    <n v="5"/>
    <x v="60"/>
    <x v="45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x v="56"/>
    <s v="GasA"/>
    <s v="Ex"/>
    <s v="Y"/>
    <s v="SBrkr"/>
    <n v="780"/>
    <n v="840"/>
    <n v="0"/>
    <n v="1620"/>
    <n v="0"/>
    <n v="0"/>
    <n v="2"/>
    <n v="1"/>
    <n v="4"/>
    <n v="1"/>
    <x v="1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x v="7"/>
    <n v="2007"/>
    <s v="WD"/>
    <s v="Normal"/>
    <x v="135"/>
  </r>
  <r>
    <x v="644"/>
    <n v="20"/>
    <s v="FV"/>
    <n v="85"/>
    <n v="9187"/>
    <s v="Pave"/>
    <s v="NA"/>
    <s v="Reg"/>
    <s v="Lvl"/>
    <s v="AllPub"/>
    <s v="Inside"/>
    <s v="Gtl"/>
    <x v="5"/>
    <s v="Norm"/>
    <s v="Norm"/>
    <x v="0"/>
    <s v="1Story"/>
    <n v="9"/>
    <n v="5"/>
    <x v="51"/>
    <x v="37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x v="419"/>
    <s v="GasA"/>
    <s v="Ex"/>
    <s v="Y"/>
    <s v="SBrkr"/>
    <n v="1766"/>
    <n v="0"/>
    <n v="0"/>
    <n v="1766"/>
    <n v="1"/>
    <n v="0"/>
    <n v="2"/>
    <n v="1"/>
    <n v="2"/>
    <n v="1"/>
    <x v="2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x v="4"/>
    <n v="2009"/>
    <s v="New"/>
    <s v="Partial"/>
    <x v="392"/>
  </r>
  <r>
    <x v="645"/>
    <n v="20"/>
    <s v="RL"/>
    <s v="NA"/>
    <n v="10530"/>
    <s v="Pave"/>
    <s v="NA"/>
    <s v="IR1"/>
    <s v="Lvl"/>
    <s v="AllPub"/>
    <s v="Corner"/>
    <s v="Gtl"/>
    <x v="11"/>
    <s v="Norm"/>
    <s v="Norm"/>
    <x v="0"/>
    <s v="1Story"/>
    <n v="6"/>
    <n v="5"/>
    <x v="63"/>
    <x v="48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x v="420"/>
    <s v="GasA"/>
    <s v="TA"/>
    <s v="Y"/>
    <s v="SBrkr"/>
    <n v="981"/>
    <n v="0"/>
    <n v="0"/>
    <n v="981"/>
    <n v="1"/>
    <n v="0"/>
    <n v="1"/>
    <n v="1"/>
    <n v="3"/>
    <n v="1"/>
    <x v="1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x v="10"/>
    <n v="2007"/>
    <s v="WD"/>
    <s v="Normal"/>
    <x v="393"/>
  </r>
  <r>
    <x v="646"/>
    <n v="20"/>
    <s v="RL"/>
    <n v="60"/>
    <n v="7200"/>
    <s v="Pave"/>
    <s v="NA"/>
    <s v="Reg"/>
    <s v="Lvl"/>
    <s v="AllPub"/>
    <s v="Inside"/>
    <s v="Gtl"/>
    <x v="11"/>
    <s v="Norm"/>
    <s v="Norm"/>
    <x v="0"/>
    <s v="1Story"/>
    <n v="5"/>
    <n v="5"/>
    <x v="52"/>
    <x v="8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s v="Gd"/>
    <s v="Y"/>
    <s v="SBrkr"/>
    <n v="1048"/>
    <n v="0"/>
    <n v="0"/>
    <n v="1048"/>
    <n v="0"/>
    <n v="0"/>
    <n v="1"/>
    <n v="0"/>
    <n v="3"/>
    <n v="1"/>
    <x v="1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x v="9"/>
    <n v="2008"/>
    <s v="WD"/>
    <s v="Normal"/>
    <x v="394"/>
  </r>
  <r>
    <x v="647"/>
    <n v="20"/>
    <s v="RL"/>
    <n v="85"/>
    <n v="10452"/>
    <s v="Pave"/>
    <s v="NA"/>
    <s v="IR1"/>
    <s v="Lvl"/>
    <s v="AllPub"/>
    <s v="Inside"/>
    <s v="Gtl"/>
    <x v="15"/>
    <s v="Norm"/>
    <s v="Norm"/>
    <x v="0"/>
    <s v="1Story"/>
    <n v="6"/>
    <n v="5"/>
    <x v="31"/>
    <x v="32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x v="421"/>
    <s v="GasA"/>
    <s v="Ex"/>
    <s v="Y"/>
    <s v="SBrkr"/>
    <n v="1094"/>
    <n v="0"/>
    <n v="0"/>
    <n v="1094"/>
    <n v="0"/>
    <n v="0"/>
    <n v="1"/>
    <n v="0"/>
    <n v="3"/>
    <n v="1"/>
    <x v="1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x v="11"/>
    <n v="2008"/>
    <s v="WD"/>
    <s v="Normal"/>
    <x v="106"/>
  </r>
  <r>
    <x v="648"/>
    <n v="60"/>
    <s v="RL"/>
    <n v="70"/>
    <n v="7700"/>
    <s v="Pave"/>
    <s v="NA"/>
    <s v="Reg"/>
    <s v="Lvl"/>
    <s v="AllPub"/>
    <s v="Inside"/>
    <s v="Gtl"/>
    <x v="11"/>
    <s v="PosN"/>
    <s v="Norm"/>
    <x v="0"/>
    <s v="2Story"/>
    <n v="6"/>
    <n v="5"/>
    <x v="27"/>
    <x v="24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x v="3"/>
    <s v="GasA"/>
    <s v="TA"/>
    <s v="Y"/>
    <s v="SBrkr"/>
    <n v="1051"/>
    <n v="788"/>
    <n v="0"/>
    <n v="1839"/>
    <n v="0"/>
    <n v="0"/>
    <n v="1"/>
    <n v="1"/>
    <n v="4"/>
    <n v="1"/>
    <x v="1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x v="11"/>
    <n v="2010"/>
    <s v="WD"/>
    <s v="Normal"/>
    <x v="106"/>
  </r>
  <r>
    <x v="649"/>
    <n v="180"/>
    <s v="RM"/>
    <n v="21"/>
    <n v="1936"/>
    <s v="Pave"/>
    <s v="NA"/>
    <s v="Reg"/>
    <s v="Lvl"/>
    <s v="AllPub"/>
    <s v="Inside"/>
    <s v="Gtl"/>
    <x v="14"/>
    <s v="Norm"/>
    <s v="Norm"/>
    <x v="4"/>
    <s v="SFoyer"/>
    <n v="4"/>
    <n v="6"/>
    <x v="16"/>
    <x v="3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x v="182"/>
    <s v="GasA"/>
    <s v="Gd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3"/>
    <n v="2007"/>
    <s v="WD"/>
    <s v="Normal"/>
    <x v="112"/>
  </r>
  <r>
    <x v="650"/>
    <n v="60"/>
    <s v="FV"/>
    <n v="65"/>
    <n v="8125"/>
    <s v="Pave"/>
    <s v="NA"/>
    <s v="Reg"/>
    <s v="Lvl"/>
    <s v="AllPub"/>
    <s v="Inside"/>
    <s v="Gtl"/>
    <x v="5"/>
    <s v="Norm"/>
    <s v="Norm"/>
    <x v="0"/>
    <s v="2Story"/>
    <n v="7"/>
    <n v="6"/>
    <x v="22"/>
    <x v="12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x v="325"/>
    <s v="GasA"/>
    <s v="Ex"/>
    <s v="Y"/>
    <s v="SBrkr"/>
    <n v="822"/>
    <n v="843"/>
    <n v="0"/>
    <n v="1665"/>
    <n v="0"/>
    <n v="0"/>
    <n v="2"/>
    <n v="1"/>
    <n v="3"/>
    <n v="1"/>
    <x v="0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395"/>
  </r>
  <r>
    <x v="651"/>
    <n v="70"/>
    <s v="RL"/>
    <n v="60"/>
    <n v="9084"/>
    <s v="Pave"/>
    <s v="NA"/>
    <s v="Reg"/>
    <s v="Lvl"/>
    <s v="AllPub"/>
    <s v="Inside"/>
    <s v="Gtl"/>
    <x v="15"/>
    <s v="Artery"/>
    <s v="Norm"/>
    <x v="0"/>
    <s v="2Story"/>
    <n v="4"/>
    <n v="5"/>
    <x v="70"/>
    <x v="8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x v="161"/>
    <s v="GasA"/>
    <s v="TA"/>
    <s v="Y"/>
    <s v="SBrkr"/>
    <n v="755"/>
    <n v="755"/>
    <n v="0"/>
    <n v="1510"/>
    <n v="1"/>
    <n v="0"/>
    <n v="1"/>
    <n v="0"/>
    <n v="4"/>
    <n v="1"/>
    <x v="1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x v="4"/>
    <n v="2009"/>
    <s v="WD"/>
    <s v="Normal"/>
    <x v="280"/>
  </r>
  <r>
    <x v="652"/>
    <n v="60"/>
    <s v="RL"/>
    <n v="70"/>
    <n v="8750"/>
    <s v="Pave"/>
    <s v="NA"/>
    <s v="Reg"/>
    <s v="Lvl"/>
    <s v="AllPub"/>
    <s v="Inside"/>
    <s v="Gtl"/>
    <x v="0"/>
    <s v="Norm"/>
    <s v="Norm"/>
    <x v="0"/>
    <s v="2Story"/>
    <n v="7"/>
    <n v="5"/>
    <x v="92"/>
    <x v="2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x v="369"/>
    <s v="GasA"/>
    <s v="Ex"/>
    <s v="Y"/>
    <s v="SBrkr"/>
    <n v="909"/>
    <n v="807"/>
    <n v="0"/>
    <n v="1716"/>
    <n v="0"/>
    <n v="0"/>
    <n v="2"/>
    <n v="1"/>
    <n v="2"/>
    <n v="1"/>
    <x v="0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x v="9"/>
    <n v="2009"/>
    <s v="WD"/>
    <s v="Normal"/>
    <x v="272"/>
  </r>
  <r>
    <x v="653"/>
    <n v="50"/>
    <s v="RM"/>
    <n v="60"/>
    <n v="10320"/>
    <s v="Pave"/>
    <s v="Grvl"/>
    <s v="Reg"/>
    <s v="Lvl"/>
    <s v="AllPub"/>
    <s v="Inside"/>
    <s v="Gtl"/>
    <x v="13"/>
    <s v="Norm"/>
    <s v="Norm"/>
    <x v="0"/>
    <s v="1.5Fin"/>
    <n v="6"/>
    <n v="7"/>
    <x v="102"/>
    <x v="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x v="3"/>
    <s v="GasA"/>
    <s v="Ex"/>
    <s v="Y"/>
    <s v="SBrkr"/>
    <n v="756"/>
    <n v="713"/>
    <n v="0"/>
    <n v="1469"/>
    <n v="0"/>
    <n v="0"/>
    <n v="1"/>
    <n v="0"/>
    <n v="3"/>
    <n v="1"/>
    <x v="1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x v="11"/>
    <n v="2008"/>
    <s v="WD"/>
    <s v="Normal"/>
    <x v="152"/>
  </r>
  <r>
    <x v="654"/>
    <n v="20"/>
    <s v="RL"/>
    <n v="91"/>
    <n v="10437"/>
    <s v="Pave"/>
    <s v="NA"/>
    <s v="IR1"/>
    <s v="Lvl"/>
    <s v="AllPub"/>
    <s v="Inside"/>
    <s v="Gtl"/>
    <x v="3"/>
    <s v="Norm"/>
    <s v="Norm"/>
    <x v="0"/>
    <s v="1Story"/>
    <n v="8"/>
    <n v="6"/>
    <x v="49"/>
    <x v="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x v="422"/>
    <s v="GasA"/>
    <s v="Ex"/>
    <s v="Y"/>
    <s v="SBrkr"/>
    <n v="2113"/>
    <n v="0"/>
    <n v="0"/>
    <n v="2113"/>
    <n v="1"/>
    <n v="0"/>
    <n v="2"/>
    <n v="1"/>
    <n v="2"/>
    <n v="1"/>
    <x v="0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x v="5"/>
    <n v="2008"/>
    <s v="WD"/>
    <s v="Normal"/>
    <x v="396"/>
  </r>
  <r>
    <x v="655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x v="63"/>
    <x v="48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x v="423"/>
    <s v="GasA"/>
    <s v="TA"/>
    <s v="Y"/>
    <s v="SBrkr"/>
    <n v="525"/>
    <n v="567"/>
    <n v="0"/>
    <n v="1092"/>
    <n v="0"/>
    <n v="0"/>
    <n v="1"/>
    <n v="1"/>
    <n v="3"/>
    <n v="1"/>
    <x v="1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10"/>
    <n v="2010"/>
    <s v="WD"/>
    <s v="Family"/>
    <x v="209"/>
  </r>
  <r>
    <x v="656"/>
    <n v="20"/>
    <s v="RL"/>
    <n v="72"/>
    <n v="10007"/>
    <s v="Pave"/>
    <s v="NA"/>
    <s v="IR1"/>
    <s v="Lvl"/>
    <s v="AllPub"/>
    <s v="Inside"/>
    <s v="Gtl"/>
    <x v="11"/>
    <s v="Norm"/>
    <s v="Norm"/>
    <x v="0"/>
    <s v="1Story"/>
    <n v="5"/>
    <n v="7"/>
    <x v="28"/>
    <x v="10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x v="93"/>
    <s v="GasA"/>
    <s v="Ex"/>
    <s v="Y"/>
    <s v="SBrkr"/>
    <n v="1053"/>
    <n v="0"/>
    <n v="0"/>
    <n v="1053"/>
    <n v="1"/>
    <n v="0"/>
    <n v="1"/>
    <n v="1"/>
    <n v="3"/>
    <n v="1"/>
    <x v="0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x v="5"/>
    <n v="2008"/>
    <s v="WD"/>
    <s v="Normal"/>
    <x v="397"/>
  </r>
  <r>
    <x v="657"/>
    <n v="70"/>
    <s v="RL"/>
    <n v="60"/>
    <n v="7200"/>
    <s v="Pave"/>
    <s v="NA"/>
    <s v="Reg"/>
    <s v="HLS"/>
    <s v="AllPub"/>
    <s v="Inside"/>
    <s v="Mod"/>
    <x v="2"/>
    <s v="Norm"/>
    <s v="Norm"/>
    <x v="0"/>
    <s v="2Story"/>
    <n v="7"/>
    <n v="6"/>
    <x v="8"/>
    <x v="4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x v="424"/>
    <s v="GasA"/>
    <s v="TA"/>
    <s v="Y"/>
    <s v="SBrkr"/>
    <n v="851"/>
    <n v="651"/>
    <n v="0"/>
    <n v="1502"/>
    <n v="0"/>
    <n v="0"/>
    <n v="1"/>
    <n v="1"/>
    <n v="3"/>
    <n v="1"/>
    <x v="1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x v="0"/>
    <n v="2008"/>
    <s v="WD"/>
    <s v="Normal"/>
    <x v="16"/>
  </r>
  <r>
    <x v="658"/>
    <n v="50"/>
    <s v="RL"/>
    <n v="78"/>
    <n v="17503"/>
    <s v="Pave"/>
    <s v="NA"/>
    <s v="Reg"/>
    <s v="Lvl"/>
    <s v="AllPub"/>
    <s v="Inside"/>
    <s v="Gtl"/>
    <x v="11"/>
    <s v="Artery"/>
    <s v="Norm"/>
    <x v="0"/>
    <s v="1.5Fin"/>
    <n v="6"/>
    <n v="5"/>
    <x v="47"/>
    <x v="8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x v="12"/>
    <s v="GasA"/>
    <s v="TA"/>
    <s v="Y"/>
    <s v="SBrkr"/>
    <n v="912"/>
    <n v="546"/>
    <n v="0"/>
    <n v="1458"/>
    <n v="0"/>
    <n v="1"/>
    <n v="1"/>
    <n v="0"/>
    <n v="3"/>
    <n v="1"/>
    <x v="1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x v="8"/>
    <n v="2010"/>
    <s v="WD"/>
    <s v="Abnorml"/>
    <x v="398"/>
  </r>
  <r>
    <x v="659"/>
    <n v="20"/>
    <s v="RL"/>
    <n v="75"/>
    <n v="9937"/>
    <s v="Pave"/>
    <s v="NA"/>
    <s v="Reg"/>
    <s v="Lvl"/>
    <s v="AllPub"/>
    <s v="Corner"/>
    <s v="Gtl"/>
    <x v="15"/>
    <s v="Norm"/>
    <s v="Norm"/>
    <x v="0"/>
    <s v="1Story"/>
    <n v="5"/>
    <n v="7"/>
    <x v="39"/>
    <x v="41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x v="425"/>
    <s v="GasA"/>
    <s v="Ex"/>
    <s v="Y"/>
    <s v="SBrkr"/>
    <n v="1486"/>
    <n v="0"/>
    <n v="0"/>
    <n v="1486"/>
    <n v="1"/>
    <n v="0"/>
    <n v="1"/>
    <n v="0"/>
    <n v="3"/>
    <n v="1"/>
    <x v="1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x v="10"/>
    <n v="2009"/>
    <s v="WD"/>
    <s v="Normal"/>
    <x v="214"/>
  </r>
  <r>
    <x v="660"/>
    <n v="60"/>
    <s v="RL"/>
    <s v="NA"/>
    <n v="12384"/>
    <s v="Pave"/>
    <s v="NA"/>
    <s v="Reg"/>
    <s v="Lvl"/>
    <s v="AllPub"/>
    <s v="CulDSac"/>
    <s v="Gtl"/>
    <x v="6"/>
    <s v="Norm"/>
    <s v="Norm"/>
    <x v="0"/>
    <s v="2Story"/>
    <n v="7"/>
    <n v="7"/>
    <x v="1"/>
    <x v="1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x v="96"/>
    <s v="GasA"/>
    <s v="TA"/>
    <s v="Y"/>
    <s v="SBrkr"/>
    <n v="1142"/>
    <n v="793"/>
    <n v="0"/>
    <n v="1935"/>
    <n v="0"/>
    <n v="0"/>
    <n v="2"/>
    <n v="1"/>
    <n v="3"/>
    <n v="1"/>
    <x v="1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x v="6"/>
    <n v="2007"/>
    <s v="WD"/>
    <s v="Normal"/>
    <x v="399"/>
  </r>
  <r>
    <x v="661"/>
    <n v="60"/>
    <s v="RL"/>
    <n v="52"/>
    <n v="46589"/>
    <s v="Pave"/>
    <s v="NA"/>
    <s v="IR2"/>
    <s v="Lvl"/>
    <s v="AllPub"/>
    <s v="CulDSac"/>
    <s v="Gtl"/>
    <x v="3"/>
    <s v="Norm"/>
    <s v="Norm"/>
    <x v="0"/>
    <s v="2Story"/>
    <n v="8"/>
    <n v="7"/>
    <x v="29"/>
    <x v="6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x v="426"/>
    <s v="GasA"/>
    <s v="Ex"/>
    <s v="Y"/>
    <s v="SBrkr"/>
    <n v="1686"/>
    <n v="762"/>
    <n v="0"/>
    <n v="2448"/>
    <n v="1"/>
    <n v="0"/>
    <n v="2"/>
    <n v="1"/>
    <n v="4"/>
    <n v="1"/>
    <x v="0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x v="9"/>
    <n v="2009"/>
    <s v="WD"/>
    <s v="Normal"/>
    <x v="400"/>
  </r>
  <r>
    <x v="662"/>
    <n v="20"/>
    <s v="RL"/>
    <n v="120"/>
    <n v="13560"/>
    <s v="Pave"/>
    <s v="NA"/>
    <s v="Reg"/>
    <s v="Lvl"/>
    <s v="AllPub"/>
    <s v="Corner"/>
    <s v="Gtl"/>
    <x v="11"/>
    <s v="Norm"/>
    <s v="Norm"/>
    <x v="0"/>
    <s v="1Story"/>
    <n v="6"/>
    <n v="3"/>
    <x v="21"/>
    <x v="34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x v="135"/>
    <s v="GasA"/>
    <s v="Gd"/>
    <s v="Y"/>
    <s v="SBrkr"/>
    <n v="1392"/>
    <n v="0"/>
    <n v="0"/>
    <n v="1392"/>
    <n v="1"/>
    <n v="0"/>
    <n v="1"/>
    <n v="0"/>
    <n v="2"/>
    <n v="1"/>
    <x v="1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x v="9"/>
    <n v="2009"/>
    <s v="WD"/>
    <s v="Normal"/>
    <x v="50"/>
  </r>
  <r>
    <x v="663"/>
    <n v="85"/>
    <s v="RL"/>
    <n v="90"/>
    <n v="10012"/>
    <s v="Pave"/>
    <s v="NA"/>
    <s v="Reg"/>
    <s v="Lvl"/>
    <s v="AllPub"/>
    <s v="Inside"/>
    <s v="Gtl"/>
    <x v="15"/>
    <s v="Norm"/>
    <s v="Norm"/>
    <x v="0"/>
    <s v="SFoyer"/>
    <n v="4"/>
    <n v="5"/>
    <x v="41"/>
    <x v="28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x v="427"/>
    <s v="GasA"/>
    <s v="TA"/>
    <s v="Y"/>
    <s v="SBrkr"/>
    <n v="1181"/>
    <n v="0"/>
    <n v="0"/>
    <n v="1181"/>
    <n v="1"/>
    <n v="0"/>
    <n v="2"/>
    <n v="0"/>
    <n v="3"/>
    <n v="1"/>
    <x v="1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x v="7"/>
    <n v="2008"/>
    <s v="WD"/>
    <s v="Normal"/>
    <x v="381"/>
  </r>
  <r>
    <x v="664"/>
    <n v="20"/>
    <s v="RL"/>
    <n v="49"/>
    <n v="20896"/>
    <s v="Pave"/>
    <s v="NA"/>
    <s v="IR2"/>
    <s v="Lvl"/>
    <s v="AllPub"/>
    <s v="CulDSac"/>
    <s v="Gtl"/>
    <x v="5"/>
    <s v="RRAn"/>
    <s v="Norm"/>
    <x v="0"/>
    <s v="1Story"/>
    <n v="8"/>
    <n v="5"/>
    <x v="11"/>
    <x v="10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x v="428"/>
    <s v="GasA"/>
    <s v="Ex"/>
    <s v="Y"/>
    <s v="SBrkr"/>
    <n v="2097"/>
    <n v="0"/>
    <n v="0"/>
    <n v="2097"/>
    <n v="1"/>
    <n v="0"/>
    <n v="1"/>
    <n v="1"/>
    <n v="1"/>
    <n v="1"/>
    <x v="2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x v="8"/>
    <n v="2006"/>
    <s v="New"/>
    <s v="Partial"/>
    <x v="401"/>
  </r>
  <r>
    <x v="665"/>
    <n v="60"/>
    <s v="RL"/>
    <n v="106"/>
    <n v="11194"/>
    <s v="Pave"/>
    <s v="NA"/>
    <s v="IR1"/>
    <s v="Lvl"/>
    <s v="AllPub"/>
    <s v="Corner"/>
    <s v="Gtl"/>
    <x v="17"/>
    <s v="Norm"/>
    <s v="Norm"/>
    <x v="0"/>
    <s v="2Story"/>
    <n v="8"/>
    <n v="5"/>
    <x v="4"/>
    <x v="4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x v="429"/>
    <s v="GasA"/>
    <s v="Ex"/>
    <s v="Y"/>
    <s v="SBrkr"/>
    <n v="1454"/>
    <n v="482"/>
    <n v="0"/>
    <n v="1936"/>
    <n v="0"/>
    <n v="0"/>
    <n v="2"/>
    <n v="1"/>
    <n v="3"/>
    <n v="1"/>
    <x v="0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x v="6"/>
    <n v="2006"/>
    <s v="WD"/>
    <s v="Normal"/>
    <x v="402"/>
  </r>
  <r>
    <x v="666"/>
    <n v="60"/>
    <s v="RL"/>
    <s v="NA"/>
    <n v="18450"/>
    <s v="Pave"/>
    <s v="NA"/>
    <s v="IR1"/>
    <s v="Lvl"/>
    <s v="AllPub"/>
    <s v="Inside"/>
    <s v="Gtl"/>
    <x v="11"/>
    <s v="Norm"/>
    <s v="Norm"/>
    <x v="0"/>
    <s v="2Story"/>
    <n v="6"/>
    <n v="5"/>
    <x v="10"/>
    <x v="43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x v="430"/>
    <s v="GasA"/>
    <s v="TA"/>
    <s v="Y"/>
    <s v="SBrkr"/>
    <n v="1465"/>
    <n v="915"/>
    <n v="0"/>
    <n v="2380"/>
    <n v="0"/>
    <n v="0"/>
    <n v="2"/>
    <n v="1"/>
    <n v="3"/>
    <n v="1"/>
    <x v="1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x v="5"/>
    <n v="2007"/>
    <s v="WD"/>
    <s v="Abnorml"/>
    <x v="275"/>
  </r>
  <r>
    <x v="667"/>
    <n v="20"/>
    <s v="RL"/>
    <n v="65"/>
    <n v="8125"/>
    <s v="Pave"/>
    <s v="NA"/>
    <s v="Reg"/>
    <s v="Lvl"/>
    <s v="AllPub"/>
    <s v="Inside"/>
    <s v="Gtl"/>
    <x v="12"/>
    <s v="Norm"/>
    <s v="Norm"/>
    <x v="0"/>
    <s v="1Story"/>
    <n v="6"/>
    <n v="5"/>
    <x v="29"/>
    <x v="30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x v="431"/>
    <s v="GasA"/>
    <s v="Ex"/>
    <s v="Y"/>
    <s v="SBrkr"/>
    <n v="1679"/>
    <n v="0"/>
    <n v="0"/>
    <n v="1679"/>
    <n v="1"/>
    <n v="0"/>
    <n v="2"/>
    <n v="0"/>
    <n v="3"/>
    <n v="1"/>
    <x v="0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x v="4"/>
    <n v="2008"/>
    <s v="WD"/>
    <s v="Normal"/>
    <x v="74"/>
  </r>
  <r>
    <x v="668"/>
    <n v="20"/>
    <s v="RL"/>
    <s v="NA"/>
    <n v="14175"/>
    <s v="Pave"/>
    <s v="NA"/>
    <s v="Reg"/>
    <s v="Bnk"/>
    <s v="AllPub"/>
    <s v="Corner"/>
    <s v="Mod"/>
    <x v="9"/>
    <s v="Norm"/>
    <s v="Norm"/>
    <x v="0"/>
    <s v="1Story"/>
    <n v="5"/>
    <n v="6"/>
    <x v="46"/>
    <x v="26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x v="153"/>
    <s v="GasA"/>
    <s v="Gd"/>
    <s v="Y"/>
    <s v="SBrkr"/>
    <n v="1437"/>
    <n v="0"/>
    <n v="0"/>
    <n v="1437"/>
    <n v="1"/>
    <n v="0"/>
    <n v="1"/>
    <n v="1"/>
    <n v="3"/>
    <n v="1"/>
    <x v="1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x v="6"/>
    <n v="2006"/>
    <s v="WD"/>
    <s v="Normal"/>
    <x v="282"/>
  </r>
  <r>
    <x v="669"/>
    <n v="30"/>
    <s v="RL"/>
    <n v="80"/>
    <n v="11600"/>
    <s v="Pave"/>
    <s v="NA"/>
    <s v="Reg"/>
    <s v="Lvl"/>
    <s v="AllPub"/>
    <s v="Inside"/>
    <s v="Gtl"/>
    <x v="2"/>
    <s v="Norm"/>
    <s v="Norm"/>
    <x v="0"/>
    <s v="1Story"/>
    <n v="4"/>
    <n v="5"/>
    <x v="91"/>
    <x v="8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x v="234"/>
    <s v="GasA"/>
    <s v="Ex"/>
    <s v="Y"/>
    <s v="SBrkr"/>
    <n v="1180"/>
    <n v="0"/>
    <n v="0"/>
    <n v="1180"/>
    <n v="0"/>
    <n v="0"/>
    <n v="1"/>
    <n v="0"/>
    <n v="2"/>
    <n v="1"/>
    <x v="3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x v="9"/>
    <n v="2006"/>
    <s v="WD"/>
    <s v="Normal"/>
    <x v="381"/>
  </r>
  <r>
    <x v="670"/>
    <n v="60"/>
    <s v="RL"/>
    <n v="64"/>
    <n v="8633"/>
    <s v="Pave"/>
    <s v="NA"/>
    <s v="Reg"/>
    <s v="Lvl"/>
    <s v="AllPub"/>
    <s v="FR2"/>
    <s v="Gtl"/>
    <x v="0"/>
    <s v="Norm"/>
    <s v="Norm"/>
    <x v="0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x v="432"/>
    <s v="GasA"/>
    <s v="Ex"/>
    <s v="Y"/>
    <s v="SBrkr"/>
    <n v="738"/>
    <n v="738"/>
    <n v="0"/>
    <n v="1476"/>
    <n v="1"/>
    <n v="0"/>
    <n v="2"/>
    <n v="1"/>
    <n v="3"/>
    <n v="1"/>
    <x v="0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x v="0"/>
    <n v="2009"/>
    <s v="WD"/>
    <s v="Normal"/>
    <x v="403"/>
  </r>
  <r>
    <x v="671"/>
    <n v="70"/>
    <s v="RH"/>
    <n v="54"/>
    <n v="6629"/>
    <s v="Pave"/>
    <s v="NA"/>
    <s v="Reg"/>
    <s v="Lvl"/>
    <s v="AllPub"/>
    <s v="Inside"/>
    <s v="Gtl"/>
    <x v="15"/>
    <s v="Artery"/>
    <s v="Norm"/>
    <x v="0"/>
    <s v="2Story"/>
    <n v="6"/>
    <n v="6"/>
    <x v="82"/>
    <x v="8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x v="69"/>
    <s v="GasA"/>
    <s v="TA"/>
    <s v="N"/>
    <s v="SBrkr"/>
    <n v="697"/>
    <n v="672"/>
    <n v="0"/>
    <n v="1369"/>
    <n v="1"/>
    <n v="0"/>
    <n v="2"/>
    <n v="0"/>
    <n v="3"/>
    <n v="1"/>
    <x v="1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x v="9"/>
    <n v="2009"/>
    <s v="WD"/>
    <s v="Normal"/>
    <x v="404"/>
  </r>
  <r>
    <x v="672"/>
    <n v="20"/>
    <s v="RL"/>
    <s v="NA"/>
    <n v="11250"/>
    <s v="Pave"/>
    <s v="NA"/>
    <s v="IR1"/>
    <s v="Lvl"/>
    <s v="AllPub"/>
    <s v="Inside"/>
    <s v="Gtl"/>
    <x v="1"/>
    <s v="Norm"/>
    <s v="Norm"/>
    <x v="0"/>
    <s v="1Story"/>
    <n v="6"/>
    <n v="6"/>
    <x v="54"/>
    <x v="44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x v="260"/>
    <s v="GasA"/>
    <s v="TA"/>
    <s v="Y"/>
    <s v="SBrkr"/>
    <n v="1208"/>
    <n v="0"/>
    <n v="0"/>
    <n v="1208"/>
    <n v="1"/>
    <n v="0"/>
    <n v="1"/>
    <n v="1"/>
    <n v="3"/>
    <n v="1"/>
    <x v="1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x v="11"/>
    <n v="2006"/>
    <s v="WD"/>
    <s v="Normal"/>
    <x v="258"/>
  </r>
  <r>
    <x v="673"/>
    <n v="20"/>
    <s v="RL"/>
    <n v="110"/>
    <n v="14442"/>
    <s v="Pave"/>
    <s v="NA"/>
    <s v="Reg"/>
    <s v="Lvl"/>
    <s v="AllPub"/>
    <s v="Inside"/>
    <s v="Gtl"/>
    <x v="2"/>
    <s v="Norm"/>
    <s v="Norm"/>
    <x v="0"/>
    <s v="1Story"/>
    <n v="6"/>
    <n v="7"/>
    <x v="24"/>
    <x v="16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x v="433"/>
    <s v="GasA"/>
    <s v="Ex"/>
    <s v="Y"/>
    <s v="SBrkr"/>
    <n v="1839"/>
    <n v="0"/>
    <n v="0"/>
    <n v="1839"/>
    <n v="1"/>
    <n v="0"/>
    <n v="2"/>
    <n v="0"/>
    <n v="3"/>
    <n v="1"/>
    <x v="0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x v="11"/>
    <n v="2007"/>
    <s v="WD"/>
    <s v="Normal"/>
    <x v="405"/>
  </r>
  <r>
    <x v="674"/>
    <n v="20"/>
    <s v="RL"/>
    <n v="80"/>
    <n v="9200"/>
    <s v="Pave"/>
    <s v="NA"/>
    <s v="Reg"/>
    <s v="Lvl"/>
    <s v="AllPub"/>
    <s v="Inside"/>
    <s v="Gtl"/>
    <x v="11"/>
    <s v="Norm"/>
    <s v="Norm"/>
    <x v="0"/>
    <s v="1Story"/>
    <n v="6"/>
    <n v="6"/>
    <x v="10"/>
    <x v="9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x v="245"/>
    <s v="GasA"/>
    <s v="TA"/>
    <s v="Y"/>
    <s v="SBrkr"/>
    <n v="1136"/>
    <n v="0"/>
    <n v="0"/>
    <n v="1136"/>
    <n v="1"/>
    <n v="0"/>
    <n v="1"/>
    <n v="0"/>
    <n v="3"/>
    <n v="1"/>
    <x v="1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x v="9"/>
    <n v="2008"/>
    <s v="WD"/>
    <s v="Normal"/>
    <x v="3"/>
  </r>
  <r>
    <x v="675"/>
    <n v="160"/>
    <s v="RL"/>
    <n v="24"/>
    <n v="2289"/>
    <s v="Pave"/>
    <s v="NA"/>
    <s v="Reg"/>
    <s v="Lvl"/>
    <s v="AllPub"/>
    <s v="Inside"/>
    <s v="Gtl"/>
    <x v="20"/>
    <s v="Norm"/>
    <s v="Norm"/>
    <x v="4"/>
    <s v="2Story"/>
    <n v="6"/>
    <n v="6"/>
    <x v="90"/>
    <x v="59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x v="158"/>
    <s v="GasA"/>
    <s v="TA"/>
    <s v="Y"/>
    <s v="SBrkr"/>
    <n v="855"/>
    <n v="586"/>
    <n v="0"/>
    <n v="1441"/>
    <n v="0"/>
    <n v="0"/>
    <n v="2"/>
    <n v="1"/>
    <n v="3"/>
    <n v="1"/>
    <x v="1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x v="7"/>
    <n v="2009"/>
    <s v="WD"/>
    <s v="Normal"/>
    <x v="157"/>
  </r>
  <r>
    <x v="676"/>
    <n v="70"/>
    <s v="RM"/>
    <n v="60"/>
    <n v="9600"/>
    <s v="Pave"/>
    <s v="Grvl"/>
    <s v="Reg"/>
    <s v="Lvl"/>
    <s v="AllPub"/>
    <s v="Inside"/>
    <s v="Gtl"/>
    <x v="7"/>
    <s v="Norm"/>
    <s v="Norm"/>
    <x v="0"/>
    <s v="2Story"/>
    <n v="4"/>
    <n v="2"/>
    <x v="83"/>
    <x v="8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x v="212"/>
    <s v="GasW"/>
    <s v="Fa"/>
    <s v="N"/>
    <s v="SBrkr"/>
    <n v="1095"/>
    <n v="679"/>
    <n v="0"/>
    <n v="1774"/>
    <n v="1"/>
    <n v="0"/>
    <n v="2"/>
    <n v="0"/>
    <n v="4"/>
    <n v="2"/>
    <x v="1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x v="1"/>
    <n v="2006"/>
    <s v="WD"/>
    <s v="Normal"/>
    <x v="114"/>
  </r>
  <r>
    <x v="677"/>
    <n v="30"/>
    <s v="RL"/>
    <n v="52"/>
    <n v="9022"/>
    <s v="Pave"/>
    <s v="NA"/>
    <s v="Reg"/>
    <s v="Lvl"/>
    <s v="AllPub"/>
    <s v="Inside"/>
    <s v="Gtl"/>
    <x v="7"/>
    <s v="Norm"/>
    <s v="Norm"/>
    <x v="0"/>
    <s v="1Story"/>
    <n v="5"/>
    <n v="8"/>
    <x v="67"/>
    <x v="10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x v="226"/>
    <s v="GasA"/>
    <s v="Ex"/>
    <s v="Y"/>
    <s v="SBrkr"/>
    <n v="792"/>
    <n v="0"/>
    <n v="0"/>
    <n v="792"/>
    <n v="0"/>
    <n v="0"/>
    <n v="1"/>
    <n v="0"/>
    <n v="2"/>
    <n v="1"/>
    <x v="0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x v="1"/>
    <n v="2009"/>
    <s v="WD"/>
    <s v="Normal"/>
    <x v="129"/>
  </r>
  <r>
    <x v="678"/>
    <n v="20"/>
    <s v="RL"/>
    <n v="80"/>
    <n v="11844"/>
    <s v="Pave"/>
    <s v="NA"/>
    <s v="IR1"/>
    <s v="Lvl"/>
    <s v="AllPub"/>
    <s v="Inside"/>
    <s v="Gtl"/>
    <x v="18"/>
    <s v="Norm"/>
    <s v="Norm"/>
    <x v="0"/>
    <s v="1Story"/>
    <n v="8"/>
    <n v="5"/>
    <x v="74"/>
    <x v="17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x v="434"/>
    <s v="GasA"/>
    <s v="Ex"/>
    <s v="Y"/>
    <s v="SBrkr"/>
    <n v="2046"/>
    <n v="0"/>
    <n v="0"/>
    <n v="2046"/>
    <n v="0"/>
    <n v="0"/>
    <n v="2"/>
    <n v="1"/>
    <n v="3"/>
    <n v="1"/>
    <x v="0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x v="9"/>
    <n v="2009"/>
    <s v="New"/>
    <s v="Partial"/>
    <x v="406"/>
  </r>
  <r>
    <x v="679"/>
    <n v="20"/>
    <s v="RL"/>
    <s v="NA"/>
    <n v="9945"/>
    <s v="Pave"/>
    <s v="NA"/>
    <s v="IR1"/>
    <s v="Lvl"/>
    <s v="AllPub"/>
    <s v="Inside"/>
    <s v="Gtl"/>
    <x v="9"/>
    <s v="Norm"/>
    <s v="Norm"/>
    <x v="0"/>
    <s v="1Story"/>
    <n v="5"/>
    <n v="5"/>
    <x v="53"/>
    <x v="39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x v="311"/>
    <s v="GasA"/>
    <s v="TA"/>
    <s v="Y"/>
    <s v="SBrkr"/>
    <n v="988"/>
    <n v="0"/>
    <n v="0"/>
    <n v="988"/>
    <n v="1"/>
    <n v="0"/>
    <n v="1"/>
    <n v="0"/>
    <n v="3"/>
    <n v="1"/>
    <x v="1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x v="4"/>
    <n v="2007"/>
    <s v="WD"/>
    <s v="Normal"/>
    <x v="140"/>
  </r>
  <r>
    <x v="680"/>
    <n v="120"/>
    <s v="RL"/>
    <n v="50"/>
    <n v="8012"/>
    <s v="Pave"/>
    <s v="NA"/>
    <s v="Reg"/>
    <s v="Lvl"/>
    <s v="AllPub"/>
    <s v="Inside"/>
    <s v="Gtl"/>
    <x v="12"/>
    <s v="Norm"/>
    <s v="Norm"/>
    <x v="3"/>
    <s v="1Story"/>
    <n v="6"/>
    <n v="5"/>
    <x v="84"/>
    <x v="23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x v="435"/>
    <s v="GasA"/>
    <s v="TA"/>
    <s v="Y"/>
    <s v="SBrkr"/>
    <n v="923"/>
    <n v="0"/>
    <n v="0"/>
    <n v="923"/>
    <n v="0"/>
    <n v="0"/>
    <n v="2"/>
    <n v="0"/>
    <n v="2"/>
    <n v="1"/>
    <x v="1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x v="1"/>
    <n v="2010"/>
    <s v="WD"/>
    <s v="Normal"/>
    <x v="5"/>
  </r>
  <r>
    <x v="681"/>
    <n v="50"/>
    <s v="RH"/>
    <n v="55"/>
    <n v="4500"/>
    <s v="Pave"/>
    <s v="Pave"/>
    <s v="IR2"/>
    <s v="Bnk"/>
    <s v="AllPub"/>
    <s v="Inside"/>
    <s v="Gtl"/>
    <x v="23"/>
    <s v="Norm"/>
    <s v="Norm"/>
    <x v="0"/>
    <s v="1.5Fin"/>
    <n v="5"/>
    <n v="5"/>
    <x v="78"/>
    <x v="4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x v="96"/>
    <s v="GasA"/>
    <s v="Ex"/>
    <s v="Y"/>
    <s v="SBrkr"/>
    <n v="848"/>
    <n v="672"/>
    <n v="0"/>
    <n v="1520"/>
    <n v="0"/>
    <n v="0"/>
    <n v="1"/>
    <n v="0"/>
    <n v="3"/>
    <n v="1"/>
    <x v="1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x v="9"/>
    <n v="2009"/>
    <s v="WD"/>
    <s v="Abnorml"/>
    <x v="407"/>
  </r>
  <r>
    <x v="682"/>
    <n v="120"/>
    <s v="RL"/>
    <s v="NA"/>
    <n v="2887"/>
    <s v="Pave"/>
    <s v="NA"/>
    <s v="Reg"/>
    <s v="HLS"/>
    <s v="AllPub"/>
    <s v="Inside"/>
    <s v="Gtl"/>
    <x v="19"/>
    <s v="Norm"/>
    <s v="Norm"/>
    <x v="0"/>
    <s v="1Story"/>
    <n v="6"/>
    <n v="5"/>
    <x v="92"/>
    <x v="18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x v="436"/>
    <s v="GasA"/>
    <s v="Ex"/>
    <s v="Y"/>
    <s v="SBrkr"/>
    <n v="1291"/>
    <n v="0"/>
    <n v="0"/>
    <n v="1291"/>
    <n v="1"/>
    <n v="0"/>
    <n v="1"/>
    <n v="0"/>
    <n v="2"/>
    <n v="1"/>
    <x v="0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x v="6"/>
    <n v="2008"/>
    <s v="WD"/>
    <s v="Normal"/>
    <x v="151"/>
  </r>
  <r>
    <x v="683"/>
    <n v="20"/>
    <s v="RL"/>
    <n v="90"/>
    <n v="11248"/>
    <s v="Pave"/>
    <s v="NA"/>
    <s v="IR1"/>
    <s v="Lvl"/>
    <s v="AllPub"/>
    <s v="Corner"/>
    <s v="Gtl"/>
    <x v="0"/>
    <s v="Norm"/>
    <s v="Norm"/>
    <x v="0"/>
    <s v="1Story"/>
    <n v="9"/>
    <n v="5"/>
    <x v="20"/>
    <x v="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x v="335"/>
    <s v="GasA"/>
    <s v="Ex"/>
    <s v="Y"/>
    <s v="SBrkr"/>
    <n v="1668"/>
    <n v="0"/>
    <n v="0"/>
    <n v="1668"/>
    <n v="1"/>
    <n v="0"/>
    <n v="2"/>
    <n v="0"/>
    <n v="3"/>
    <n v="1"/>
    <x v="0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x v="9"/>
    <n v="2007"/>
    <s v="WD"/>
    <s v="Normal"/>
    <x v="408"/>
  </r>
  <r>
    <x v="684"/>
    <n v="60"/>
    <s v="RL"/>
    <n v="58"/>
    <n v="16770"/>
    <s v="Pave"/>
    <s v="NA"/>
    <s v="IR2"/>
    <s v="Lvl"/>
    <s v="AllPub"/>
    <s v="CulDSac"/>
    <s v="Gtl"/>
    <x v="3"/>
    <s v="Norm"/>
    <s v="Norm"/>
    <x v="0"/>
    <s v="2Story"/>
    <n v="7"/>
    <n v="5"/>
    <x v="45"/>
    <x v="30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x v="437"/>
    <s v="GasA"/>
    <s v="Gd"/>
    <s v="Y"/>
    <s v="SBrkr"/>
    <n v="1195"/>
    <n v="644"/>
    <n v="0"/>
    <n v="1839"/>
    <n v="0"/>
    <n v="0"/>
    <n v="2"/>
    <n v="1"/>
    <n v="4"/>
    <n v="1"/>
    <x v="1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x v="11"/>
    <n v="2010"/>
    <s v="WD"/>
    <s v="Normal"/>
    <x v="376"/>
  </r>
  <r>
    <x v="685"/>
    <n v="160"/>
    <s v="RL"/>
    <s v="NA"/>
    <n v="5062"/>
    <s v="Pave"/>
    <s v="NA"/>
    <s v="IR1"/>
    <s v="Lvl"/>
    <s v="AllPub"/>
    <s v="CulDSac"/>
    <s v="Gtl"/>
    <x v="18"/>
    <s v="Norm"/>
    <s v="Norm"/>
    <x v="3"/>
    <s v="2Story"/>
    <n v="7"/>
    <n v="5"/>
    <x v="68"/>
    <x v="52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x v="438"/>
    <s v="GasA"/>
    <s v="Gd"/>
    <s v="Y"/>
    <s v="SBrkr"/>
    <n v="1190"/>
    <n v="900"/>
    <n v="0"/>
    <n v="2090"/>
    <n v="1"/>
    <n v="0"/>
    <n v="2"/>
    <n v="0"/>
    <n v="3"/>
    <n v="1"/>
    <x v="0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x v="2"/>
    <n v="2007"/>
    <s v="WD"/>
    <s v="Normal"/>
    <x v="27"/>
  </r>
  <r>
    <x v="686"/>
    <n v="60"/>
    <s v="FV"/>
    <n v="84"/>
    <n v="10207"/>
    <s v="Pave"/>
    <s v="NA"/>
    <s v="Reg"/>
    <s v="Lvl"/>
    <s v="AllPub"/>
    <s v="Inside"/>
    <s v="Gtl"/>
    <x v="5"/>
    <s v="Norm"/>
    <s v="Norm"/>
    <x v="0"/>
    <s v="2Story"/>
    <n v="7"/>
    <n v="6"/>
    <x v="22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x v="439"/>
    <s v="GasA"/>
    <s v="Ex"/>
    <s v="Y"/>
    <s v="SBrkr"/>
    <n v="874"/>
    <n v="887"/>
    <n v="0"/>
    <n v="1761"/>
    <n v="0"/>
    <n v="0"/>
    <n v="3"/>
    <n v="0"/>
    <n v="3"/>
    <n v="1"/>
    <x v="0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x v="5"/>
    <n v="2007"/>
    <s v="New"/>
    <s v="Partial"/>
    <x v="409"/>
  </r>
  <r>
    <x v="687"/>
    <n v="160"/>
    <s v="FV"/>
    <s v="NA"/>
    <n v="5105"/>
    <s v="Pave"/>
    <s v="NA"/>
    <s v="IR2"/>
    <s v="Lvl"/>
    <s v="AllPub"/>
    <s v="FR2"/>
    <s v="Gtl"/>
    <x v="5"/>
    <s v="Norm"/>
    <s v="Norm"/>
    <x v="3"/>
    <s v="2Story"/>
    <n v="7"/>
    <n v="5"/>
    <x v="6"/>
    <x v="16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x v="440"/>
    <s v="GasA"/>
    <s v="Ex"/>
    <s v="Y"/>
    <s v="SBrkr"/>
    <n v="551"/>
    <n v="551"/>
    <n v="0"/>
    <n v="1102"/>
    <n v="0"/>
    <n v="0"/>
    <n v="2"/>
    <n v="1"/>
    <n v="2"/>
    <n v="1"/>
    <x v="0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x v="10"/>
    <n v="2007"/>
    <s v="WD"/>
    <s v="Normal"/>
    <x v="410"/>
  </r>
  <r>
    <x v="688"/>
    <n v="20"/>
    <s v="RL"/>
    <n v="60"/>
    <n v="8089"/>
    <s v="Pave"/>
    <s v="NA"/>
    <s v="Reg"/>
    <s v="HLS"/>
    <s v="AllPub"/>
    <s v="Inside"/>
    <s v="Gtl"/>
    <x v="18"/>
    <s v="Norm"/>
    <s v="Norm"/>
    <x v="0"/>
    <s v="1Story"/>
    <n v="8"/>
    <n v="6"/>
    <x v="22"/>
    <x v="12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x v="441"/>
    <s v="GasA"/>
    <s v="Ex"/>
    <s v="Y"/>
    <s v="SBrkr"/>
    <n v="1419"/>
    <n v="0"/>
    <n v="0"/>
    <n v="1419"/>
    <n v="1"/>
    <n v="0"/>
    <n v="2"/>
    <n v="0"/>
    <n v="2"/>
    <n v="1"/>
    <x v="0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x v="4"/>
    <n v="2007"/>
    <s v="New"/>
    <s v="Partial"/>
    <x v="411"/>
  </r>
  <r>
    <x v="689"/>
    <n v="120"/>
    <s v="RL"/>
    <n v="61"/>
    <n v="7577"/>
    <s v="Pave"/>
    <s v="NA"/>
    <s v="IR1"/>
    <s v="Lvl"/>
    <s v="AllPub"/>
    <s v="Corner"/>
    <s v="Gtl"/>
    <x v="10"/>
    <s v="Norm"/>
    <s v="Norm"/>
    <x v="3"/>
    <s v="1Story"/>
    <n v="6"/>
    <n v="5"/>
    <x v="11"/>
    <x v="10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x v="110"/>
    <s v="GasA"/>
    <s v="Ex"/>
    <s v="Y"/>
    <s v="SBrkr"/>
    <n v="1362"/>
    <n v="0"/>
    <n v="0"/>
    <n v="1362"/>
    <n v="0"/>
    <n v="0"/>
    <n v="2"/>
    <n v="0"/>
    <n v="2"/>
    <n v="1"/>
    <x v="0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x v="11"/>
    <n v="2007"/>
    <s v="WD"/>
    <s v="Normal"/>
    <x v="412"/>
  </r>
  <r>
    <x v="690"/>
    <n v="120"/>
    <s v="RM"/>
    <s v="NA"/>
    <n v="4426"/>
    <s v="Pave"/>
    <s v="NA"/>
    <s v="Reg"/>
    <s v="Lvl"/>
    <s v="AllPub"/>
    <s v="Inside"/>
    <s v="Gtl"/>
    <x v="0"/>
    <s v="Norm"/>
    <s v="Norm"/>
    <x v="3"/>
    <s v="1Story"/>
    <n v="6"/>
    <n v="5"/>
    <x v="6"/>
    <x v="16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x v="42"/>
  </r>
  <r>
    <x v="691"/>
    <n v="60"/>
    <s v="RL"/>
    <n v="104"/>
    <n v="21535"/>
    <s v="Pave"/>
    <s v="NA"/>
    <s v="IR1"/>
    <s v="Lvl"/>
    <s v="AllPub"/>
    <s v="Corner"/>
    <s v="Gtl"/>
    <x v="3"/>
    <s v="Norm"/>
    <s v="Norm"/>
    <x v="0"/>
    <s v="2Story"/>
    <n v="10"/>
    <n v="6"/>
    <x v="29"/>
    <x v="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x v="442"/>
    <s v="GasA"/>
    <s v="Ex"/>
    <s v="Y"/>
    <s v="SBrkr"/>
    <n v="2444"/>
    <n v="1872"/>
    <n v="0"/>
    <n v="4316"/>
    <n v="0"/>
    <n v="1"/>
    <n v="3"/>
    <n v="1"/>
    <n v="4"/>
    <n v="1"/>
    <x v="2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x v="8"/>
    <n v="2007"/>
    <s v="WD"/>
    <s v="Normal"/>
    <x v="413"/>
  </r>
  <r>
    <x v="692"/>
    <n v="60"/>
    <s v="RL"/>
    <n v="42"/>
    <n v="26178"/>
    <s v="Pave"/>
    <s v="NA"/>
    <s v="IR1"/>
    <s v="Lvl"/>
    <s v="AllPub"/>
    <s v="Inside"/>
    <s v="Mod"/>
    <x v="16"/>
    <s v="Norm"/>
    <s v="Norm"/>
    <x v="0"/>
    <s v="2Story"/>
    <n v="7"/>
    <n v="5"/>
    <x v="85"/>
    <x v="2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x v="443"/>
    <s v="GasA"/>
    <s v="Ex"/>
    <s v="Y"/>
    <s v="SBrkr"/>
    <n v="1238"/>
    <n v="1281"/>
    <n v="0"/>
    <n v="2519"/>
    <n v="1"/>
    <n v="0"/>
    <n v="2"/>
    <n v="1"/>
    <n v="4"/>
    <n v="1"/>
    <x v="0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x v="7"/>
    <n v="2006"/>
    <s v="WD"/>
    <s v="Normal"/>
    <x v="414"/>
  </r>
  <r>
    <x v="693"/>
    <n v="30"/>
    <s v="RL"/>
    <n v="60"/>
    <n v="5400"/>
    <s v="Pave"/>
    <s v="NA"/>
    <s v="Reg"/>
    <s v="Lvl"/>
    <s v="AllPub"/>
    <s v="Corner"/>
    <s v="Sev"/>
    <x v="7"/>
    <s v="Norm"/>
    <s v="Norm"/>
    <x v="0"/>
    <s v="1Story"/>
    <n v="5"/>
    <n v="6"/>
    <x v="42"/>
    <x v="3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x v="347"/>
    <s v="GasA"/>
    <s v="Ex"/>
    <s v="Y"/>
    <s v="SBrkr"/>
    <n v="1073"/>
    <n v="0"/>
    <n v="0"/>
    <n v="1073"/>
    <n v="0"/>
    <n v="0"/>
    <n v="1"/>
    <n v="0"/>
    <n v="2"/>
    <n v="1"/>
    <x v="1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x v="3"/>
    <n v="2006"/>
    <s v="WD"/>
    <s v="Abnorml"/>
    <x v="415"/>
  </r>
  <r>
    <x v="694"/>
    <n v="50"/>
    <s v="RM"/>
    <n v="51"/>
    <n v="6120"/>
    <s v="Pave"/>
    <s v="NA"/>
    <s v="Reg"/>
    <s v="Lvl"/>
    <s v="AllPub"/>
    <s v="Corner"/>
    <s v="Gtl"/>
    <x v="8"/>
    <s v="Norm"/>
    <s v="Norm"/>
    <x v="0"/>
    <s v="1.5Fin"/>
    <n v="5"/>
    <n v="6"/>
    <x v="65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x v="444"/>
    <s v="GasA"/>
    <s v="TA"/>
    <s v="Y"/>
    <s v="SBrkr"/>
    <n v="1067"/>
    <n v="472"/>
    <n v="0"/>
    <n v="1539"/>
    <n v="0"/>
    <n v="0"/>
    <n v="1"/>
    <n v="1"/>
    <n v="3"/>
    <n v="1"/>
    <x v="1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x v="7"/>
    <n v="2009"/>
    <s v="WD"/>
    <s v="Normal"/>
    <x v="416"/>
  </r>
  <r>
    <x v="695"/>
    <n v="20"/>
    <s v="RL"/>
    <n v="54"/>
    <n v="13811"/>
    <s v="Pave"/>
    <s v="NA"/>
    <s v="IR1"/>
    <s v="Lvl"/>
    <s v="AllPub"/>
    <s v="Inside"/>
    <s v="Gtl"/>
    <x v="16"/>
    <s v="Norm"/>
    <s v="Norm"/>
    <x v="0"/>
    <s v="1Story"/>
    <n v="6"/>
    <n v="6"/>
    <x v="72"/>
    <x v="26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x v="445"/>
    <s v="GasA"/>
    <s v="Gd"/>
    <s v="Y"/>
    <s v="SBrkr"/>
    <n v="1137"/>
    <n v="0"/>
    <n v="0"/>
    <n v="1137"/>
    <n v="1"/>
    <n v="0"/>
    <n v="2"/>
    <n v="0"/>
    <n v="2"/>
    <n v="1"/>
    <x v="0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x v="9"/>
    <n v="2006"/>
    <s v="WD"/>
    <s v="Normal"/>
    <x v="105"/>
  </r>
  <r>
    <x v="696"/>
    <n v="30"/>
    <s v="RM"/>
    <n v="50"/>
    <n v="6000"/>
    <s v="Pave"/>
    <s v="NA"/>
    <s v="Reg"/>
    <s v="Lvl"/>
    <s v="AllPub"/>
    <s v="Inside"/>
    <s v="Gtl"/>
    <x v="8"/>
    <s v="Norm"/>
    <s v="Norm"/>
    <x v="0"/>
    <s v="1Story"/>
    <n v="5"/>
    <n v="7"/>
    <x v="42"/>
    <x v="8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x v="271"/>
    <s v="GasA"/>
    <s v="Gd"/>
    <s v="Y"/>
    <s v="SBrkr"/>
    <n v="616"/>
    <n v="0"/>
    <n v="0"/>
    <n v="616"/>
    <n v="0"/>
    <n v="0"/>
    <n v="1"/>
    <n v="0"/>
    <n v="2"/>
    <n v="1"/>
    <x v="1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x v="11"/>
    <n v="2006"/>
    <s v="WD"/>
    <s v="Normal"/>
    <x v="417"/>
  </r>
  <r>
    <x v="697"/>
    <n v="20"/>
    <s v="RL"/>
    <n v="57"/>
    <n v="6420"/>
    <s v="Pave"/>
    <s v="NA"/>
    <s v="IR1"/>
    <s v="Lvl"/>
    <s v="AllPub"/>
    <s v="Inside"/>
    <s v="Gtl"/>
    <x v="15"/>
    <s v="Norm"/>
    <s v="Norm"/>
    <x v="0"/>
    <s v="1Story"/>
    <n v="5"/>
    <n v="7"/>
    <x v="64"/>
    <x v="49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x v="409"/>
    <s v="GasA"/>
    <s v="Fa"/>
    <s v="Y"/>
    <s v="FuseA"/>
    <n v="1148"/>
    <n v="0"/>
    <n v="0"/>
    <n v="1148"/>
    <n v="0"/>
    <n v="1"/>
    <n v="1"/>
    <n v="0"/>
    <n v="2"/>
    <n v="1"/>
    <x v="1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x v="2"/>
    <n v="2006"/>
    <s v="WD"/>
    <s v="Normal"/>
    <x v="418"/>
  </r>
  <r>
    <x v="698"/>
    <n v="20"/>
    <s v="RL"/>
    <n v="65"/>
    <n v="8450"/>
    <s v="Pave"/>
    <s v="NA"/>
    <s v="Reg"/>
    <s v="Lvl"/>
    <s v="AllPub"/>
    <s v="Inside"/>
    <s v="Gtl"/>
    <x v="9"/>
    <s v="RRAe"/>
    <s v="Norm"/>
    <x v="0"/>
    <s v="1Story"/>
    <n v="5"/>
    <n v="8"/>
    <x v="10"/>
    <x v="37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x v="188"/>
    <s v="GasA"/>
    <s v="Ex"/>
    <s v="Y"/>
    <s v="SBrkr"/>
    <n v="894"/>
    <n v="0"/>
    <n v="0"/>
    <n v="894"/>
    <n v="1"/>
    <n v="0"/>
    <n v="1"/>
    <n v="0"/>
    <n v="3"/>
    <n v="1"/>
    <x v="1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x v="7"/>
    <n v="2010"/>
    <s v="WD"/>
    <s v="Normal"/>
    <x v="419"/>
  </r>
  <r>
    <x v="699"/>
    <n v="120"/>
    <s v="FV"/>
    <n v="59"/>
    <n v="4282"/>
    <s v="Pave"/>
    <s v="Pave"/>
    <s v="IR2"/>
    <s v="Lvl"/>
    <s v="AllPub"/>
    <s v="Inside"/>
    <s v="Gtl"/>
    <x v="5"/>
    <s v="Norm"/>
    <s v="Norm"/>
    <x v="3"/>
    <s v="1Story"/>
    <n v="7"/>
    <n v="5"/>
    <x v="6"/>
    <x v="16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x v="446"/>
    <s v="GasA"/>
    <s v="Ex"/>
    <s v="Y"/>
    <s v="SBrkr"/>
    <n v="1391"/>
    <n v="0"/>
    <n v="0"/>
    <n v="1391"/>
    <n v="0"/>
    <n v="0"/>
    <n v="2"/>
    <n v="0"/>
    <n v="2"/>
    <n v="1"/>
    <x v="0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x v="9"/>
    <n v="2008"/>
    <s v="WD"/>
    <s v="Normal"/>
    <x v="420"/>
  </r>
  <r>
    <x v="700"/>
    <n v="20"/>
    <s v="RL"/>
    <n v="85"/>
    <n v="14331"/>
    <s v="Pave"/>
    <s v="NA"/>
    <s v="Reg"/>
    <s v="Lvl"/>
    <s v="AllPub"/>
    <s v="Inside"/>
    <s v="Gtl"/>
    <x v="16"/>
    <s v="Norm"/>
    <s v="Norm"/>
    <x v="0"/>
    <s v="1Story"/>
    <n v="8"/>
    <n v="5"/>
    <x v="20"/>
    <x v="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x v="447"/>
    <s v="GasA"/>
    <s v="Ex"/>
    <s v="Y"/>
    <s v="SBrkr"/>
    <n v="1800"/>
    <n v="0"/>
    <n v="0"/>
    <n v="1800"/>
    <n v="1"/>
    <n v="0"/>
    <n v="2"/>
    <n v="0"/>
    <n v="3"/>
    <n v="1"/>
    <x v="0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x v="1"/>
    <n v="2006"/>
    <s v="WD"/>
    <s v="Normal"/>
    <x v="421"/>
  </r>
  <r>
    <x v="701"/>
    <n v="20"/>
    <s v="RL"/>
    <n v="80"/>
    <n v="9600"/>
    <s v="Pave"/>
    <s v="NA"/>
    <s v="Reg"/>
    <s v="Lvl"/>
    <s v="AllPub"/>
    <s v="Inside"/>
    <s v="Gtl"/>
    <x v="6"/>
    <s v="Norm"/>
    <s v="Norm"/>
    <x v="0"/>
    <s v="1Story"/>
    <n v="7"/>
    <n v="5"/>
    <x v="60"/>
    <x v="45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x v="388"/>
    <s v="GasA"/>
    <s v="TA"/>
    <s v="Y"/>
    <s v="SBrkr"/>
    <n v="1164"/>
    <n v="0"/>
    <n v="0"/>
    <n v="1164"/>
    <n v="0"/>
    <n v="0"/>
    <n v="1"/>
    <n v="1"/>
    <n v="3"/>
    <n v="1"/>
    <x v="1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6"/>
    <s v="COD"/>
    <s v="Normal"/>
    <x v="3"/>
  </r>
  <r>
    <x v="702"/>
    <n v="60"/>
    <s v="RL"/>
    <n v="82"/>
    <n v="12438"/>
    <s v="Pave"/>
    <s v="NA"/>
    <s v="IR1"/>
    <s v="Lvl"/>
    <s v="AllPub"/>
    <s v="Inside"/>
    <s v="Gtl"/>
    <x v="18"/>
    <s v="Norm"/>
    <s v="Norm"/>
    <x v="0"/>
    <s v="2Story"/>
    <n v="8"/>
    <n v="5"/>
    <x v="13"/>
    <x v="10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x v="31"/>
    <s v="GasA"/>
    <s v="Ex"/>
    <s v="Y"/>
    <s v="SBrkr"/>
    <n v="1264"/>
    <n v="1312"/>
    <n v="0"/>
    <n v="2576"/>
    <n v="0"/>
    <n v="0"/>
    <n v="2"/>
    <n v="1"/>
    <n v="4"/>
    <n v="1"/>
    <x v="2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x v="9"/>
    <n v="2006"/>
    <s v="New"/>
    <s v="Partial"/>
    <x v="422"/>
  </r>
  <r>
    <x v="703"/>
    <n v="190"/>
    <s v="RM"/>
    <n v="76"/>
    <n v="7630"/>
    <s v="Pave"/>
    <s v="NA"/>
    <s v="Reg"/>
    <s v="Lvl"/>
    <s v="AllPub"/>
    <s v="Inside"/>
    <s v="Gtl"/>
    <x v="7"/>
    <s v="Feedr"/>
    <s v="Norm"/>
    <x v="1"/>
    <s v="2Story"/>
    <n v="5"/>
    <n v="9"/>
    <x v="83"/>
    <x v="29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x v="448"/>
    <s v="GasA"/>
    <s v="Gd"/>
    <s v="Y"/>
    <s v="SBrkr"/>
    <n v="1032"/>
    <n v="780"/>
    <n v="0"/>
    <n v="1812"/>
    <n v="0"/>
    <n v="0"/>
    <n v="2"/>
    <n v="0"/>
    <n v="4"/>
    <n v="2"/>
    <x v="0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x v="1"/>
    <n v="2010"/>
    <s v="WD"/>
    <s v="Normal"/>
    <x v="3"/>
  </r>
  <r>
    <x v="704"/>
    <n v="20"/>
    <s v="RL"/>
    <n v="70"/>
    <n v="8400"/>
    <s v="Pave"/>
    <s v="NA"/>
    <s v="Reg"/>
    <s v="Lvl"/>
    <s v="AllPub"/>
    <s v="Inside"/>
    <s v="Gtl"/>
    <x v="0"/>
    <s v="Norm"/>
    <s v="Norm"/>
    <x v="0"/>
    <s v="1Story"/>
    <n v="7"/>
    <n v="5"/>
    <x v="6"/>
    <x v="6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x v="449"/>
    <s v="GasA"/>
    <s v="Ex"/>
    <s v="Y"/>
    <s v="SBrkr"/>
    <n v="1484"/>
    <n v="0"/>
    <n v="0"/>
    <n v="1484"/>
    <n v="1"/>
    <n v="0"/>
    <n v="2"/>
    <n v="0"/>
    <n v="3"/>
    <n v="1"/>
    <x v="0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x v="1"/>
    <n v="2010"/>
    <s v="WD"/>
    <s v="Normal"/>
    <x v="423"/>
  </r>
  <r>
    <x v="705"/>
    <n v="190"/>
    <s v="RM"/>
    <n v="70"/>
    <n v="5600"/>
    <s v="Pave"/>
    <s v="NA"/>
    <s v="Reg"/>
    <s v="Lvl"/>
    <s v="AllPub"/>
    <s v="Inside"/>
    <s v="Gtl"/>
    <x v="13"/>
    <s v="Norm"/>
    <s v="Norm"/>
    <x v="1"/>
    <s v="2Story"/>
    <n v="4"/>
    <n v="5"/>
    <x v="19"/>
    <x v="8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x v="17"/>
    <s v="GasA"/>
    <s v="Fa"/>
    <s v="N"/>
    <s v="SBrkr"/>
    <n v="372"/>
    <n v="720"/>
    <n v="0"/>
    <n v="1092"/>
    <n v="0"/>
    <n v="0"/>
    <n v="2"/>
    <n v="0"/>
    <n v="3"/>
    <n v="2"/>
    <x v="3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x v="9"/>
    <n v="2010"/>
    <s v="WD"/>
    <s v="Normal"/>
    <x v="424"/>
  </r>
  <r>
    <x v="706"/>
    <n v="20"/>
    <s v="RL"/>
    <s v="NA"/>
    <n v="115149"/>
    <s v="Pave"/>
    <s v="NA"/>
    <s v="IR2"/>
    <s v="Low"/>
    <s v="AllPub"/>
    <s v="CulDSac"/>
    <s v="Sev"/>
    <x v="19"/>
    <s v="Norm"/>
    <s v="Norm"/>
    <x v="0"/>
    <s v="1Story"/>
    <n v="7"/>
    <n v="5"/>
    <x v="63"/>
    <x v="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x v="450"/>
    <s v="GasA"/>
    <s v="TA"/>
    <s v="Y"/>
    <s v="SBrkr"/>
    <n v="1824"/>
    <n v="0"/>
    <n v="0"/>
    <n v="1824"/>
    <n v="1"/>
    <n v="0"/>
    <n v="2"/>
    <n v="0"/>
    <n v="2"/>
    <n v="1"/>
    <x v="0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x v="11"/>
    <n v="2007"/>
    <s v="WD"/>
    <s v="Normal"/>
    <x v="425"/>
  </r>
  <r>
    <x v="707"/>
    <n v="120"/>
    <s v="RL"/>
    <n v="48"/>
    <n v="6240"/>
    <s v="Pave"/>
    <s v="NA"/>
    <s v="Reg"/>
    <s v="Lvl"/>
    <s v="AllPub"/>
    <s v="Inside"/>
    <s v="Gtl"/>
    <x v="10"/>
    <s v="Norm"/>
    <s v="Norm"/>
    <x v="3"/>
    <s v="1Story"/>
    <n v="8"/>
    <n v="5"/>
    <x v="13"/>
    <x v="10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x v="451"/>
    <s v="GasA"/>
    <s v="Ex"/>
    <s v="Y"/>
    <s v="SBrkr"/>
    <n v="1324"/>
    <n v="0"/>
    <n v="0"/>
    <n v="1324"/>
    <n v="1"/>
    <n v="0"/>
    <n v="2"/>
    <n v="0"/>
    <n v="2"/>
    <n v="1"/>
    <x v="0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x v="3"/>
    <n v="2009"/>
    <s v="WD"/>
    <s v="Normal"/>
    <x v="426"/>
  </r>
  <r>
    <x v="708"/>
    <n v="60"/>
    <s v="RL"/>
    <n v="65"/>
    <n v="9018"/>
    <s v="Pave"/>
    <s v="NA"/>
    <s v="IR1"/>
    <s v="Lvl"/>
    <s v="AllPub"/>
    <s v="Inside"/>
    <s v="Gtl"/>
    <x v="17"/>
    <s v="Norm"/>
    <s v="Norm"/>
    <x v="0"/>
    <s v="2Story"/>
    <n v="7"/>
    <n v="5"/>
    <x v="22"/>
    <x v="12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7"/>
    <s v="New"/>
    <s v="Partial"/>
    <x v="427"/>
  </r>
  <r>
    <x v="709"/>
    <n v="20"/>
    <s v="RL"/>
    <s v="NA"/>
    <n v="7162"/>
    <s v="Pave"/>
    <s v="NA"/>
    <s v="IR1"/>
    <s v="Lvl"/>
    <s v="AllPub"/>
    <s v="Inside"/>
    <s v="Gtl"/>
    <x v="9"/>
    <s v="Norm"/>
    <s v="Norm"/>
    <x v="0"/>
    <s v="1Story"/>
    <n v="5"/>
    <n v="7"/>
    <x v="27"/>
    <x v="24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x v="82"/>
    <s v="GasA"/>
    <s v="TA"/>
    <s v="Y"/>
    <s v="SBrkr"/>
    <n v="904"/>
    <n v="0"/>
    <n v="0"/>
    <n v="904"/>
    <n v="0"/>
    <n v="0"/>
    <n v="1"/>
    <n v="0"/>
    <n v="3"/>
    <n v="1"/>
    <x v="1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x v="3"/>
    <n v="2008"/>
    <s v="WD"/>
    <s v="Abnorml"/>
    <x v="84"/>
  </r>
  <r>
    <x v="710"/>
    <n v="30"/>
    <s v="RL"/>
    <n v="56"/>
    <n v="4130"/>
    <s v="Pave"/>
    <s v="NA"/>
    <s v="IR1"/>
    <s v="Lvl"/>
    <s v="AllPub"/>
    <s v="Inside"/>
    <s v="Gtl"/>
    <x v="8"/>
    <s v="Norm"/>
    <s v="Norm"/>
    <x v="0"/>
    <s v="1Story"/>
    <n v="3"/>
    <n v="6"/>
    <x v="61"/>
    <x v="0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x v="452"/>
    <s v="GasA"/>
    <s v="Gd"/>
    <s v="Y"/>
    <s v="SBrkr"/>
    <n v="729"/>
    <n v="0"/>
    <n v="0"/>
    <n v="729"/>
    <n v="0"/>
    <n v="0"/>
    <n v="1"/>
    <n v="0"/>
    <n v="2"/>
    <n v="1"/>
    <x v="1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8"/>
    <s v="WD"/>
    <s v="Normal"/>
    <x v="428"/>
  </r>
  <r>
    <x v="711"/>
    <n v="50"/>
    <s v="C (all)"/>
    <n v="66"/>
    <n v="8712"/>
    <s v="Pave"/>
    <s v="Pave"/>
    <s v="Reg"/>
    <s v="HLS"/>
    <s v="AllPub"/>
    <s v="Inside"/>
    <s v="Mod"/>
    <x v="13"/>
    <s v="Norm"/>
    <s v="Norm"/>
    <x v="0"/>
    <s v="1.5Fin"/>
    <n v="4"/>
    <n v="7"/>
    <x v="83"/>
    <x v="8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x v="453"/>
    <s v="GasA"/>
    <s v="Gd"/>
    <s v="Y"/>
    <s v="SBrkr"/>
    <n v="859"/>
    <n v="319"/>
    <n v="0"/>
    <n v="1178"/>
    <n v="0"/>
    <n v="0"/>
    <n v="1"/>
    <n v="0"/>
    <n v="2"/>
    <n v="1"/>
    <x v="1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x v="8"/>
    <n v="2010"/>
    <s v="WD"/>
    <s v="Abnorml"/>
    <x v="429"/>
  </r>
  <r>
    <x v="712"/>
    <n v="120"/>
    <s v="RL"/>
    <n v="40"/>
    <n v="4671"/>
    <s v="Pave"/>
    <s v="NA"/>
    <s v="IR1"/>
    <s v="HLS"/>
    <s v="AllPub"/>
    <s v="Inside"/>
    <s v="Gtl"/>
    <x v="18"/>
    <s v="Norm"/>
    <s v="Norm"/>
    <x v="3"/>
    <s v="1Story"/>
    <n v="8"/>
    <n v="5"/>
    <x v="62"/>
    <x v="31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x v="30"/>
    <s v="GasA"/>
    <s v="Gd"/>
    <s v="Y"/>
    <s v="SBrkr"/>
    <n v="1228"/>
    <n v="0"/>
    <n v="0"/>
    <n v="1228"/>
    <n v="1"/>
    <n v="0"/>
    <n v="2"/>
    <n v="0"/>
    <n v="2"/>
    <n v="1"/>
    <x v="0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x v="4"/>
    <n v="2008"/>
    <s v="WD"/>
    <s v="Normal"/>
    <x v="430"/>
  </r>
  <r>
    <x v="713"/>
    <n v="190"/>
    <s v="RL"/>
    <n v="60"/>
    <n v="9873"/>
    <s v="Pave"/>
    <s v="NA"/>
    <s v="Reg"/>
    <s v="Lvl"/>
    <s v="AllPub"/>
    <s v="Inside"/>
    <s v="Gtl"/>
    <x v="8"/>
    <s v="RRAn"/>
    <s v="Norm"/>
    <x v="1"/>
    <s v="1Story"/>
    <n v="4"/>
    <n v="5"/>
    <x v="16"/>
    <x v="3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x v="87"/>
    <s v="GasW"/>
    <s v="TA"/>
    <s v="N"/>
    <s v="SBrkr"/>
    <n v="960"/>
    <n v="0"/>
    <n v="0"/>
    <n v="960"/>
    <n v="1"/>
    <n v="0"/>
    <n v="1"/>
    <n v="0"/>
    <n v="3"/>
    <n v="1"/>
    <x v="1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x v="1"/>
    <n v="2006"/>
    <s v="WD"/>
    <s v="Normal"/>
    <x v="275"/>
  </r>
  <r>
    <x v="714"/>
    <n v="60"/>
    <s v="RL"/>
    <s v="NA"/>
    <n v="13517"/>
    <s v="Pave"/>
    <s v="NA"/>
    <s v="IR1"/>
    <s v="Lvl"/>
    <s v="AllPub"/>
    <s v="CulDSac"/>
    <s v="Gtl"/>
    <x v="9"/>
    <s v="RRAe"/>
    <s v="Norm"/>
    <x v="0"/>
    <s v="2Story"/>
    <n v="6"/>
    <n v="8"/>
    <x v="1"/>
    <x v="6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x v="156"/>
    <s v="GasA"/>
    <s v="Ex"/>
    <s v="Y"/>
    <s v="SBrkr"/>
    <n v="725"/>
    <n v="754"/>
    <n v="0"/>
    <n v="1479"/>
    <n v="0"/>
    <n v="0"/>
    <n v="2"/>
    <n v="1"/>
    <n v="3"/>
    <n v="1"/>
    <x v="0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x v="10"/>
    <n v="2010"/>
    <s v="WD"/>
    <s v="Normal"/>
    <x v="431"/>
  </r>
  <r>
    <x v="715"/>
    <n v="20"/>
    <s v="RL"/>
    <n v="78"/>
    <n v="10140"/>
    <s v="Pave"/>
    <s v="NA"/>
    <s v="Reg"/>
    <s v="Lvl"/>
    <s v="AllPub"/>
    <s v="Inside"/>
    <s v="Gtl"/>
    <x v="6"/>
    <s v="Norm"/>
    <s v="Norm"/>
    <x v="0"/>
    <s v="1Story"/>
    <n v="6"/>
    <n v="5"/>
    <x v="99"/>
    <x v="60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x v="145"/>
    <s v="GasA"/>
    <s v="TA"/>
    <s v="Y"/>
    <s v="SBrkr"/>
    <n v="1350"/>
    <n v="0"/>
    <n v="0"/>
    <n v="1350"/>
    <n v="0"/>
    <n v="0"/>
    <n v="2"/>
    <n v="0"/>
    <n v="3"/>
    <n v="1"/>
    <x v="1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x v="258"/>
  </r>
  <r>
    <x v="716"/>
    <n v="70"/>
    <s v="RM"/>
    <n v="60"/>
    <n v="10800"/>
    <s v="Pave"/>
    <s v="Grvl"/>
    <s v="Reg"/>
    <s v="Bnk"/>
    <s v="AllPub"/>
    <s v="Inside"/>
    <s v="Gtl"/>
    <x v="7"/>
    <s v="Norm"/>
    <s v="Norm"/>
    <x v="0"/>
    <s v="2Story"/>
    <n v="7"/>
    <n v="8"/>
    <x v="103"/>
    <x v="30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x v="454"/>
    <s v="GasA"/>
    <s v="Ex"/>
    <s v="Y"/>
    <s v="SBrkr"/>
    <n v="1576"/>
    <n v="978"/>
    <n v="0"/>
    <n v="2554"/>
    <n v="0"/>
    <n v="0"/>
    <n v="1"/>
    <n v="1"/>
    <n v="3"/>
    <n v="1"/>
    <x v="1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x v="9"/>
    <n v="2007"/>
    <s v="WD"/>
    <s v="Normal"/>
    <x v="432"/>
  </r>
  <r>
    <x v="717"/>
    <n v="20"/>
    <s v="RL"/>
    <n v="80"/>
    <n v="10000"/>
    <s v="Pave"/>
    <s v="NA"/>
    <s v="Reg"/>
    <s v="Lvl"/>
    <s v="AllPub"/>
    <s v="Inside"/>
    <s v="Gtl"/>
    <x v="6"/>
    <s v="Norm"/>
    <s v="Norm"/>
    <x v="0"/>
    <s v="1Story"/>
    <n v="5"/>
    <n v="6"/>
    <x v="7"/>
    <x v="4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x v="455"/>
    <s v="GasA"/>
    <s v="Gd"/>
    <s v="Y"/>
    <s v="SBrkr"/>
    <n v="1178"/>
    <n v="0"/>
    <n v="0"/>
    <n v="1178"/>
    <n v="0"/>
    <n v="1"/>
    <n v="1"/>
    <n v="1"/>
    <n v="3"/>
    <n v="1"/>
    <x v="0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x v="6"/>
    <n v="2008"/>
    <s v="WD"/>
    <s v="Normal"/>
    <x v="14"/>
  </r>
  <r>
    <x v="718"/>
    <n v="60"/>
    <s v="RL"/>
    <n v="96"/>
    <n v="10542"/>
    <s v="Pave"/>
    <s v="NA"/>
    <s v="Reg"/>
    <s v="Lvl"/>
    <s v="AllPub"/>
    <s v="Inside"/>
    <s v="Gtl"/>
    <x v="3"/>
    <s v="Norm"/>
    <s v="Norm"/>
    <x v="0"/>
    <s v="2Story"/>
    <n v="7"/>
    <n v="5"/>
    <x v="5"/>
    <x v="5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x v="456"/>
    <s v="GasA"/>
    <s v="Ex"/>
    <s v="Y"/>
    <s v="SBrkr"/>
    <n v="1325"/>
    <n v="1093"/>
    <n v="0"/>
    <n v="2418"/>
    <n v="1"/>
    <n v="0"/>
    <n v="2"/>
    <n v="1"/>
    <n v="3"/>
    <n v="1"/>
    <x v="0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x v="5"/>
    <n v="2008"/>
    <s v="WD"/>
    <s v="Normal"/>
    <x v="433"/>
  </r>
  <r>
    <x v="719"/>
    <n v="20"/>
    <s v="RL"/>
    <n v="69"/>
    <n v="9920"/>
    <s v="Pave"/>
    <s v="NA"/>
    <s v="IR1"/>
    <s v="Lvl"/>
    <s v="AllPub"/>
    <s v="Inside"/>
    <s v="Gtl"/>
    <x v="0"/>
    <s v="Norm"/>
    <s v="Norm"/>
    <x v="0"/>
    <s v="1Story"/>
    <n v="5"/>
    <n v="6"/>
    <x v="60"/>
    <x v="45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x v="457"/>
    <s v="GasA"/>
    <s v="TA"/>
    <s v="Y"/>
    <s v="SBrkr"/>
    <n v="971"/>
    <n v="0"/>
    <n v="0"/>
    <n v="971"/>
    <n v="0"/>
    <n v="0"/>
    <n v="1"/>
    <n v="1"/>
    <n v="3"/>
    <n v="1"/>
    <x v="1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140"/>
  </r>
  <r>
    <x v="720"/>
    <n v="120"/>
    <s v="RL"/>
    <s v="NA"/>
    <n v="6563"/>
    <s v="Pave"/>
    <s v="NA"/>
    <s v="IR1"/>
    <s v="Low"/>
    <s v="AllPub"/>
    <s v="CulDSac"/>
    <s v="Mod"/>
    <x v="18"/>
    <s v="Norm"/>
    <s v="Norm"/>
    <x v="0"/>
    <s v="1Story"/>
    <n v="8"/>
    <n v="5"/>
    <x v="55"/>
    <x v="42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x v="458"/>
    <s v="GasA"/>
    <s v="TA"/>
    <s v="Y"/>
    <s v="SBrkr"/>
    <n v="1742"/>
    <n v="0"/>
    <n v="0"/>
    <n v="1742"/>
    <n v="1"/>
    <n v="0"/>
    <n v="2"/>
    <n v="0"/>
    <n v="2"/>
    <n v="1"/>
    <x v="0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x v="3"/>
    <n v="2006"/>
    <s v="WD"/>
    <s v="Normal"/>
    <x v="291"/>
  </r>
  <r>
    <x v="721"/>
    <n v="120"/>
    <s v="RM"/>
    <s v="NA"/>
    <n v="4426"/>
    <s v="Pave"/>
    <s v="NA"/>
    <s v="Reg"/>
    <s v="Lvl"/>
    <s v="AllPub"/>
    <s v="Inside"/>
    <s v="Gtl"/>
    <x v="0"/>
    <s v="Norm"/>
    <s v="Norm"/>
    <x v="3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x v="1"/>
    <n v="2010"/>
    <s v="WD"/>
    <s v="Normal"/>
    <x v="5"/>
  </r>
  <r>
    <x v="722"/>
    <n v="20"/>
    <s v="RL"/>
    <n v="70"/>
    <n v="8120"/>
    <s v="Pave"/>
    <s v="NA"/>
    <s v="Reg"/>
    <s v="Lvl"/>
    <s v="AllPub"/>
    <s v="Inside"/>
    <s v="Gtl"/>
    <x v="11"/>
    <s v="Norm"/>
    <s v="Norm"/>
    <x v="0"/>
    <s v="1Story"/>
    <n v="4"/>
    <n v="7"/>
    <x v="16"/>
    <x v="3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x v="121"/>
    <s v="GasA"/>
    <s v="Ex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202"/>
  </r>
  <r>
    <x v="723"/>
    <n v="50"/>
    <s v="RL"/>
    <n v="60"/>
    <n v="8172"/>
    <s v="Pave"/>
    <s v="NA"/>
    <s v="Reg"/>
    <s v="Lvl"/>
    <s v="AllPub"/>
    <s v="Inside"/>
    <s v="Gtl"/>
    <x v="15"/>
    <s v="Norm"/>
    <s v="Norm"/>
    <x v="0"/>
    <s v="1.5Fin"/>
    <n v="4"/>
    <n v="6"/>
    <x v="30"/>
    <x v="28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x v="459"/>
    <s v="GasA"/>
    <s v="Ex"/>
    <s v="Y"/>
    <s v="SBrkr"/>
    <n v="997"/>
    <n v="473"/>
    <n v="0"/>
    <n v="1470"/>
    <n v="0"/>
    <n v="0"/>
    <n v="2"/>
    <n v="0"/>
    <n v="4"/>
    <n v="1"/>
    <x v="1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x v="1"/>
    <n v="2008"/>
    <s v="WD"/>
    <s v="Normal"/>
    <x v="152"/>
  </r>
  <r>
    <x v="724"/>
    <n v="20"/>
    <s v="RL"/>
    <n v="86"/>
    <n v="13286"/>
    <s v="Pave"/>
    <s v="NA"/>
    <s v="IR1"/>
    <s v="Lvl"/>
    <s v="AllPub"/>
    <s v="Inside"/>
    <s v="Gtl"/>
    <x v="15"/>
    <s v="Norm"/>
    <s v="Norm"/>
    <x v="0"/>
    <s v="1Story"/>
    <n v="9"/>
    <n v="5"/>
    <x v="22"/>
    <x v="17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x v="460"/>
    <s v="GasA"/>
    <s v="Ex"/>
    <s v="Y"/>
    <s v="SBrkr"/>
    <n v="1698"/>
    <n v="0"/>
    <n v="0"/>
    <n v="1698"/>
    <n v="1"/>
    <n v="0"/>
    <n v="2"/>
    <n v="0"/>
    <n v="3"/>
    <n v="1"/>
    <x v="2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x v="0"/>
    <n v="2009"/>
    <s v="WD"/>
    <s v="Normal"/>
    <x v="107"/>
  </r>
  <r>
    <x v="725"/>
    <n v="20"/>
    <s v="RL"/>
    <n v="60"/>
    <n v="6960"/>
    <s v="Pave"/>
    <s v="NA"/>
    <s v="Reg"/>
    <s v="Lvl"/>
    <s v="AllPub"/>
    <s v="Inside"/>
    <s v="Gtl"/>
    <x v="11"/>
    <s v="Norm"/>
    <s v="Norm"/>
    <x v="0"/>
    <s v="1Story"/>
    <n v="4"/>
    <n v="6"/>
    <x v="16"/>
    <x v="3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x v="121"/>
    <s v="GasA"/>
    <s v="TA"/>
    <s v="Y"/>
    <s v="SBrkr"/>
    <n v="864"/>
    <n v="0"/>
    <n v="0"/>
    <n v="864"/>
    <n v="0"/>
    <n v="0"/>
    <n v="1"/>
    <n v="0"/>
    <n v="3"/>
    <n v="1"/>
    <x v="0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x v="6"/>
    <n v="2009"/>
    <s v="WD"/>
    <s v="Normal"/>
    <x v="200"/>
  </r>
  <r>
    <x v="726"/>
    <n v="20"/>
    <s v="RL"/>
    <s v="NA"/>
    <n v="21695"/>
    <s v="Pave"/>
    <s v="NA"/>
    <s v="IR1"/>
    <s v="Lvl"/>
    <s v="AllPub"/>
    <s v="Corner"/>
    <s v="Gtl"/>
    <x v="2"/>
    <s v="Norm"/>
    <s v="Norm"/>
    <x v="0"/>
    <s v="1Story"/>
    <n v="6"/>
    <n v="9"/>
    <x v="62"/>
    <x v="12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x v="369"/>
    <s v="GasA"/>
    <s v="Ex"/>
    <s v="Y"/>
    <s v="SBrkr"/>
    <n v="1680"/>
    <n v="0"/>
    <n v="0"/>
    <n v="1680"/>
    <n v="1"/>
    <n v="0"/>
    <n v="2"/>
    <n v="0"/>
    <n v="3"/>
    <n v="1"/>
    <x v="0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x v="3"/>
    <n v="2009"/>
    <s v="WD"/>
    <s v="Normal"/>
    <x v="285"/>
  </r>
  <r>
    <x v="727"/>
    <n v="20"/>
    <s v="RL"/>
    <n v="64"/>
    <n v="7314"/>
    <s v="Pave"/>
    <s v="NA"/>
    <s v="Reg"/>
    <s v="Lvl"/>
    <s v="AllPub"/>
    <s v="Inside"/>
    <s v="Gtl"/>
    <x v="0"/>
    <s v="Norm"/>
    <s v="Norm"/>
    <x v="0"/>
    <s v="1Story"/>
    <n v="7"/>
    <n v="5"/>
    <x v="22"/>
    <x v="12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x v="136"/>
    <s v="GasA"/>
    <s v="Ex"/>
    <s v="Y"/>
    <s v="SBrkr"/>
    <n v="1232"/>
    <n v="0"/>
    <n v="0"/>
    <n v="1232"/>
    <n v="1"/>
    <n v="0"/>
    <n v="2"/>
    <n v="0"/>
    <n v="2"/>
    <n v="1"/>
    <x v="0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x v="0"/>
    <n v="2009"/>
    <s v="WD"/>
    <s v="Normal"/>
    <x v="188"/>
  </r>
  <r>
    <x v="728"/>
    <n v="90"/>
    <s v="RL"/>
    <n v="85"/>
    <n v="11475"/>
    <s v="Pave"/>
    <s v="NA"/>
    <s v="Reg"/>
    <s v="Lvl"/>
    <s v="AllPub"/>
    <s v="Corner"/>
    <s v="Gtl"/>
    <x v="11"/>
    <s v="Norm"/>
    <s v="Norm"/>
    <x v="2"/>
    <s v="1Story"/>
    <n v="5"/>
    <n v="5"/>
    <x v="18"/>
    <x v="46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776"/>
    <n v="0"/>
    <n v="0"/>
    <n v="1776"/>
    <n v="1"/>
    <n v="0"/>
    <n v="2"/>
    <n v="0"/>
    <n v="4"/>
    <n v="2"/>
    <x v="1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x v="9"/>
    <n v="2009"/>
    <s v="COD"/>
    <s v="Abnorml"/>
    <x v="50"/>
  </r>
  <r>
    <x v="729"/>
    <n v="30"/>
    <s v="RM"/>
    <n v="52"/>
    <n v="6240"/>
    <s v="Pave"/>
    <s v="Grvl"/>
    <s v="Reg"/>
    <s v="Lvl"/>
    <s v="AllPub"/>
    <s v="Inside"/>
    <s v="Gtl"/>
    <x v="13"/>
    <s v="Norm"/>
    <s v="Norm"/>
    <x v="0"/>
    <s v="1.5Fin"/>
    <n v="4"/>
    <n v="5"/>
    <x v="82"/>
    <x v="8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x v="56"/>
    <s v="GasA"/>
    <s v="TA"/>
    <s v="Y"/>
    <s v="FuseA"/>
    <n v="848"/>
    <n v="0"/>
    <n v="360"/>
    <n v="1208"/>
    <n v="0"/>
    <n v="0"/>
    <n v="1"/>
    <n v="0"/>
    <n v="2"/>
    <n v="1"/>
    <x v="1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x v="8"/>
    <n v="2009"/>
    <s v="WD"/>
    <s v="Normal"/>
    <x v="434"/>
  </r>
  <r>
    <x v="730"/>
    <n v="120"/>
    <s v="RL"/>
    <n v="39"/>
    <n v="5389"/>
    <s v="Pave"/>
    <s v="NA"/>
    <s v="IR1"/>
    <s v="Lvl"/>
    <s v="AllPub"/>
    <s v="Inside"/>
    <s v="Gtl"/>
    <x v="18"/>
    <s v="Norm"/>
    <s v="Norm"/>
    <x v="3"/>
    <s v="1Story"/>
    <n v="8"/>
    <n v="5"/>
    <x v="49"/>
    <x v="29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x v="462"/>
    <s v="GasA"/>
    <s v="Ex"/>
    <s v="Y"/>
    <s v="SBrkr"/>
    <n v="1616"/>
    <n v="0"/>
    <n v="0"/>
    <n v="1616"/>
    <n v="1"/>
    <n v="0"/>
    <n v="2"/>
    <n v="0"/>
    <n v="2"/>
    <n v="1"/>
    <x v="0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x v="10"/>
    <n v="2010"/>
    <s v="WD"/>
    <s v="Normal"/>
    <x v="435"/>
  </r>
  <r>
    <x v="731"/>
    <n v="80"/>
    <s v="RL"/>
    <n v="73"/>
    <n v="9590"/>
    <s v="Pave"/>
    <s v="NA"/>
    <s v="IR1"/>
    <s v="Lvl"/>
    <s v="AllPub"/>
    <s v="Corner"/>
    <s v="Gtl"/>
    <x v="16"/>
    <s v="Norm"/>
    <s v="Norm"/>
    <x v="0"/>
    <s v="SLvl"/>
    <n v="7"/>
    <n v="5"/>
    <x v="0"/>
    <x v="0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x v="463"/>
    <s v="GasA"/>
    <s v="Ex"/>
    <s v="Y"/>
    <s v="SBrkr"/>
    <n v="1146"/>
    <n v="0"/>
    <n v="0"/>
    <n v="1146"/>
    <n v="1"/>
    <n v="0"/>
    <n v="2"/>
    <n v="0"/>
    <n v="3"/>
    <n v="1"/>
    <x v="0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x v="1"/>
    <n v="2007"/>
    <s v="WD"/>
    <s v="Normal"/>
    <x v="229"/>
  </r>
  <r>
    <x v="732"/>
    <n v="60"/>
    <s v="RL"/>
    <n v="75"/>
    <n v="11404"/>
    <s v="Pave"/>
    <s v="NA"/>
    <s v="IR1"/>
    <s v="Lvl"/>
    <s v="AllPub"/>
    <s v="Inside"/>
    <s v="Gtl"/>
    <x v="0"/>
    <s v="Norm"/>
    <s v="Norm"/>
    <x v="0"/>
    <s v="2Story"/>
    <n v="7"/>
    <n v="5"/>
    <x v="45"/>
    <x v="41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x v="464"/>
    <s v="GasA"/>
    <s v="Ex"/>
    <s v="Y"/>
    <s v="SBrkr"/>
    <n v="1153"/>
    <n v="878"/>
    <n v="0"/>
    <n v="2031"/>
    <n v="0"/>
    <n v="0"/>
    <n v="2"/>
    <n v="1"/>
    <n v="3"/>
    <n v="1"/>
    <x v="0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x v="9"/>
    <n v="2008"/>
    <s v="WD"/>
    <s v="Normal"/>
    <x v="124"/>
  </r>
  <r>
    <x v="733"/>
    <n v="20"/>
    <s v="RL"/>
    <n v="80"/>
    <n v="10000"/>
    <s v="Pave"/>
    <s v="NA"/>
    <s v="Reg"/>
    <s v="Lvl"/>
    <s v="AllPub"/>
    <s v="Corner"/>
    <s v="Gtl"/>
    <x v="9"/>
    <s v="Feedr"/>
    <s v="Norm"/>
    <x v="0"/>
    <s v="1Story"/>
    <n v="5"/>
    <n v="6"/>
    <x v="53"/>
    <x v="22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x v="121"/>
    <s v="GasA"/>
    <s v="Ex"/>
    <s v="Y"/>
    <s v="SBrkr"/>
    <n v="1144"/>
    <n v="0"/>
    <n v="0"/>
    <n v="1144"/>
    <n v="1"/>
    <n v="0"/>
    <n v="1"/>
    <n v="0"/>
    <n v="3"/>
    <n v="1"/>
    <x v="1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x v="10"/>
    <n v="2009"/>
    <s v="WD"/>
    <s v="Normal"/>
    <x v="436"/>
  </r>
  <r>
    <x v="734"/>
    <n v="20"/>
    <s v="RL"/>
    <s v="NA"/>
    <n v="8978"/>
    <s v="Pave"/>
    <s v="NA"/>
    <s v="IR1"/>
    <s v="Lvl"/>
    <s v="AllPub"/>
    <s v="Corner"/>
    <s v="Gtl"/>
    <x v="9"/>
    <s v="Norm"/>
    <s v="Norm"/>
    <x v="0"/>
    <s v="1Story"/>
    <n v="5"/>
    <n v="5"/>
    <x v="21"/>
    <x v="34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x v="195"/>
    <s v="GasA"/>
    <s v="TA"/>
    <s v="Y"/>
    <s v="SBrkr"/>
    <n v="948"/>
    <n v="0"/>
    <n v="0"/>
    <n v="948"/>
    <n v="0"/>
    <n v="0"/>
    <n v="1"/>
    <n v="0"/>
    <n v="3"/>
    <n v="1"/>
    <x v="1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x v="1"/>
    <n v="2007"/>
    <s v="WD"/>
    <s v="Family"/>
    <x v="280"/>
  </r>
  <r>
    <x v="735"/>
    <n v="75"/>
    <s v="RM"/>
    <n v="60"/>
    <n v="10800"/>
    <s v="Pave"/>
    <s v="NA"/>
    <s v="Reg"/>
    <s v="Lvl"/>
    <s v="AllPub"/>
    <s v="Inside"/>
    <s v="Gtl"/>
    <x v="7"/>
    <s v="Norm"/>
    <s v="Norm"/>
    <x v="0"/>
    <s v="2.5Unf"/>
    <n v="7"/>
    <n v="7"/>
    <x v="101"/>
    <x v="3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x v="369"/>
    <s v="GasW"/>
    <s v="Fa"/>
    <s v="N"/>
    <s v="SBrkr"/>
    <n v="880"/>
    <n v="888"/>
    <n v="0"/>
    <n v="1768"/>
    <n v="0"/>
    <n v="0"/>
    <n v="1"/>
    <n v="1"/>
    <n v="2"/>
    <n v="1"/>
    <x v="1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x v="4"/>
    <n v="2006"/>
    <s v="WD"/>
    <s v="Normal"/>
    <x v="143"/>
  </r>
  <r>
    <x v="736"/>
    <n v="90"/>
    <s v="RL"/>
    <n v="60"/>
    <n v="8544"/>
    <s v="Pave"/>
    <s v="NA"/>
    <s v="Reg"/>
    <s v="Lvl"/>
    <s v="AllPub"/>
    <s v="Inside"/>
    <s v="Gtl"/>
    <x v="11"/>
    <s v="Norm"/>
    <s v="Norm"/>
    <x v="2"/>
    <s v="1Story"/>
    <n v="3"/>
    <n v="4"/>
    <x v="52"/>
    <x v="8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x v="17"/>
    <s v="GasA"/>
    <s v="Gd"/>
    <s v="N"/>
    <s v="FuseF"/>
    <n v="1040"/>
    <n v="0"/>
    <n v="0"/>
    <n v="1040"/>
    <n v="0"/>
    <n v="0"/>
    <n v="2"/>
    <n v="0"/>
    <n v="2"/>
    <n v="2"/>
    <x v="1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437"/>
  </r>
  <r>
    <x v="737"/>
    <n v="60"/>
    <s v="RL"/>
    <n v="72"/>
    <n v="10463"/>
    <s v="Pave"/>
    <s v="NA"/>
    <s v="IR1"/>
    <s v="HLS"/>
    <s v="AllPub"/>
    <s v="CulDSac"/>
    <s v="Gtl"/>
    <x v="17"/>
    <s v="Norm"/>
    <s v="Norm"/>
    <x v="0"/>
    <s v="2Story"/>
    <n v="8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x v="465"/>
    <s v="GasA"/>
    <s v="Ex"/>
    <s v="Y"/>
    <s v="SBrkr"/>
    <n v="901"/>
    <n v="900"/>
    <n v="0"/>
    <n v="1801"/>
    <n v="0"/>
    <n v="0"/>
    <n v="2"/>
    <n v="1"/>
    <n v="3"/>
    <n v="1"/>
    <x v="0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x v="11"/>
    <n v="2006"/>
    <s v="WD"/>
    <s v="Normal"/>
    <x v="438"/>
  </r>
  <r>
    <x v="738"/>
    <n v="90"/>
    <s v="RL"/>
    <n v="60"/>
    <n v="10800"/>
    <s v="Pave"/>
    <s v="NA"/>
    <s v="Reg"/>
    <s v="Lvl"/>
    <s v="AllPub"/>
    <s v="Inside"/>
    <s v="Gtl"/>
    <x v="15"/>
    <s v="Norm"/>
    <s v="Norm"/>
    <x v="2"/>
    <s v="1Story"/>
    <n v="5"/>
    <n v="5"/>
    <x v="72"/>
    <x v="55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x v="132"/>
    <s v="GasA"/>
    <s v="TA"/>
    <s v="Y"/>
    <s v="SBrkr"/>
    <n v="1200"/>
    <n v="0"/>
    <n v="0"/>
    <n v="1200"/>
    <n v="3"/>
    <n v="0"/>
    <n v="3"/>
    <n v="0"/>
    <n v="3"/>
    <n v="1"/>
    <x v="1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x v="10"/>
    <n v="2009"/>
    <s v="WD"/>
    <s v="Alloca"/>
    <x v="266"/>
  </r>
  <r>
    <x v="739"/>
    <n v="60"/>
    <s v="RL"/>
    <n v="65"/>
    <n v="9313"/>
    <s v="Pave"/>
    <s v="NA"/>
    <s v="IR1"/>
    <s v="Lvl"/>
    <s v="AllPub"/>
    <s v="Inside"/>
    <s v="Gtl"/>
    <x v="0"/>
    <s v="Norm"/>
    <s v="Norm"/>
    <x v="0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x v="121"/>
    <s v="GasA"/>
    <s v="Ex"/>
    <s v="Y"/>
    <s v="SBrkr"/>
    <n v="864"/>
    <n v="864"/>
    <n v="0"/>
    <n v="1728"/>
    <n v="0"/>
    <n v="0"/>
    <n v="2"/>
    <n v="1"/>
    <n v="3"/>
    <n v="1"/>
    <x v="0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x v="7"/>
    <n v="2009"/>
    <s v="WD"/>
    <s v="Normal"/>
    <x v="100"/>
  </r>
  <r>
    <x v="740"/>
    <n v="70"/>
    <s v="RM"/>
    <n v="60"/>
    <n v="9600"/>
    <s v="Pave"/>
    <s v="Grvl"/>
    <s v="Reg"/>
    <s v="Lvl"/>
    <s v="AllPub"/>
    <s v="Inside"/>
    <s v="Gtl"/>
    <x v="7"/>
    <s v="Norm"/>
    <s v="Norm"/>
    <x v="0"/>
    <s v="2Story"/>
    <n v="5"/>
    <n v="7"/>
    <x v="48"/>
    <x v="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x v="349"/>
    <s v="GasA"/>
    <s v="Ex"/>
    <s v="Y"/>
    <s v="SBrkr"/>
    <n v="768"/>
    <n v="664"/>
    <n v="0"/>
    <n v="1432"/>
    <n v="0"/>
    <n v="0"/>
    <n v="2"/>
    <n v="0"/>
    <n v="2"/>
    <n v="1"/>
    <x v="1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x v="1"/>
    <n v="2007"/>
    <s v="WD"/>
    <s v="Abnorml"/>
    <x v="15"/>
  </r>
  <r>
    <x v="741"/>
    <n v="20"/>
    <s v="RL"/>
    <n v="65"/>
    <n v="6768"/>
    <s v="Pave"/>
    <s v="NA"/>
    <s v="IR1"/>
    <s v="Lvl"/>
    <s v="AllPub"/>
    <s v="Inside"/>
    <s v="Gtl"/>
    <x v="9"/>
    <s v="Feedr"/>
    <s v="Norm"/>
    <x v="0"/>
    <s v="1Story"/>
    <n v="6"/>
    <n v="8"/>
    <x v="53"/>
    <x v="29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x v="12"/>
    <s v="GasA"/>
    <s v="Gd"/>
    <s v="Y"/>
    <s v="SBrkr"/>
    <n v="912"/>
    <n v="0"/>
    <n v="0"/>
    <n v="912"/>
    <n v="1"/>
    <n v="1"/>
    <n v="1"/>
    <n v="0"/>
    <n v="3"/>
    <n v="1"/>
    <x v="0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x v="1"/>
    <n v="2008"/>
    <s v="WD"/>
    <s v="Normal"/>
    <x v="289"/>
  </r>
  <r>
    <x v="742"/>
    <n v="20"/>
    <s v="RL"/>
    <n v="65"/>
    <n v="8450"/>
    <s v="Pave"/>
    <s v="NA"/>
    <s v="Reg"/>
    <s v="Lvl"/>
    <s v="AllPub"/>
    <s v="Inside"/>
    <s v="Gtl"/>
    <x v="12"/>
    <s v="Norm"/>
    <s v="Norm"/>
    <x v="0"/>
    <s v="1Story"/>
    <n v="7"/>
    <n v="5"/>
    <x v="4"/>
    <x v="14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x v="466"/>
    <s v="GasA"/>
    <s v="Ex"/>
    <s v="Y"/>
    <s v="SBrkr"/>
    <n v="1349"/>
    <n v="0"/>
    <n v="0"/>
    <n v="1349"/>
    <n v="0"/>
    <n v="0"/>
    <n v="2"/>
    <n v="0"/>
    <n v="3"/>
    <n v="1"/>
    <x v="1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x v="3"/>
    <n v="2007"/>
    <s v="WD"/>
    <s v="Normal"/>
    <x v="266"/>
  </r>
  <r>
    <x v="743"/>
    <n v="80"/>
    <s v="RL"/>
    <n v="70"/>
    <n v="12886"/>
    <s v="Pave"/>
    <s v="NA"/>
    <s v="IR1"/>
    <s v="Lvl"/>
    <s v="AllPub"/>
    <s v="Inside"/>
    <s v="Gtl"/>
    <x v="9"/>
    <s v="Norm"/>
    <s v="Norm"/>
    <x v="0"/>
    <s v="SLvl"/>
    <n v="5"/>
    <n v="6"/>
    <x v="37"/>
    <x v="41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x v="28"/>
    <s v="GasA"/>
    <s v="Ex"/>
    <s v="Y"/>
    <s v="SBrkr"/>
    <n v="1464"/>
    <n v="0"/>
    <n v="0"/>
    <n v="1464"/>
    <n v="0"/>
    <n v="1"/>
    <n v="2"/>
    <n v="0"/>
    <n v="3"/>
    <n v="1"/>
    <x v="1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x v="4"/>
    <n v="2009"/>
    <s v="WD"/>
    <s v="Normal"/>
    <x v="216"/>
  </r>
  <r>
    <x v="744"/>
    <n v="120"/>
    <s v="RL"/>
    <n v="41"/>
    <n v="5395"/>
    <s v="Pave"/>
    <s v="NA"/>
    <s v="IR1"/>
    <s v="HLS"/>
    <s v="AllPub"/>
    <s v="Inside"/>
    <s v="Gtl"/>
    <x v="18"/>
    <s v="Norm"/>
    <s v="Norm"/>
    <x v="3"/>
    <s v="1Story"/>
    <n v="8"/>
    <n v="5"/>
    <x v="5"/>
    <x v="40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x v="467"/>
    <s v="GasA"/>
    <s v="Gd"/>
    <s v="Y"/>
    <s v="SBrkr"/>
    <n v="1337"/>
    <n v="0"/>
    <n v="0"/>
    <n v="1337"/>
    <n v="1"/>
    <n v="0"/>
    <n v="2"/>
    <n v="0"/>
    <n v="2"/>
    <n v="1"/>
    <x v="0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x v="4"/>
    <n v="2008"/>
    <s v="WD"/>
    <s v="Normal"/>
    <x v="63"/>
  </r>
  <r>
    <x v="745"/>
    <n v="60"/>
    <s v="RL"/>
    <s v="NA"/>
    <n v="8963"/>
    <s v="Pave"/>
    <s v="NA"/>
    <s v="IR1"/>
    <s v="Lvl"/>
    <s v="AllPub"/>
    <s v="Inside"/>
    <s v="Gtl"/>
    <x v="6"/>
    <s v="Norm"/>
    <s v="Norm"/>
    <x v="0"/>
    <s v="2Story"/>
    <n v="8"/>
    <n v="9"/>
    <x v="1"/>
    <x v="29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x v="274"/>
    <s v="GasA"/>
    <s v="Ex"/>
    <s v="Y"/>
    <s v="SBrkr"/>
    <n v="1175"/>
    <n v="1540"/>
    <n v="0"/>
    <n v="2715"/>
    <n v="0"/>
    <n v="1"/>
    <n v="3"/>
    <n v="1"/>
    <n v="4"/>
    <n v="1"/>
    <x v="0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x v="9"/>
    <n v="2008"/>
    <s v="WD"/>
    <s v="Normal"/>
    <x v="439"/>
  </r>
  <r>
    <x v="746"/>
    <n v="60"/>
    <s v="RL"/>
    <s v="NA"/>
    <n v="8795"/>
    <s v="Pave"/>
    <s v="NA"/>
    <s v="IR1"/>
    <s v="Lvl"/>
    <s v="AllPub"/>
    <s v="Inside"/>
    <s v="Gtl"/>
    <x v="17"/>
    <s v="Norm"/>
    <s v="Norm"/>
    <x v="0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x v="8"/>
    <s v="GasA"/>
    <s v="Ex"/>
    <s v="Y"/>
    <s v="SBrkr"/>
    <n v="980"/>
    <n v="1276"/>
    <n v="0"/>
    <n v="2256"/>
    <n v="0"/>
    <n v="0"/>
    <n v="2"/>
    <n v="1"/>
    <n v="4"/>
    <n v="1"/>
    <x v="0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x v="7"/>
    <n v="2009"/>
    <s v="WD"/>
    <s v="Normal"/>
    <x v="440"/>
  </r>
  <r>
    <x v="747"/>
    <n v="70"/>
    <s v="RM"/>
    <n v="65"/>
    <n v="11700"/>
    <s v="Pave"/>
    <s v="Pave"/>
    <s v="IR1"/>
    <s v="Lvl"/>
    <s v="AllPub"/>
    <s v="Corner"/>
    <s v="Gtl"/>
    <x v="7"/>
    <s v="Norm"/>
    <s v="Norm"/>
    <x v="0"/>
    <s v="2Story"/>
    <n v="7"/>
    <n v="7"/>
    <x v="88"/>
    <x v="0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x v="215"/>
    <s v="GasW"/>
    <s v="TA"/>
    <s v="N"/>
    <s v="SBrkr"/>
    <n v="1320"/>
    <n v="1320"/>
    <n v="0"/>
    <n v="2640"/>
    <n v="0"/>
    <n v="0"/>
    <n v="1"/>
    <n v="1"/>
    <n v="4"/>
    <n v="1"/>
    <x v="0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x v="1"/>
    <n v="2009"/>
    <s v="WD"/>
    <s v="Normal"/>
    <x v="441"/>
  </r>
  <r>
    <x v="748"/>
    <n v="20"/>
    <s v="RL"/>
    <n v="59"/>
    <n v="10593"/>
    <s v="Pave"/>
    <s v="NA"/>
    <s v="IR1"/>
    <s v="Lvl"/>
    <s v="AllPub"/>
    <s v="Inside"/>
    <s v="Gtl"/>
    <x v="3"/>
    <s v="Norm"/>
    <s v="Norm"/>
    <x v="0"/>
    <s v="1Story"/>
    <n v="7"/>
    <n v="5"/>
    <x v="92"/>
    <x v="29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x v="468"/>
    <s v="GasA"/>
    <s v="Ex"/>
    <s v="Y"/>
    <s v="SBrkr"/>
    <n v="1720"/>
    <n v="0"/>
    <n v="0"/>
    <n v="1720"/>
    <n v="1"/>
    <n v="0"/>
    <n v="2"/>
    <n v="0"/>
    <n v="3"/>
    <n v="1"/>
    <x v="0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x v="10"/>
    <n v="2010"/>
    <s v="WD"/>
    <s v="Normal"/>
    <x v="442"/>
  </r>
  <r>
    <x v="749"/>
    <n v="50"/>
    <s v="RL"/>
    <n v="50"/>
    <n v="8405"/>
    <s v="Pave"/>
    <s v="NA"/>
    <s v="Reg"/>
    <s v="Lvl"/>
    <s v="AllPub"/>
    <s v="Inside"/>
    <s v="Gtl"/>
    <x v="15"/>
    <s v="Norm"/>
    <s v="Norm"/>
    <x v="0"/>
    <s v="1.5Fin"/>
    <n v="4"/>
    <n v="3"/>
    <x v="43"/>
    <x v="8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x v="17"/>
    <s v="Wall"/>
    <s v="TA"/>
    <s v="N"/>
    <s v="FuseF"/>
    <n v="1088"/>
    <n v="441"/>
    <n v="0"/>
    <n v="1529"/>
    <n v="0"/>
    <n v="0"/>
    <n v="2"/>
    <n v="0"/>
    <n v="4"/>
    <n v="1"/>
    <x v="1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x v="7"/>
    <n v="2009"/>
    <s v="WD"/>
    <s v="Normal"/>
    <x v="165"/>
  </r>
  <r>
    <x v="750"/>
    <n v="50"/>
    <s v="RM"/>
    <n v="55"/>
    <n v="8800"/>
    <s v="Pave"/>
    <s v="Grvl"/>
    <s v="Reg"/>
    <s v="Lvl"/>
    <s v="AllPub"/>
    <s v="Corner"/>
    <s v="Gtl"/>
    <x v="7"/>
    <s v="Norm"/>
    <s v="Norm"/>
    <x v="0"/>
    <s v="1.5Fin"/>
    <n v="4"/>
    <n v="7"/>
    <x v="48"/>
    <x v="16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x v="59"/>
    <s v="GasA"/>
    <s v="Gd"/>
    <s v="Y"/>
    <s v="SBrkr"/>
    <n v="792"/>
    <n v="348"/>
    <n v="0"/>
    <n v="1140"/>
    <n v="0"/>
    <n v="0"/>
    <n v="1"/>
    <n v="0"/>
    <n v="3"/>
    <n v="1"/>
    <x v="1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x v="11"/>
    <n v="2010"/>
    <s v="WD"/>
    <s v="Normal"/>
    <x v="335"/>
  </r>
  <r>
    <x v="751"/>
    <n v="60"/>
    <s v="RL"/>
    <s v="NA"/>
    <n v="7750"/>
    <s v="Pave"/>
    <s v="NA"/>
    <s v="Reg"/>
    <s v="Lvl"/>
    <s v="AllPub"/>
    <s v="Inside"/>
    <s v="Gtl"/>
    <x v="17"/>
    <s v="RRAn"/>
    <s v="Norm"/>
    <x v="0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x v="112"/>
    <s v="GasA"/>
    <s v="Ex"/>
    <s v="Y"/>
    <s v="SBrkr"/>
    <n v="660"/>
    <n v="660"/>
    <n v="0"/>
    <n v="1320"/>
    <n v="0"/>
    <n v="0"/>
    <n v="2"/>
    <n v="1"/>
    <n v="3"/>
    <n v="1"/>
    <x v="0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x v="5"/>
    <n v="2007"/>
    <s v="WD"/>
    <s v="Normal"/>
    <x v="259"/>
  </r>
  <r>
    <x v="752"/>
    <n v="20"/>
    <s v="RL"/>
    <n v="79"/>
    <n v="9236"/>
    <s v="Pave"/>
    <s v="NA"/>
    <s v="IR1"/>
    <s v="Lvl"/>
    <s v="AllPub"/>
    <s v="Inside"/>
    <s v="Gtl"/>
    <x v="0"/>
    <s v="Norm"/>
    <s v="Norm"/>
    <x v="0"/>
    <s v="1Story"/>
    <n v="6"/>
    <n v="5"/>
    <x v="35"/>
    <x v="18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x v="469"/>
    <s v="GasA"/>
    <s v="Ex"/>
    <s v="Y"/>
    <s v="SBrkr"/>
    <n v="1494"/>
    <n v="0"/>
    <n v="0"/>
    <n v="1494"/>
    <n v="1"/>
    <n v="0"/>
    <n v="2"/>
    <n v="0"/>
    <n v="3"/>
    <n v="1"/>
    <x v="0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x v="9"/>
    <n v="2006"/>
    <s v="WD"/>
    <s v="Normal"/>
    <x v="103"/>
  </r>
  <r>
    <x v="753"/>
    <n v="60"/>
    <s v="RL"/>
    <n v="80"/>
    <n v="10240"/>
    <s v="Pave"/>
    <s v="NA"/>
    <s v="Reg"/>
    <s v="Lvl"/>
    <s v="AllPub"/>
    <s v="Inside"/>
    <s v="Gtl"/>
    <x v="10"/>
    <s v="Norm"/>
    <s v="Norm"/>
    <x v="0"/>
    <s v="2Story"/>
    <n v="8"/>
    <n v="5"/>
    <x v="11"/>
    <x v="6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x v="470"/>
    <s v="GasA"/>
    <s v="Gd"/>
    <s v="Y"/>
    <s v="SBrkr"/>
    <n v="1038"/>
    <n v="1060"/>
    <n v="0"/>
    <n v="2098"/>
    <n v="0"/>
    <n v="0"/>
    <n v="2"/>
    <n v="1"/>
    <n v="3"/>
    <n v="1"/>
    <x v="2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x v="10"/>
    <n v="2006"/>
    <s v="WD"/>
    <s v="Normal"/>
    <x v="443"/>
  </r>
  <r>
    <x v="754"/>
    <n v="20"/>
    <s v="RL"/>
    <n v="61"/>
    <n v="7930"/>
    <s v="Pave"/>
    <s v="NA"/>
    <s v="Reg"/>
    <s v="Lvl"/>
    <s v="AllPub"/>
    <s v="Inside"/>
    <s v="Gtl"/>
    <x v="11"/>
    <s v="Norm"/>
    <s v="Norm"/>
    <x v="0"/>
    <s v="1Story"/>
    <n v="6"/>
    <n v="8"/>
    <x v="60"/>
    <x v="6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x v="290"/>
    <s v="GasA"/>
    <s v="Gd"/>
    <s v="Y"/>
    <s v="SBrkr"/>
    <n v="1026"/>
    <n v="0"/>
    <n v="0"/>
    <n v="1026"/>
    <n v="1"/>
    <n v="0"/>
    <n v="1"/>
    <n v="0"/>
    <n v="3"/>
    <n v="1"/>
    <x v="0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x v="9"/>
    <n v="2009"/>
    <s v="WD"/>
    <s v="Normal"/>
    <x v="168"/>
  </r>
  <r>
    <x v="755"/>
    <n v="160"/>
    <s v="FV"/>
    <n v="34"/>
    <n v="3230"/>
    <s v="Pave"/>
    <s v="Pave"/>
    <s v="Reg"/>
    <s v="Lvl"/>
    <s v="AllPub"/>
    <s v="Inside"/>
    <s v="Gtl"/>
    <x v="5"/>
    <s v="Norm"/>
    <s v="Norm"/>
    <x v="3"/>
    <s v="2Story"/>
    <n v="6"/>
    <n v="5"/>
    <x v="40"/>
    <x v="41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x v="102"/>
    <s v="GasA"/>
    <s v="Gd"/>
    <s v="Y"/>
    <s v="SBrkr"/>
    <n v="742"/>
    <n v="729"/>
    <n v="0"/>
    <n v="1471"/>
    <n v="0"/>
    <n v="0"/>
    <n v="2"/>
    <n v="1"/>
    <n v="3"/>
    <n v="1"/>
    <x v="1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x v="10"/>
    <n v="2009"/>
    <s v="WD"/>
    <s v="Normal"/>
    <x v="54"/>
  </r>
  <r>
    <x v="756"/>
    <n v="60"/>
    <s v="RL"/>
    <n v="68"/>
    <n v="10769"/>
    <s v="Pave"/>
    <s v="NA"/>
    <s v="IR1"/>
    <s v="Lvl"/>
    <s v="AllPub"/>
    <s v="Inside"/>
    <s v="Gtl"/>
    <x v="0"/>
    <s v="Norm"/>
    <s v="Norm"/>
    <x v="0"/>
    <s v="2Story"/>
    <n v="8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x v="353"/>
    <s v="GasA"/>
    <s v="Ex"/>
    <s v="Y"/>
    <s v="SBrkr"/>
    <n v="866"/>
    <n v="902"/>
    <n v="0"/>
    <n v="1768"/>
    <n v="0"/>
    <n v="0"/>
    <n v="2"/>
    <n v="1"/>
    <n v="3"/>
    <n v="1"/>
    <x v="0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x v="7"/>
    <n v="2009"/>
    <s v="WD"/>
    <s v="Normal"/>
    <x v="297"/>
  </r>
  <r>
    <x v="757"/>
    <n v="60"/>
    <s v="RL"/>
    <s v="NA"/>
    <n v="11616"/>
    <s v="Pave"/>
    <s v="NA"/>
    <s v="IR1"/>
    <s v="Lvl"/>
    <s v="AllPub"/>
    <s v="CulDSac"/>
    <s v="Gtl"/>
    <x v="9"/>
    <s v="Norm"/>
    <s v="Norm"/>
    <x v="0"/>
    <s v="2Story"/>
    <n v="6"/>
    <n v="5"/>
    <x v="90"/>
    <x v="59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x v="69"/>
    <s v="GasA"/>
    <s v="TA"/>
    <s v="Y"/>
    <s v="SBrkr"/>
    <n v="672"/>
    <n v="714"/>
    <n v="0"/>
    <n v="1386"/>
    <n v="0"/>
    <n v="0"/>
    <n v="2"/>
    <n v="1"/>
    <n v="3"/>
    <n v="1"/>
    <x v="1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x v="7"/>
    <n v="2010"/>
    <s v="WD"/>
    <s v="Abnorml"/>
    <x v="444"/>
  </r>
  <r>
    <x v="758"/>
    <n v="160"/>
    <s v="FV"/>
    <n v="24"/>
    <n v="2280"/>
    <s v="Pave"/>
    <s v="Pave"/>
    <s v="Reg"/>
    <s v="Lvl"/>
    <s v="AllPub"/>
    <s v="Inside"/>
    <s v="Gtl"/>
    <x v="5"/>
    <s v="Norm"/>
    <s v="Norm"/>
    <x v="4"/>
    <s v="2Story"/>
    <n v="7"/>
    <n v="5"/>
    <x v="40"/>
    <x v="41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x v="282"/>
    <s v="GasA"/>
    <s v="Gd"/>
    <s v="Y"/>
    <s v="SBrkr"/>
    <n v="757"/>
    <n v="744"/>
    <n v="0"/>
    <n v="1501"/>
    <n v="0"/>
    <n v="0"/>
    <n v="2"/>
    <n v="1"/>
    <n v="3"/>
    <n v="1"/>
    <x v="1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x v="445"/>
  </r>
  <r>
    <x v="759"/>
    <n v="60"/>
    <s v="RL"/>
    <n v="65"/>
    <n v="12257"/>
    <s v="Pave"/>
    <s v="NA"/>
    <s v="IR1"/>
    <s v="Lvl"/>
    <s v="AllPub"/>
    <s v="Inside"/>
    <s v="Gtl"/>
    <x v="3"/>
    <s v="Norm"/>
    <s v="Norm"/>
    <x v="0"/>
    <s v="2Story"/>
    <n v="8"/>
    <n v="5"/>
    <x v="49"/>
    <x v="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x v="471"/>
    <s v="GasA"/>
    <s v="Ex"/>
    <s v="Y"/>
    <s v="SBrkr"/>
    <n v="1328"/>
    <n v="1203"/>
    <n v="0"/>
    <n v="2531"/>
    <n v="0"/>
    <n v="0"/>
    <n v="2"/>
    <n v="1"/>
    <n v="4"/>
    <n v="1"/>
    <x v="0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x v="6"/>
    <n v="2007"/>
    <s v="WD"/>
    <s v="Normal"/>
    <x v="178"/>
  </r>
  <r>
    <x v="760"/>
    <n v="20"/>
    <s v="RL"/>
    <n v="70"/>
    <n v="9100"/>
    <s v="Pave"/>
    <s v="NA"/>
    <s v="Reg"/>
    <s v="Lvl"/>
    <s v="AllPub"/>
    <s v="Inside"/>
    <s v="Gtl"/>
    <x v="11"/>
    <s v="Norm"/>
    <s v="Norm"/>
    <x v="0"/>
    <s v="1Story"/>
    <n v="6"/>
    <n v="6"/>
    <x v="28"/>
    <x v="1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x v="121"/>
    <s v="GasA"/>
    <s v="Ex"/>
    <s v="Y"/>
    <s v="SBrkr"/>
    <n v="864"/>
    <n v="0"/>
    <n v="0"/>
    <n v="864"/>
    <n v="0"/>
    <n v="0"/>
    <n v="1"/>
    <n v="0"/>
    <n v="2"/>
    <n v="1"/>
    <x v="1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x v="4"/>
    <n v="2009"/>
    <s v="WD"/>
    <s v="Normal"/>
    <x v="136"/>
  </r>
  <r>
    <x v="761"/>
    <n v="30"/>
    <s v="RM"/>
    <n v="60"/>
    <n v="6911"/>
    <s v="Pave"/>
    <s v="NA"/>
    <s v="Reg"/>
    <s v="Lvl"/>
    <s v="AllPub"/>
    <s v="FR2"/>
    <s v="Gtl"/>
    <x v="8"/>
    <s v="Feedr"/>
    <s v="Norm"/>
    <x v="0"/>
    <s v="1Story"/>
    <n v="5"/>
    <n v="5"/>
    <x v="67"/>
    <x v="8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x v="4"/>
    <s v="GasA"/>
    <s v="TA"/>
    <s v="Y"/>
    <s v="SBrkr"/>
    <n v="1301"/>
    <n v="0"/>
    <n v="0"/>
    <n v="1301"/>
    <n v="0"/>
    <n v="0"/>
    <n v="1"/>
    <n v="0"/>
    <n v="2"/>
    <n v="1"/>
    <x v="3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9"/>
    <s v="WD"/>
    <s v="Normal"/>
    <x v="98"/>
  </r>
  <r>
    <x v="762"/>
    <n v="60"/>
    <s v="FV"/>
    <n v="72"/>
    <n v="8640"/>
    <s v="Pave"/>
    <s v="NA"/>
    <s v="Reg"/>
    <s v="Lvl"/>
    <s v="AllPub"/>
    <s v="Inside"/>
    <s v="Gtl"/>
    <x v="5"/>
    <s v="Norm"/>
    <s v="Norm"/>
    <x v="0"/>
    <s v="2Story"/>
    <n v="7"/>
    <n v="5"/>
    <x v="51"/>
    <x v="37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x v="3"/>
    <s v="GasA"/>
    <s v="Ex"/>
    <s v="Y"/>
    <s v="SBrkr"/>
    <n v="764"/>
    <n v="783"/>
    <n v="0"/>
    <n v="1547"/>
    <n v="0"/>
    <n v="0"/>
    <n v="2"/>
    <n v="1"/>
    <n v="3"/>
    <n v="1"/>
    <x v="0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x v="11"/>
    <n v="2010"/>
    <s v="Con"/>
    <s v="Normal"/>
    <x v="446"/>
  </r>
  <r>
    <x v="763"/>
    <n v="60"/>
    <s v="RL"/>
    <n v="82"/>
    <n v="9430"/>
    <s v="Pave"/>
    <s v="NA"/>
    <s v="Reg"/>
    <s v="Lvl"/>
    <s v="AllPub"/>
    <s v="Inside"/>
    <s v="Gtl"/>
    <x v="3"/>
    <s v="Norm"/>
    <s v="Norm"/>
    <x v="0"/>
    <s v="2Story"/>
    <n v="8"/>
    <n v="5"/>
    <x v="40"/>
    <x v="41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x v="472"/>
    <s v="GasA"/>
    <s v="Ex"/>
    <s v="Y"/>
    <s v="SBrkr"/>
    <n v="1268"/>
    <n v="1097"/>
    <n v="0"/>
    <n v="2365"/>
    <n v="1"/>
    <n v="0"/>
    <n v="2"/>
    <n v="1"/>
    <n v="3"/>
    <n v="1"/>
    <x v="0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x v="9"/>
    <n v="2009"/>
    <s v="WD"/>
    <s v="Normal"/>
    <x v="447"/>
  </r>
  <r>
    <x v="764"/>
    <n v="120"/>
    <s v="RL"/>
    <n v="30"/>
    <n v="9549"/>
    <s v="Pave"/>
    <s v="NA"/>
    <s v="IR1"/>
    <s v="Lvl"/>
    <s v="AllPub"/>
    <s v="CulDSac"/>
    <s v="Gtl"/>
    <x v="1"/>
    <s v="Norm"/>
    <s v="Norm"/>
    <x v="3"/>
    <s v="1Story"/>
    <n v="8"/>
    <n v="5"/>
    <x v="49"/>
    <x v="29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x v="13"/>
    <s v="GasA"/>
    <s v="Ex"/>
    <s v="Y"/>
    <s v="SBrkr"/>
    <n v="1494"/>
    <n v="0"/>
    <n v="0"/>
    <n v="1494"/>
    <n v="1"/>
    <n v="0"/>
    <n v="1"/>
    <n v="1"/>
    <n v="2"/>
    <n v="1"/>
    <x v="2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x v="7"/>
    <n v="2006"/>
    <s v="WD"/>
    <s v="Normal"/>
    <x v="228"/>
  </r>
  <r>
    <x v="765"/>
    <n v="20"/>
    <s v="RL"/>
    <n v="75"/>
    <n v="14587"/>
    <s v="Pave"/>
    <s v="NA"/>
    <s v="IR1"/>
    <s v="Lvl"/>
    <s v="AllPub"/>
    <s v="Inside"/>
    <s v="Gtl"/>
    <x v="5"/>
    <s v="Norm"/>
    <s v="Norm"/>
    <x v="0"/>
    <s v="1Story"/>
    <n v="9"/>
    <n v="5"/>
    <x v="74"/>
    <x v="17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x v="178"/>
    <s v="GasA"/>
    <s v="Ex"/>
    <s v="Y"/>
    <s v="SBrkr"/>
    <n v="1506"/>
    <n v="0"/>
    <n v="0"/>
    <n v="1506"/>
    <n v="0"/>
    <n v="0"/>
    <n v="2"/>
    <n v="0"/>
    <n v="2"/>
    <n v="1"/>
    <x v="2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x v="5"/>
    <n v="2008"/>
    <s v="New"/>
    <s v="Partial"/>
    <x v="448"/>
  </r>
  <r>
    <x v="766"/>
    <n v="60"/>
    <s v="RL"/>
    <n v="80"/>
    <n v="10421"/>
    <s v="Pave"/>
    <s v="NA"/>
    <s v="Reg"/>
    <s v="Lvl"/>
    <s v="AllPub"/>
    <s v="Inside"/>
    <s v="Gtl"/>
    <x v="6"/>
    <s v="Norm"/>
    <s v="Norm"/>
    <x v="0"/>
    <s v="2Story"/>
    <n v="7"/>
    <n v="5"/>
    <x v="62"/>
    <x v="55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x v="409"/>
    <s v="GasA"/>
    <s v="TA"/>
    <s v="Y"/>
    <s v="SBrkr"/>
    <n v="980"/>
    <n v="734"/>
    <n v="0"/>
    <n v="1714"/>
    <n v="0"/>
    <n v="0"/>
    <n v="2"/>
    <n v="1"/>
    <n v="3"/>
    <n v="1"/>
    <x v="1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x v="10"/>
    <n v="2010"/>
    <s v="WD"/>
    <s v="Normal"/>
    <x v="55"/>
  </r>
  <r>
    <x v="767"/>
    <n v="50"/>
    <s v="RL"/>
    <n v="75"/>
    <n v="12508"/>
    <s v="Pave"/>
    <s v="NA"/>
    <s v="IR1"/>
    <s v="Lvl"/>
    <s v="AllPub"/>
    <s v="Inside"/>
    <s v="Gtl"/>
    <x v="4"/>
    <s v="Norm"/>
    <s v="Norm"/>
    <x v="0"/>
    <s v="1.5Fin"/>
    <n v="6"/>
    <n v="7"/>
    <x v="70"/>
    <x v="42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x v="473"/>
    <s v="GasA"/>
    <s v="Ex"/>
    <s v="Y"/>
    <s v="SBrkr"/>
    <n v="983"/>
    <n v="767"/>
    <n v="0"/>
    <n v="1750"/>
    <n v="1"/>
    <n v="0"/>
    <n v="2"/>
    <n v="0"/>
    <n v="4"/>
    <n v="1"/>
    <x v="1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x v="9"/>
    <n v="2008"/>
    <s v="WD"/>
    <s v="Normal"/>
    <x v="39"/>
  </r>
  <r>
    <x v="768"/>
    <n v="20"/>
    <s v="RL"/>
    <n v="70"/>
    <n v="9100"/>
    <s v="Pave"/>
    <s v="NA"/>
    <s v="Reg"/>
    <s v="Lvl"/>
    <s v="AllPub"/>
    <s v="Inside"/>
    <s v="Gtl"/>
    <x v="0"/>
    <s v="Norm"/>
    <s v="Norm"/>
    <x v="0"/>
    <s v="1Story"/>
    <n v="7"/>
    <n v="5"/>
    <x v="6"/>
    <x v="6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x v="474"/>
    <s v="GasA"/>
    <s v="Ex"/>
    <s v="Y"/>
    <s v="SBrkr"/>
    <n v="1836"/>
    <n v="0"/>
    <n v="0"/>
    <n v="1836"/>
    <n v="0"/>
    <n v="0"/>
    <n v="2"/>
    <n v="0"/>
    <n v="3"/>
    <n v="1"/>
    <x v="0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x v="4"/>
    <n v="2006"/>
    <s v="WD"/>
    <s v="Normal"/>
    <x v="449"/>
  </r>
  <r>
    <x v="769"/>
    <n v="60"/>
    <s v="RL"/>
    <n v="47"/>
    <n v="53504"/>
    <s v="Pave"/>
    <s v="NA"/>
    <s v="IR2"/>
    <s v="HLS"/>
    <s v="AllPub"/>
    <s v="CulDSac"/>
    <s v="Mod"/>
    <x v="18"/>
    <s v="Norm"/>
    <s v="Norm"/>
    <x v="0"/>
    <s v="2Story"/>
    <n v="8"/>
    <n v="5"/>
    <x v="0"/>
    <x v="0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x v="373"/>
    <s v="GasA"/>
    <s v="Ex"/>
    <s v="Y"/>
    <s v="SBrkr"/>
    <n v="1690"/>
    <n v="1589"/>
    <n v="0"/>
    <n v="3279"/>
    <n v="1"/>
    <n v="0"/>
    <n v="3"/>
    <n v="1"/>
    <n v="4"/>
    <n v="1"/>
    <x v="2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x v="11"/>
    <n v="2010"/>
    <s v="WD"/>
    <s v="Normal"/>
    <x v="450"/>
  </r>
  <r>
    <x v="770"/>
    <n v="85"/>
    <s v="RL"/>
    <s v="NA"/>
    <n v="7252"/>
    <s v="Pave"/>
    <s v="NA"/>
    <s v="IR1"/>
    <s v="Lvl"/>
    <s v="AllPub"/>
    <s v="CulDSac"/>
    <s v="Gtl"/>
    <x v="9"/>
    <s v="Norm"/>
    <s v="Norm"/>
    <x v="0"/>
    <s v="SFoyer"/>
    <n v="5"/>
    <n v="5"/>
    <x v="44"/>
    <x v="38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x v="223"/>
    <s v="GasA"/>
    <s v="TA"/>
    <s v="Y"/>
    <s v="SBrkr"/>
    <n v="858"/>
    <n v="0"/>
    <n v="0"/>
    <n v="858"/>
    <n v="1"/>
    <n v="0"/>
    <n v="1"/>
    <n v="0"/>
    <n v="2"/>
    <n v="1"/>
    <x v="1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x v="7"/>
    <n v="2009"/>
    <s v="WD"/>
    <s v="Normal"/>
    <x v="451"/>
  </r>
  <r>
    <x v="771"/>
    <n v="20"/>
    <s v="RL"/>
    <n v="67"/>
    <n v="8877"/>
    <s v="Pave"/>
    <s v="NA"/>
    <s v="Reg"/>
    <s v="Lvl"/>
    <s v="AllPub"/>
    <s v="Inside"/>
    <s v="Gtl"/>
    <x v="15"/>
    <s v="Norm"/>
    <s v="Norm"/>
    <x v="0"/>
    <s v="1Story"/>
    <n v="4"/>
    <n v="5"/>
    <x v="23"/>
    <x v="58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x v="475"/>
    <s v="GasA"/>
    <s v="TA"/>
    <s v="Y"/>
    <s v="FuseF"/>
    <n v="1220"/>
    <n v="0"/>
    <n v="0"/>
    <n v="1220"/>
    <n v="0"/>
    <n v="0"/>
    <n v="1"/>
    <n v="0"/>
    <n v="2"/>
    <n v="1"/>
    <x v="1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x v="7"/>
    <n v="2006"/>
    <s v="COD"/>
    <s v="Normal"/>
    <x v="452"/>
  </r>
  <r>
    <x v="772"/>
    <n v="80"/>
    <s v="RL"/>
    <n v="94"/>
    <n v="7819"/>
    <s v="Pave"/>
    <s v="NA"/>
    <s v="Reg"/>
    <s v="Lvl"/>
    <s v="AllPub"/>
    <s v="Inside"/>
    <s v="Gtl"/>
    <x v="15"/>
    <s v="Norm"/>
    <s v="Norm"/>
    <x v="0"/>
    <s v="SLvl"/>
    <n v="6"/>
    <n v="5"/>
    <x v="1"/>
    <x v="1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x v="19"/>
    <s v="GasA"/>
    <s v="TA"/>
    <s v="Y"/>
    <s v="SBrkr"/>
    <n v="1117"/>
    <n v="0"/>
    <n v="0"/>
    <n v="1117"/>
    <n v="1"/>
    <n v="0"/>
    <n v="1"/>
    <n v="0"/>
    <n v="3"/>
    <n v="1"/>
    <x v="1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x v="10"/>
    <n v="2010"/>
    <s v="WD"/>
    <s v="Abnorml"/>
    <x v="172"/>
  </r>
  <r>
    <x v="773"/>
    <n v="20"/>
    <s v="RL"/>
    <n v="70"/>
    <n v="10150"/>
    <s v="Pave"/>
    <s v="NA"/>
    <s v="Reg"/>
    <s v="Lvl"/>
    <s v="AllPub"/>
    <s v="Inside"/>
    <s v="Gtl"/>
    <x v="11"/>
    <s v="Feedr"/>
    <s v="Norm"/>
    <x v="0"/>
    <s v="1Story"/>
    <n v="5"/>
    <n v="5"/>
    <x v="18"/>
    <x v="46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x v="12"/>
    <s v="GasA"/>
    <s v="Ex"/>
    <s v="Y"/>
    <s v="FuseA"/>
    <n v="912"/>
    <n v="0"/>
    <n v="0"/>
    <n v="912"/>
    <n v="0"/>
    <n v="0"/>
    <n v="1"/>
    <n v="0"/>
    <n v="2"/>
    <n v="1"/>
    <x v="1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x v="9"/>
    <n v="2007"/>
    <s v="COD"/>
    <s v="Normal"/>
    <x v="49"/>
  </r>
  <r>
    <x v="774"/>
    <n v="20"/>
    <s v="RL"/>
    <n v="110"/>
    <n v="14226"/>
    <s v="Pave"/>
    <s v="NA"/>
    <s v="Reg"/>
    <s v="Lvl"/>
    <s v="AllPub"/>
    <s v="Corner"/>
    <s v="Gtl"/>
    <x v="10"/>
    <s v="Norm"/>
    <s v="Norm"/>
    <x v="0"/>
    <s v="1Story"/>
    <n v="8"/>
    <n v="5"/>
    <x v="13"/>
    <x v="10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x v="476"/>
    <s v="GasA"/>
    <s v="Gd"/>
    <s v="Y"/>
    <s v="SBrkr"/>
    <n v="1973"/>
    <n v="0"/>
    <n v="0"/>
    <n v="1973"/>
    <n v="0"/>
    <n v="0"/>
    <n v="2"/>
    <n v="0"/>
    <n v="3"/>
    <n v="1"/>
    <x v="0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x v="9"/>
    <n v="2007"/>
    <s v="New"/>
    <s v="Partial"/>
    <x v="453"/>
  </r>
  <r>
    <x v="775"/>
    <n v="120"/>
    <s v="RM"/>
    <n v="32"/>
    <n v="4500"/>
    <s v="Pave"/>
    <s v="NA"/>
    <s v="Reg"/>
    <s v="Lvl"/>
    <s v="AllPub"/>
    <s v="FR2"/>
    <s v="Gtl"/>
    <x v="4"/>
    <s v="Norm"/>
    <s v="Norm"/>
    <x v="3"/>
    <s v="1Story"/>
    <n v="6"/>
    <n v="5"/>
    <x v="45"/>
    <x v="30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x v="376"/>
    <s v="GasA"/>
    <s v="Ex"/>
    <s v="Y"/>
    <s v="SBrkr"/>
    <n v="1204"/>
    <n v="0"/>
    <n v="0"/>
    <n v="1204"/>
    <n v="1"/>
    <n v="0"/>
    <n v="2"/>
    <n v="0"/>
    <n v="2"/>
    <n v="1"/>
    <x v="1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x v="11"/>
    <n v="2009"/>
    <s v="WD"/>
    <s v="Normal"/>
    <x v="259"/>
  </r>
  <r>
    <x v="776"/>
    <n v="20"/>
    <s v="RL"/>
    <n v="86"/>
    <n v="11210"/>
    <s v="Pave"/>
    <s v="NA"/>
    <s v="IR1"/>
    <s v="Lvl"/>
    <s v="AllPub"/>
    <s v="Inside"/>
    <s v="Gtl"/>
    <x v="0"/>
    <s v="Norm"/>
    <s v="Norm"/>
    <x v="0"/>
    <s v="1Story"/>
    <n v="7"/>
    <n v="5"/>
    <x v="11"/>
    <x v="10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x v="477"/>
    <s v="GasA"/>
    <s v="Ex"/>
    <s v="Y"/>
    <s v="SBrkr"/>
    <n v="1614"/>
    <n v="0"/>
    <n v="0"/>
    <n v="1614"/>
    <n v="0"/>
    <n v="0"/>
    <n v="2"/>
    <n v="0"/>
    <n v="3"/>
    <n v="1"/>
    <x v="0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x v="9"/>
    <n v="2006"/>
    <s v="New"/>
    <s v="Partial"/>
    <x v="454"/>
  </r>
  <r>
    <x v="777"/>
    <n v="20"/>
    <s v="RL"/>
    <n v="100"/>
    <n v="13350"/>
    <s v="Pave"/>
    <s v="NA"/>
    <s v="IR1"/>
    <s v="Lvl"/>
    <s v="AllPub"/>
    <s v="Inside"/>
    <s v="Gtl"/>
    <x v="9"/>
    <s v="Norm"/>
    <s v="Norm"/>
    <x v="0"/>
    <s v="1Story"/>
    <n v="5"/>
    <n v="5"/>
    <x v="99"/>
    <x v="60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x v="121"/>
    <s v="GasA"/>
    <s v="TA"/>
    <s v="Y"/>
    <s v="SBrkr"/>
    <n v="894"/>
    <n v="0"/>
    <n v="0"/>
    <n v="894"/>
    <n v="1"/>
    <n v="0"/>
    <n v="1"/>
    <n v="0"/>
    <n v="3"/>
    <n v="1"/>
    <x v="1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x v="11"/>
    <n v="2006"/>
    <s v="WD"/>
    <s v="Normal"/>
    <x v="215"/>
  </r>
  <r>
    <x v="778"/>
    <n v="90"/>
    <s v="RH"/>
    <n v="60"/>
    <n v="8400"/>
    <s v="Pave"/>
    <s v="NA"/>
    <s v="Reg"/>
    <s v="Lvl"/>
    <s v="AllPub"/>
    <s v="Inside"/>
    <s v="Gtl"/>
    <x v="12"/>
    <s v="Feedr"/>
    <s v="Norm"/>
    <x v="2"/>
    <s v="1Story"/>
    <n v="5"/>
    <n v="5"/>
    <x v="54"/>
    <x v="44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x v="17"/>
    <s v="GasA"/>
    <s v="TA"/>
    <s v="Y"/>
    <s v="SBrkr"/>
    <n v="2020"/>
    <n v="0"/>
    <n v="0"/>
    <n v="2020"/>
    <n v="0"/>
    <n v="0"/>
    <n v="2"/>
    <n v="0"/>
    <n v="4"/>
    <n v="2"/>
    <x v="1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x v="4"/>
    <n v="2007"/>
    <s v="WD"/>
    <s v="Normal"/>
    <x v="12"/>
  </r>
  <r>
    <x v="779"/>
    <n v="90"/>
    <s v="RL"/>
    <n v="78"/>
    <n v="10530"/>
    <s v="Pave"/>
    <s v="NA"/>
    <s v="Reg"/>
    <s v="Lvl"/>
    <s v="AllPub"/>
    <s v="Inside"/>
    <s v="Gtl"/>
    <x v="4"/>
    <s v="Norm"/>
    <s v="Norm"/>
    <x v="2"/>
    <s v="SFoyer"/>
    <n v="6"/>
    <n v="5"/>
    <x v="54"/>
    <x v="44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x v="203"/>
    <s v="GasA"/>
    <s v="TA"/>
    <s v="Y"/>
    <s v="SBrkr"/>
    <n v="1004"/>
    <n v="0"/>
    <n v="0"/>
    <n v="1004"/>
    <n v="1"/>
    <n v="0"/>
    <n v="1"/>
    <n v="0"/>
    <n v="2"/>
    <n v="1"/>
    <x v="1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152"/>
  </r>
  <r>
    <x v="780"/>
    <n v="20"/>
    <s v="RL"/>
    <n v="63"/>
    <n v="7875"/>
    <s v="Pave"/>
    <s v="NA"/>
    <s v="Reg"/>
    <s v="Lvl"/>
    <s v="AllPub"/>
    <s v="Inside"/>
    <s v="Gtl"/>
    <x v="17"/>
    <s v="Norm"/>
    <s v="Norm"/>
    <x v="0"/>
    <s v="1Story"/>
    <n v="7"/>
    <n v="5"/>
    <x v="49"/>
    <x v="29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x v="73"/>
    <s v="GasA"/>
    <s v="Gd"/>
    <s v="Y"/>
    <s v="SBrkr"/>
    <n v="1253"/>
    <n v="0"/>
    <n v="0"/>
    <n v="1253"/>
    <n v="0"/>
    <n v="0"/>
    <n v="2"/>
    <n v="0"/>
    <n v="3"/>
    <n v="1"/>
    <x v="1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x v="11"/>
    <n v="2007"/>
    <s v="WD"/>
    <s v="Normal"/>
    <x v="105"/>
  </r>
  <r>
    <x v="781"/>
    <n v="60"/>
    <s v="RL"/>
    <n v="65"/>
    <n v="7153"/>
    <s v="Pave"/>
    <s v="NA"/>
    <s v="Reg"/>
    <s v="Lvl"/>
    <s v="AllPub"/>
    <s v="Inside"/>
    <s v="Gtl"/>
    <x v="12"/>
    <s v="Norm"/>
    <s v="Norm"/>
    <x v="0"/>
    <s v="2Story"/>
    <n v="6"/>
    <n v="5"/>
    <x v="86"/>
    <x v="36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x v="478"/>
    <s v="GasA"/>
    <s v="Ex"/>
    <s v="Y"/>
    <s v="SBrkr"/>
    <n v="810"/>
    <n v="793"/>
    <n v="0"/>
    <n v="1603"/>
    <n v="0"/>
    <n v="0"/>
    <n v="2"/>
    <n v="1"/>
    <n v="3"/>
    <n v="1"/>
    <x v="0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x v="9"/>
    <n v="2006"/>
    <s v="WD"/>
    <s v="Normal"/>
    <x v="455"/>
  </r>
  <r>
    <x v="782"/>
    <n v="20"/>
    <s v="RL"/>
    <n v="67"/>
    <n v="16285"/>
    <s v="Pave"/>
    <s v="NA"/>
    <s v="IR2"/>
    <s v="Lvl"/>
    <s v="AllPub"/>
    <s v="Inside"/>
    <s v="Gtl"/>
    <x v="0"/>
    <s v="Norm"/>
    <s v="Norm"/>
    <x v="0"/>
    <s v="1Story"/>
    <n v="7"/>
    <n v="5"/>
    <x v="2"/>
    <x v="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x v="479"/>
    <s v="GasA"/>
    <s v="Ex"/>
    <s v="Y"/>
    <s v="SBrkr"/>
    <n v="1430"/>
    <n v="0"/>
    <n v="0"/>
    <n v="1430"/>
    <n v="0"/>
    <n v="0"/>
    <n v="2"/>
    <n v="0"/>
    <n v="3"/>
    <n v="1"/>
    <x v="0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x v="11"/>
    <n v="2009"/>
    <s v="WD"/>
    <s v="Normal"/>
    <x v="456"/>
  </r>
  <r>
    <x v="783"/>
    <n v="85"/>
    <s v="RL"/>
    <s v="NA"/>
    <n v="9101"/>
    <s v="Pave"/>
    <s v="NA"/>
    <s v="IR1"/>
    <s v="Lvl"/>
    <s v="AllPub"/>
    <s v="Corner"/>
    <s v="Gtl"/>
    <x v="4"/>
    <s v="Norm"/>
    <s v="Norm"/>
    <x v="0"/>
    <s v="SFoyer"/>
    <n v="5"/>
    <n v="6"/>
    <x v="90"/>
    <x v="59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x v="35"/>
    <s v="GasA"/>
    <s v="Ex"/>
    <s v="Y"/>
    <s v="SBrkr"/>
    <n v="1110"/>
    <n v="0"/>
    <n v="0"/>
    <n v="1110"/>
    <n v="1"/>
    <n v="0"/>
    <n v="1"/>
    <n v="0"/>
    <n v="1"/>
    <n v="1"/>
    <x v="0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x v="9"/>
    <n v="2009"/>
    <s v="WD"/>
    <s v="Normal"/>
    <x v="32"/>
  </r>
  <r>
    <x v="784"/>
    <n v="75"/>
    <s v="RM"/>
    <n v="35"/>
    <n v="6300"/>
    <s v="Pave"/>
    <s v="Grvl"/>
    <s v="Reg"/>
    <s v="Lvl"/>
    <s v="AllPub"/>
    <s v="Inside"/>
    <s v="Gtl"/>
    <x v="7"/>
    <s v="Norm"/>
    <s v="Norm"/>
    <x v="0"/>
    <s v="2.5Unf"/>
    <n v="6"/>
    <n v="6"/>
    <x v="101"/>
    <x v="14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x v="393"/>
    <s v="GasA"/>
    <s v="Ex"/>
    <s v="Y"/>
    <s v="SBrkr"/>
    <n v="742"/>
    <n v="742"/>
    <n v="0"/>
    <n v="1484"/>
    <n v="0"/>
    <n v="0"/>
    <n v="2"/>
    <n v="0"/>
    <n v="3"/>
    <n v="1"/>
    <x v="1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x v="11"/>
    <n v="2008"/>
    <s v="WD"/>
    <s v="Normal"/>
    <x v="113"/>
  </r>
  <r>
    <x v="785"/>
    <n v="20"/>
    <s v="RL"/>
    <s v="NA"/>
    <n v="9790"/>
    <s v="Pave"/>
    <s v="NA"/>
    <s v="Reg"/>
    <s v="Lvl"/>
    <s v="AllPub"/>
    <s v="Inside"/>
    <s v="Gtl"/>
    <x v="6"/>
    <s v="Feedr"/>
    <s v="Norm"/>
    <x v="0"/>
    <s v="1Story"/>
    <n v="6"/>
    <n v="5"/>
    <x v="17"/>
    <x v="15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x v="243"/>
    <s v="GasA"/>
    <s v="TA"/>
    <s v="Y"/>
    <s v="SBrkr"/>
    <n v="1342"/>
    <n v="0"/>
    <n v="0"/>
    <n v="1342"/>
    <n v="0"/>
    <n v="0"/>
    <n v="2"/>
    <n v="0"/>
    <n v="3"/>
    <n v="1"/>
    <x v="1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x v="2"/>
    <n v="2009"/>
    <s v="WD"/>
    <s v="Normal"/>
    <x v="457"/>
  </r>
  <r>
    <x v="786"/>
    <n v="50"/>
    <s v="RM"/>
    <n v="60"/>
    <n v="10800"/>
    <s v="Pave"/>
    <s v="NA"/>
    <s v="Reg"/>
    <s v="Lvl"/>
    <s v="AllPub"/>
    <s v="Inside"/>
    <s v="Gtl"/>
    <x v="7"/>
    <s v="Artery"/>
    <s v="Norm"/>
    <x v="0"/>
    <s v="1.5Fin"/>
    <n v="5"/>
    <n v="6"/>
    <x v="3"/>
    <x v="8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x v="175"/>
    <s v="GasA"/>
    <s v="TA"/>
    <s v="Y"/>
    <s v="SBrkr"/>
    <n v="966"/>
    <n v="686"/>
    <n v="0"/>
    <n v="1652"/>
    <n v="1"/>
    <n v="0"/>
    <n v="2"/>
    <n v="0"/>
    <n v="4"/>
    <n v="1"/>
    <x v="1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x v="11"/>
    <n v="2010"/>
    <s v="WD"/>
    <s v="Normal"/>
    <x v="19"/>
  </r>
  <r>
    <x v="787"/>
    <n v="60"/>
    <s v="RL"/>
    <n v="76"/>
    <n v="10142"/>
    <s v="Pave"/>
    <s v="NA"/>
    <s v="IR1"/>
    <s v="Lvl"/>
    <s v="AllPub"/>
    <s v="Inside"/>
    <s v="Gtl"/>
    <x v="12"/>
    <s v="Norm"/>
    <s v="Norm"/>
    <x v="0"/>
    <s v="2Story"/>
    <n v="7"/>
    <n v="5"/>
    <x v="6"/>
    <x v="16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x v="480"/>
    <s v="GasA"/>
    <s v="Ex"/>
    <s v="Y"/>
    <s v="SBrkr"/>
    <n v="956"/>
    <n v="1128"/>
    <n v="0"/>
    <n v="2084"/>
    <n v="1"/>
    <n v="0"/>
    <n v="2"/>
    <n v="1"/>
    <n v="4"/>
    <n v="1"/>
    <x v="0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x v="8"/>
    <n v="2010"/>
    <s v="WD"/>
    <s v="Normal"/>
    <x v="458"/>
  </r>
  <r>
    <x v="788"/>
    <n v="20"/>
    <s v="RM"/>
    <n v="50"/>
    <n v="6000"/>
    <s v="Pave"/>
    <s v="NA"/>
    <s v="Reg"/>
    <s v="Lvl"/>
    <s v="AllPub"/>
    <s v="Corner"/>
    <s v="Gtl"/>
    <x v="7"/>
    <s v="Norm"/>
    <s v="Norm"/>
    <x v="0"/>
    <s v="1Story"/>
    <n v="4"/>
    <n v="7"/>
    <x v="30"/>
    <x v="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x v="315"/>
    <s v="GasA"/>
    <s v="Ex"/>
    <s v="Y"/>
    <s v="SBrkr"/>
    <n v="901"/>
    <n v="0"/>
    <n v="0"/>
    <n v="901"/>
    <n v="0"/>
    <n v="0"/>
    <n v="1"/>
    <n v="0"/>
    <n v="2"/>
    <n v="1"/>
    <x v="1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x v="5"/>
    <n v="2008"/>
    <s v="WD"/>
    <s v="Normal"/>
    <x v="459"/>
  </r>
  <r>
    <x v="789"/>
    <n v="60"/>
    <s v="RL"/>
    <s v="NA"/>
    <n v="12205"/>
    <s v="Pave"/>
    <s v="NA"/>
    <s v="IR1"/>
    <s v="Low"/>
    <s v="AllPub"/>
    <s v="Inside"/>
    <s v="Gtl"/>
    <x v="19"/>
    <s v="Norm"/>
    <s v="Norm"/>
    <x v="0"/>
    <s v="2Story"/>
    <n v="6"/>
    <n v="8"/>
    <x v="27"/>
    <x v="12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x v="15"/>
    <s v="GasA"/>
    <s v="Gd"/>
    <s v="Y"/>
    <s v="SBrkr"/>
    <n v="976"/>
    <n v="1111"/>
    <n v="0"/>
    <n v="2087"/>
    <n v="0"/>
    <n v="0"/>
    <n v="2"/>
    <n v="1"/>
    <n v="5"/>
    <n v="1"/>
    <x v="0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x v="9"/>
    <n v="2007"/>
    <s v="WD"/>
    <s v="Normal"/>
    <x v="229"/>
  </r>
  <r>
    <x v="790"/>
    <n v="120"/>
    <s v="RL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x v="11"/>
    <x v="10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x v="4"/>
    <s v="GasA"/>
    <s v="Ex"/>
    <s v="Y"/>
    <s v="SBrkr"/>
    <n v="1145"/>
    <n v="0"/>
    <n v="0"/>
    <n v="1145"/>
    <n v="0"/>
    <n v="0"/>
    <n v="2"/>
    <n v="0"/>
    <n v="2"/>
    <n v="1"/>
    <x v="0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x v="2"/>
    <n v="2009"/>
    <s v="WD"/>
    <s v="Normal"/>
    <x v="460"/>
  </r>
  <r>
    <x v="791"/>
    <n v="80"/>
    <s v="RL"/>
    <s v="NA"/>
    <n v="11333"/>
    <s v="Pave"/>
    <s v="NA"/>
    <s v="IR1"/>
    <s v="Lvl"/>
    <s v="AllPub"/>
    <s v="Corner"/>
    <s v="Gtl"/>
    <x v="4"/>
    <s v="Norm"/>
    <s v="Norm"/>
    <x v="0"/>
    <s v="SLvl"/>
    <n v="6"/>
    <n v="5"/>
    <x v="1"/>
    <x v="1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x v="19"/>
    <s v="GasA"/>
    <s v="TA"/>
    <s v="Y"/>
    <s v="SBrkr"/>
    <n v="1062"/>
    <n v="0"/>
    <n v="0"/>
    <n v="1062"/>
    <n v="1"/>
    <n v="0"/>
    <n v="1"/>
    <n v="0"/>
    <n v="3"/>
    <n v="1"/>
    <x v="1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x v="1"/>
    <n v="2007"/>
    <s v="WD"/>
    <s v="Normal"/>
    <x v="461"/>
  </r>
  <r>
    <x v="792"/>
    <n v="60"/>
    <s v="RL"/>
    <n v="92"/>
    <n v="9920"/>
    <s v="Pave"/>
    <s v="NA"/>
    <s v="IR1"/>
    <s v="Lvl"/>
    <s v="AllPub"/>
    <s v="CulDSac"/>
    <s v="Gtl"/>
    <x v="3"/>
    <s v="Norm"/>
    <s v="Norm"/>
    <x v="0"/>
    <s v="2Story"/>
    <n v="7"/>
    <n v="5"/>
    <x v="92"/>
    <x v="18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x v="34"/>
    <s v="GasA"/>
    <s v="Ex"/>
    <s v="Y"/>
    <s v="SBrkr"/>
    <n v="1127"/>
    <n v="886"/>
    <n v="0"/>
    <n v="2013"/>
    <n v="1"/>
    <n v="0"/>
    <n v="2"/>
    <n v="1"/>
    <n v="3"/>
    <n v="1"/>
    <x v="1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x v="11"/>
    <n v="2007"/>
    <s v="WD"/>
    <s v="Normal"/>
    <x v="462"/>
  </r>
  <r>
    <x v="793"/>
    <n v="20"/>
    <s v="RL"/>
    <n v="76"/>
    <n v="9158"/>
    <s v="Pave"/>
    <s v="NA"/>
    <s v="Reg"/>
    <s v="Lvl"/>
    <s v="AllPub"/>
    <s v="Inside"/>
    <s v="Gtl"/>
    <x v="5"/>
    <s v="Norm"/>
    <s v="Norm"/>
    <x v="0"/>
    <s v="1Story"/>
    <n v="8"/>
    <n v="5"/>
    <x v="22"/>
    <x v="12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x v="385"/>
    <s v="GasA"/>
    <s v="Ex"/>
    <s v="Y"/>
    <s v="SBrkr"/>
    <n v="1496"/>
    <n v="0"/>
    <n v="0"/>
    <n v="1496"/>
    <n v="0"/>
    <n v="0"/>
    <n v="2"/>
    <n v="0"/>
    <n v="3"/>
    <n v="1"/>
    <x v="0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x v="11"/>
    <n v="2007"/>
    <s v="New"/>
    <s v="Partial"/>
    <x v="66"/>
  </r>
  <r>
    <x v="794"/>
    <n v="60"/>
    <s v="RL"/>
    <s v="NA"/>
    <n v="10832"/>
    <s v="Pave"/>
    <s v="NA"/>
    <s v="IR1"/>
    <s v="Lvl"/>
    <s v="AllPub"/>
    <s v="Corner"/>
    <s v="Gtl"/>
    <x v="17"/>
    <s v="Norm"/>
    <s v="Norm"/>
    <x v="0"/>
    <s v="2Story"/>
    <n v="7"/>
    <n v="5"/>
    <x v="29"/>
    <x v="29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x v="481"/>
    <s v="GasA"/>
    <s v="Ex"/>
    <s v="Y"/>
    <s v="SBrkr"/>
    <n v="1086"/>
    <n v="809"/>
    <n v="0"/>
    <n v="1895"/>
    <n v="0"/>
    <n v="0"/>
    <n v="2"/>
    <n v="1"/>
    <n v="3"/>
    <n v="1"/>
    <x v="0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x v="4"/>
    <n v="2008"/>
    <s v="WD"/>
    <s v="Normal"/>
    <x v="188"/>
  </r>
  <r>
    <x v="795"/>
    <n v="60"/>
    <s v="RL"/>
    <n v="70"/>
    <n v="8400"/>
    <s v="Pave"/>
    <s v="NA"/>
    <s v="Reg"/>
    <s v="Lvl"/>
    <s v="AllPub"/>
    <s v="Inside"/>
    <s v="Gtl"/>
    <x v="12"/>
    <s v="Norm"/>
    <s v="Norm"/>
    <x v="0"/>
    <s v="2Story"/>
    <n v="6"/>
    <n v="6"/>
    <x v="84"/>
    <x v="35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x v="482"/>
    <s v="GasA"/>
    <s v="TA"/>
    <s v="Y"/>
    <s v="SBrkr"/>
    <n v="888"/>
    <n v="676"/>
    <n v="0"/>
    <n v="1564"/>
    <n v="0"/>
    <n v="0"/>
    <n v="2"/>
    <n v="1"/>
    <n v="3"/>
    <n v="1"/>
    <x v="1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x v="7"/>
    <n v="2010"/>
    <s v="WD"/>
    <s v="Normal"/>
    <x v="118"/>
  </r>
  <r>
    <x v="796"/>
    <n v="20"/>
    <s v="RL"/>
    <n v="71"/>
    <n v="8197"/>
    <s v="Pave"/>
    <s v="NA"/>
    <s v="Reg"/>
    <s v="Lvl"/>
    <s v="AllPub"/>
    <s v="Inside"/>
    <s v="Gtl"/>
    <x v="9"/>
    <s v="Norm"/>
    <s v="Norm"/>
    <x v="0"/>
    <s v="1Story"/>
    <n v="6"/>
    <n v="5"/>
    <x v="54"/>
    <x v="44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x v="112"/>
    <s v="GasA"/>
    <s v="Ex"/>
    <s v="Y"/>
    <s v="SBrkr"/>
    <n v="1285"/>
    <n v="0"/>
    <n v="0"/>
    <n v="1285"/>
    <n v="0"/>
    <n v="0"/>
    <n v="1"/>
    <n v="1"/>
    <n v="3"/>
    <n v="1"/>
    <x v="1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x v="7"/>
    <n v="2007"/>
    <s v="WD"/>
    <s v="Normal"/>
    <x v="463"/>
  </r>
  <r>
    <x v="797"/>
    <n v="20"/>
    <s v="RL"/>
    <n v="57"/>
    <n v="7677"/>
    <s v="Pave"/>
    <s v="NA"/>
    <s v="Reg"/>
    <s v="Lvl"/>
    <s v="AllPub"/>
    <s v="Inside"/>
    <s v="Gtl"/>
    <x v="11"/>
    <s v="Norm"/>
    <s v="Norm"/>
    <x v="0"/>
    <s v="1Story"/>
    <n v="5"/>
    <n v="5"/>
    <x v="31"/>
    <x v="32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x v="483"/>
    <s v="GasA"/>
    <s v="Gd"/>
    <s v="Y"/>
    <s v="SBrkr"/>
    <n v="773"/>
    <n v="0"/>
    <n v="0"/>
    <n v="773"/>
    <n v="0"/>
    <n v="0"/>
    <n v="1"/>
    <n v="0"/>
    <n v="2"/>
    <n v="1"/>
    <x v="1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8"/>
    <s v="WD"/>
    <s v="Abnorml"/>
    <x v="50"/>
  </r>
  <r>
    <x v="798"/>
    <n v="60"/>
    <s v="RL"/>
    <n v="104"/>
    <n v="13518"/>
    <s v="Pave"/>
    <s v="NA"/>
    <s v="Reg"/>
    <s v="Lvl"/>
    <s v="AllPub"/>
    <s v="Inside"/>
    <s v="Gtl"/>
    <x v="10"/>
    <s v="Norm"/>
    <s v="Norm"/>
    <x v="0"/>
    <s v="2Story"/>
    <n v="9"/>
    <n v="5"/>
    <x v="74"/>
    <x v="37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x v="484"/>
    <s v="GasA"/>
    <s v="Ex"/>
    <s v="Y"/>
    <s v="SBrkr"/>
    <n v="1966"/>
    <n v="1174"/>
    <n v="0"/>
    <n v="3140"/>
    <n v="0"/>
    <n v="0"/>
    <n v="3"/>
    <n v="1"/>
    <n v="4"/>
    <n v="1"/>
    <x v="2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x v="9"/>
    <n v="2009"/>
    <s v="New"/>
    <s v="Partial"/>
    <x v="464"/>
  </r>
  <r>
    <x v="799"/>
    <n v="50"/>
    <s v="RL"/>
    <n v="60"/>
    <n v="7200"/>
    <s v="Pave"/>
    <s v="NA"/>
    <s v="Reg"/>
    <s v="Lvl"/>
    <s v="AllPub"/>
    <s v="Corner"/>
    <s v="Gtl"/>
    <x v="23"/>
    <s v="Feedr"/>
    <s v="Norm"/>
    <x v="0"/>
    <s v="1.5Fin"/>
    <n v="5"/>
    <n v="7"/>
    <x v="96"/>
    <x v="8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x v="485"/>
    <s v="GasA"/>
    <s v="Ex"/>
    <s v="Y"/>
    <s v="SBrkr"/>
    <n v="981"/>
    <n v="787"/>
    <n v="0"/>
    <n v="1768"/>
    <n v="1"/>
    <n v="0"/>
    <n v="1"/>
    <n v="1"/>
    <n v="3"/>
    <n v="1"/>
    <x v="0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x v="11"/>
    <n v="2007"/>
    <s v="WD"/>
    <s v="Normal"/>
    <x v="216"/>
  </r>
  <r>
    <x v="800"/>
    <n v="60"/>
    <s v="RL"/>
    <n v="79"/>
    <n v="12798"/>
    <s v="Pave"/>
    <s v="NA"/>
    <s v="IR1"/>
    <s v="HLS"/>
    <s v="AllPub"/>
    <s v="Inside"/>
    <s v="Mod"/>
    <x v="19"/>
    <s v="Feedr"/>
    <s v="Norm"/>
    <x v="0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x v="271"/>
    <s v="GasA"/>
    <s v="Gd"/>
    <s v="Y"/>
    <s v="SBrkr"/>
    <n v="616"/>
    <n v="1072"/>
    <n v="0"/>
    <n v="1688"/>
    <n v="1"/>
    <n v="0"/>
    <n v="2"/>
    <n v="1"/>
    <n v="4"/>
    <n v="1"/>
    <x v="0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x v="1"/>
    <n v="2008"/>
    <s v="WD"/>
    <s v="Normal"/>
    <x v="7"/>
  </r>
  <r>
    <x v="801"/>
    <n v="30"/>
    <s v="RM"/>
    <n v="40"/>
    <n v="4800"/>
    <s v="Pave"/>
    <s v="NA"/>
    <s v="Reg"/>
    <s v="Lvl"/>
    <s v="AllPub"/>
    <s v="Inside"/>
    <s v="Gtl"/>
    <x v="13"/>
    <s v="Norm"/>
    <s v="Norm"/>
    <x v="0"/>
    <s v="1Story"/>
    <n v="4"/>
    <n v="7"/>
    <x v="77"/>
    <x v="2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x v="164"/>
    <s v="GasA"/>
    <s v="Ex"/>
    <s v="Y"/>
    <s v="FuseA"/>
    <n v="1196"/>
    <n v="0"/>
    <n v="0"/>
    <n v="1196"/>
    <n v="1"/>
    <n v="0"/>
    <n v="1"/>
    <n v="0"/>
    <n v="2"/>
    <n v="1"/>
    <x v="1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x v="9"/>
    <n v="2007"/>
    <s v="WD"/>
    <s v="Normal"/>
    <x v="84"/>
  </r>
  <r>
    <x v="802"/>
    <n v="60"/>
    <s v="RL"/>
    <n v="63"/>
    <n v="8199"/>
    <s v="Pave"/>
    <s v="NA"/>
    <s v="Reg"/>
    <s v="Lvl"/>
    <s v="AllPub"/>
    <s v="Inside"/>
    <s v="Gtl"/>
    <x v="0"/>
    <s v="Norm"/>
    <s v="Norm"/>
    <x v="0"/>
    <s v="2Story"/>
    <n v="7"/>
    <n v="5"/>
    <x v="11"/>
    <x v="6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x v="106"/>
    <s v="GasA"/>
    <s v="Ex"/>
    <s v="Y"/>
    <s v="SBrkr"/>
    <n v="728"/>
    <n v="728"/>
    <n v="0"/>
    <n v="1456"/>
    <n v="1"/>
    <n v="0"/>
    <n v="2"/>
    <n v="1"/>
    <n v="3"/>
    <n v="1"/>
    <x v="0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x v="4"/>
    <n v="2008"/>
    <s v="WD"/>
    <s v="Normal"/>
    <x v="430"/>
  </r>
  <r>
    <x v="803"/>
    <n v="60"/>
    <s v="RL"/>
    <n v="107"/>
    <n v="13891"/>
    <s v="Pave"/>
    <s v="NA"/>
    <s v="Reg"/>
    <s v="Lvl"/>
    <s v="AllPub"/>
    <s v="Inside"/>
    <s v="Gtl"/>
    <x v="10"/>
    <s v="Norm"/>
    <s v="Norm"/>
    <x v="0"/>
    <s v="2Story"/>
    <n v="9"/>
    <n v="5"/>
    <x v="74"/>
    <x v="37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x v="122"/>
    <s v="GasA"/>
    <s v="Ex"/>
    <s v="Y"/>
    <s v="SBrkr"/>
    <n v="1734"/>
    <n v="1088"/>
    <n v="0"/>
    <n v="2822"/>
    <n v="0"/>
    <n v="0"/>
    <n v="3"/>
    <n v="1"/>
    <n v="4"/>
    <n v="1"/>
    <x v="2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x v="8"/>
    <n v="2009"/>
    <s v="New"/>
    <s v="Partial"/>
    <x v="465"/>
  </r>
  <r>
    <x v="804"/>
    <n v="20"/>
    <s v="RL"/>
    <n v="75"/>
    <n v="9000"/>
    <s v="Pave"/>
    <s v="NA"/>
    <s v="Reg"/>
    <s v="Lvl"/>
    <s v="AllPub"/>
    <s v="Inside"/>
    <s v="Gtl"/>
    <x v="11"/>
    <s v="Norm"/>
    <s v="Norm"/>
    <x v="0"/>
    <s v="1Story"/>
    <n v="5"/>
    <n v="5"/>
    <x v="30"/>
    <x v="56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x v="405"/>
    <s v="GasA"/>
    <s v="TA"/>
    <s v="Y"/>
    <s v="SBrkr"/>
    <n v="1128"/>
    <n v="0"/>
    <n v="0"/>
    <n v="1128"/>
    <n v="0"/>
    <n v="0"/>
    <n v="1"/>
    <n v="0"/>
    <n v="2"/>
    <n v="1"/>
    <x v="1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x v="11"/>
    <n v="2006"/>
    <s v="WD"/>
    <s v="Family"/>
    <x v="9"/>
  </r>
  <r>
    <x v="805"/>
    <n v="20"/>
    <s v="RL"/>
    <n v="91"/>
    <n v="12274"/>
    <s v="Pave"/>
    <s v="NA"/>
    <s v="IR1"/>
    <s v="Lvl"/>
    <s v="AllPub"/>
    <s v="FR2"/>
    <s v="Gtl"/>
    <x v="5"/>
    <s v="Norm"/>
    <s v="Norm"/>
    <x v="0"/>
    <s v="1Story"/>
    <n v="7"/>
    <n v="5"/>
    <x v="74"/>
    <x v="17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x v="486"/>
    <s v="GasA"/>
    <s v="Ex"/>
    <s v="Y"/>
    <s v="SBrkr"/>
    <n v="1428"/>
    <n v="0"/>
    <n v="0"/>
    <n v="1428"/>
    <n v="0"/>
    <n v="0"/>
    <n v="2"/>
    <n v="0"/>
    <n v="3"/>
    <n v="1"/>
    <x v="2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x v="9"/>
    <n v="2008"/>
    <s v="New"/>
    <s v="Partial"/>
    <x v="466"/>
  </r>
  <r>
    <x v="806"/>
    <n v="80"/>
    <s v="RL"/>
    <n v="75"/>
    <n v="9750"/>
    <s v="Pave"/>
    <s v="NA"/>
    <s v="Reg"/>
    <s v="Lvl"/>
    <s v="AllPub"/>
    <s v="Inside"/>
    <s v="Gtl"/>
    <x v="11"/>
    <s v="Norm"/>
    <s v="Norm"/>
    <x v="0"/>
    <s v="SLvl"/>
    <n v="5"/>
    <n v="5"/>
    <x v="17"/>
    <x v="15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x v="409"/>
    <s v="GasA"/>
    <s v="Gd"/>
    <s v="Y"/>
    <s v="SBrkr"/>
    <n v="980"/>
    <n v="0"/>
    <n v="0"/>
    <n v="980"/>
    <n v="0"/>
    <n v="0"/>
    <n v="2"/>
    <n v="0"/>
    <n v="3"/>
    <n v="1"/>
    <x v="1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x v="4"/>
    <n v="2006"/>
    <s v="WD"/>
    <s v="Normal"/>
    <x v="467"/>
  </r>
  <r>
    <x v="807"/>
    <n v="70"/>
    <s v="RL"/>
    <n v="144"/>
    <n v="21384"/>
    <s v="Pave"/>
    <s v="NA"/>
    <s v="Reg"/>
    <s v="Lvl"/>
    <s v="AllPub"/>
    <s v="Inside"/>
    <s v="Gtl"/>
    <x v="8"/>
    <s v="Norm"/>
    <s v="Norm"/>
    <x v="0"/>
    <s v="2Story"/>
    <n v="5"/>
    <n v="6"/>
    <x v="66"/>
    <x v="16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x v="451"/>
    <s v="GasA"/>
    <s v="Ex"/>
    <s v="Y"/>
    <s v="SBrkr"/>
    <n v="1072"/>
    <n v="504"/>
    <n v="0"/>
    <n v="1576"/>
    <n v="2"/>
    <n v="0"/>
    <n v="1"/>
    <n v="1"/>
    <n v="3"/>
    <n v="1"/>
    <x v="0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x v="1"/>
    <n v="2009"/>
    <s v="WD"/>
    <s v="Normal"/>
    <x v="2"/>
  </r>
  <r>
    <x v="808"/>
    <n v="80"/>
    <s v="RL"/>
    <n v="85"/>
    <n v="13400"/>
    <s v="Pave"/>
    <s v="NA"/>
    <s v="Reg"/>
    <s v="Lvl"/>
    <s v="AllPub"/>
    <s v="Inside"/>
    <s v="Gtl"/>
    <x v="11"/>
    <s v="Norm"/>
    <s v="Norm"/>
    <x v="0"/>
    <s v="SLvl"/>
    <n v="5"/>
    <n v="5"/>
    <x v="27"/>
    <x v="24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x v="487"/>
    <s v="GasA"/>
    <s v="TA"/>
    <s v="Y"/>
    <s v="SBrkr"/>
    <n v="1086"/>
    <n v="0"/>
    <n v="0"/>
    <n v="1086"/>
    <n v="1"/>
    <n v="0"/>
    <n v="1"/>
    <n v="0"/>
    <n v="3"/>
    <n v="1"/>
    <x v="1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x v="11"/>
    <n v="2006"/>
    <s v="WD"/>
    <s v="Normal"/>
    <x v="468"/>
  </r>
  <r>
    <x v="809"/>
    <n v="75"/>
    <s v="RM"/>
    <n v="90"/>
    <n v="8100"/>
    <s v="Pave"/>
    <s v="NA"/>
    <s v="Reg"/>
    <s v="Lvl"/>
    <s v="AllPub"/>
    <s v="Corner"/>
    <s v="Gtl"/>
    <x v="7"/>
    <s v="Norm"/>
    <s v="Norm"/>
    <x v="0"/>
    <s v="2.5Unf"/>
    <n v="5"/>
    <n v="5"/>
    <x v="104"/>
    <x v="9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x v="488"/>
    <s v="GasA"/>
    <s v="TA"/>
    <s v="N"/>
    <s v="FuseA"/>
    <n v="1075"/>
    <n v="1063"/>
    <n v="0"/>
    <n v="2138"/>
    <n v="0"/>
    <n v="0"/>
    <n v="2"/>
    <n v="0"/>
    <n v="2"/>
    <n v="3"/>
    <x v="1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x v="6"/>
    <n v="2009"/>
    <s v="WD"/>
    <s v="Normal"/>
    <x v="179"/>
  </r>
  <r>
    <x v="810"/>
    <n v="20"/>
    <s v="RL"/>
    <n v="78"/>
    <n v="10140"/>
    <s v="Pave"/>
    <s v="NA"/>
    <s v="Reg"/>
    <s v="Lvl"/>
    <s v="AllPub"/>
    <s v="Inside"/>
    <s v="Gtl"/>
    <x v="6"/>
    <s v="Norm"/>
    <s v="Norm"/>
    <x v="0"/>
    <s v="1Story"/>
    <n v="6"/>
    <n v="6"/>
    <x v="99"/>
    <x v="41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x v="10"/>
    <s v="GasA"/>
    <s v="Fa"/>
    <s v="Y"/>
    <s v="SBrkr"/>
    <n v="1309"/>
    <n v="0"/>
    <n v="0"/>
    <n v="1309"/>
    <n v="1"/>
    <n v="0"/>
    <n v="1"/>
    <n v="1"/>
    <n v="3"/>
    <n v="1"/>
    <x v="0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x v="8"/>
    <n v="2006"/>
    <s v="WD"/>
    <s v="Normal"/>
    <x v="111"/>
  </r>
  <r>
    <x v="811"/>
    <n v="120"/>
    <s v="RM"/>
    <s v="NA"/>
    <n v="4438"/>
    <s v="Pave"/>
    <s v="NA"/>
    <s v="Reg"/>
    <s v="Lvl"/>
    <s v="AllPub"/>
    <s v="Inside"/>
    <s v="Gtl"/>
    <x v="0"/>
    <s v="Norm"/>
    <s v="Norm"/>
    <x v="3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8"/>
    <s v="ConLD"/>
    <s v="Normal"/>
    <x v="469"/>
  </r>
  <r>
    <x v="812"/>
    <n v="20"/>
    <s v="C (all)"/>
    <n v="66"/>
    <n v="8712"/>
    <s v="Grvl"/>
    <s v="NA"/>
    <s v="Reg"/>
    <s v="Bnk"/>
    <s v="AllPub"/>
    <s v="Inside"/>
    <s v="Mod"/>
    <x v="13"/>
    <s v="Norm"/>
    <s v="Norm"/>
    <x v="0"/>
    <s v="1Story"/>
    <n v="5"/>
    <n v="5"/>
    <x v="64"/>
    <x v="49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x v="193"/>
    <s v="GasA"/>
    <s v="TA"/>
    <s v="N"/>
    <s v="FuseA"/>
    <n v="1044"/>
    <n v="0"/>
    <n v="0"/>
    <n v="1044"/>
    <n v="0"/>
    <n v="0"/>
    <n v="1"/>
    <n v="0"/>
    <n v="2"/>
    <n v="1"/>
    <x v="3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x v="11"/>
    <n v="2010"/>
    <s v="WD"/>
    <s v="Alloca"/>
    <x v="470"/>
  </r>
  <r>
    <x v="813"/>
    <n v="20"/>
    <s v="RL"/>
    <n v="75"/>
    <n v="9750"/>
    <s v="Pave"/>
    <s v="NA"/>
    <s v="Reg"/>
    <s v="Lvl"/>
    <s v="AllPub"/>
    <s v="Inside"/>
    <s v="Gtl"/>
    <x v="11"/>
    <s v="Norm"/>
    <s v="Norm"/>
    <x v="0"/>
    <s v="1Story"/>
    <n v="6"/>
    <n v="6"/>
    <x v="18"/>
    <x v="46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x v="489"/>
    <s v="GasA"/>
    <s v="Gd"/>
    <s v="Y"/>
    <s v="SBrkr"/>
    <n v="1442"/>
    <n v="0"/>
    <n v="0"/>
    <n v="1442"/>
    <n v="0"/>
    <n v="0"/>
    <n v="1"/>
    <n v="1"/>
    <n v="4"/>
    <n v="1"/>
    <x v="1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x v="7"/>
    <n v="2007"/>
    <s v="COD"/>
    <s v="Normal"/>
    <x v="471"/>
  </r>
  <r>
    <x v="814"/>
    <n v="50"/>
    <s v="RL"/>
    <n v="45"/>
    <n v="8248"/>
    <s v="Pave"/>
    <s v="Grvl"/>
    <s v="Reg"/>
    <s v="Lvl"/>
    <s v="AllPub"/>
    <s v="Inside"/>
    <s v="Gtl"/>
    <x v="15"/>
    <s v="Norm"/>
    <s v="Norm"/>
    <x v="0"/>
    <s v="1.5Fin"/>
    <n v="5"/>
    <n v="7"/>
    <x v="79"/>
    <x v="8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x v="175"/>
    <s v="GasW"/>
    <s v="Gd"/>
    <s v="Y"/>
    <s v="SBrkr"/>
    <n v="686"/>
    <n v="564"/>
    <n v="0"/>
    <n v="1250"/>
    <n v="0"/>
    <n v="1"/>
    <n v="1"/>
    <n v="1"/>
    <n v="3"/>
    <n v="1"/>
    <x v="3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x v="9"/>
    <n v="2006"/>
    <s v="WD"/>
    <s v="Normal"/>
    <x v="298"/>
  </r>
  <r>
    <x v="815"/>
    <n v="20"/>
    <s v="RL"/>
    <n v="48"/>
    <n v="12137"/>
    <s v="Pave"/>
    <s v="NA"/>
    <s v="IR2"/>
    <s v="Lvl"/>
    <s v="AllPub"/>
    <s v="CulDSac"/>
    <s v="Gtl"/>
    <x v="0"/>
    <s v="Norm"/>
    <s v="Norm"/>
    <x v="0"/>
    <s v="1Story"/>
    <n v="7"/>
    <n v="5"/>
    <x v="45"/>
    <x v="30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x v="490"/>
    <s v="GasA"/>
    <s v="Ex"/>
    <s v="Y"/>
    <s v="SBrkr"/>
    <n v="1661"/>
    <n v="0"/>
    <n v="0"/>
    <n v="1661"/>
    <n v="0"/>
    <n v="0"/>
    <n v="2"/>
    <n v="0"/>
    <n v="3"/>
    <n v="1"/>
    <x v="0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x v="1"/>
    <n v="2010"/>
    <s v="WD"/>
    <s v="Normal"/>
    <x v="472"/>
  </r>
  <r>
    <x v="816"/>
    <n v="20"/>
    <s v="RL"/>
    <s v="NA"/>
    <n v="11425"/>
    <s v="Pave"/>
    <s v="NA"/>
    <s v="IR1"/>
    <s v="Lvl"/>
    <s v="AllPub"/>
    <s v="Corner"/>
    <s v="Gtl"/>
    <x v="11"/>
    <s v="Norm"/>
    <s v="Norm"/>
    <x v="0"/>
    <s v="1Story"/>
    <n v="5"/>
    <n v="6"/>
    <x v="30"/>
    <x v="56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x v="113"/>
    <s v="GasA"/>
    <s v="Gd"/>
    <s v="Y"/>
    <s v="SBrkr"/>
    <n v="1008"/>
    <n v="0"/>
    <n v="0"/>
    <n v="1008"/>
    <n v="0"/>
    <n v="0"/>
    <n v="1"/>
    <n v="0"/>
    <n v="2"/>
    <n v="1"/>
    <x v="1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x v="9"/>
    <n v="2006"/>
    <s v="WD"/>
    <s v="Normal"/>
    <x v="193"/>
  </r>
  <r>
    <x v="817"/>
    <n v="20"/>
    <s v="RL"/>
    <s v="NA"/>
    <n v="13265"/>
    <s v="Pave"/>
    <s v="NA"/>
    <s v="IR1"/>
    <s v="Lvl"/>
    <s v="AllPub"/>
    <s v="CulDSac"/>
    <s v="Gtl"/>
    <x v="4"/>
    <s v="Norm"/>
    <s v="Norm"/>
    <x v="0"/>
    <s v="1Story"/>
    <n v="8"/>
    <n v="5"/>
    <x v="20"/>
    <x v="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x v="491"/>
    <s v="GasA"/>
    <s v="Ex"/>
    <s v="Y"/>
    <s v="SBrkr"/>
    <n v="1689"/>
    <n v="0"/>
    <n v="0"/>
    <n v="1689"/>
    <n v="1"/>
    <n v="0"/>
    <n v="2"/>
    <n v="0"/>
    <n v="3"/>
    <n v="1"/>
    <x v="0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x v="9"/>
    <n v="2008"/>
    <s v="WD"/>
    <s v="Normal"/>
    <x v="473"/>
  </r>
  <r>
    <x v="818"/>
    <n v="80"/>
    <s v="RL"/>
    <n v="80"/>
    <n v="8816"/>
    <s v="Pave"/>
    <s v="NA"/>
    <s v="Reg"/>
    <s v="Lvl"/>
    <s v="AllPub"/>
    <s v="Inside"/>
    <s v="Gtl"/>
    <x v="19"/>
    <s v="Norm"/>
    <s v="Norm"/>
    <x v="0"/>
    <s v="SLvl"/>
    <n v="6"/>
    <n v="7"/>
    <x v="63"/>
    <x v="48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x v="179"/>
    <s v="GasA"/>
    <s v="Gd"/>
    <s v="Y"/>
    <s v="SBrkr"/>
    <n v="1052"/>
    <n v="0"/>
    <n v="0"/>
    <n v="1052"/>
    <n v="1"/>
    <n v="0"/>
    <n v="1"/>
    <n v="0"/>
    <n v="3"/>
    <n v="1"/>
    <x v="1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x v="106"/>
  </r>
  <r>
    <x v="819"/>
    <n v="120"/>
    <s v="RL"/>
    <n v="44"/>
    <n v="6371"/>
    <s v="Pave"/>
    <s v="NA"/>
    <s v="IR1"/>
    <s v="Lvl"/>
    <s v="AllPub"/>
    <s v="Inside"/>
    <s v="Gtl"/>
    <x v="10"/>
    <s v="Norm"/>
    <s v="Norm"/>
    <x v="3"/>
    <s v="1Story"/>
    <n v="7"/>
    <n v="5"/>
    <x v="51"/>
    <x v="51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x v="255"/>
    <s v="GasA"/>
    <s v="Ex"/>
    <s v="Y"/>
    <s v="SBrkr"/>
    <n v="1358"/>
    <n v="0"/>
    <n v="0"/>
    <n v="1358"/>
    <n v="1"/>
    <n v="0"/>
    <n v="2"/>
    <n v="0"/>
    <n v="2"/>
    <n v="1"/>
    <x v="0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x v="11"/>
    <n v="2010"/>
    <s v="New"/>
    <s v="Partial"/>
    <x v="474"/>
  </r>
  <r>
    <x v="820"/>
    <n v="60"/>
    <s v="RL"/>
    <n v="72"/>
    <n v="7226"/>
    <s v="Pave"/>
    <s v="NA"/>
    <s v="IR1"/>
    <s v="Lvl"/>
    <s v="AllPub"/>
    <s v="CulDSac"/>
    <s v="Gtl"/>
    <x v="0"/>
    <s v="Norm"/>
    <s v="Norm"/>
    <x v="0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n v="1640"/>
    <n v="0"/>
    <n v="0"/>
    <n v="2"/>
    <n v="1"/>
    <n v="3"/>
    <n v="1"/>
    <x v="0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x v="11"/>
    <n v="2008"/>
    <s v="WD"/>
    <s v="Normal"/>
    <x v="475"/>
  </r>
  <r>
    <x v="821"/>
    <n v="20"/>
    <s v="RM"/>
    <n v="60"/>
    <n v="6000"/>
    <s v="Pave"/>
    <s v="Pave"/>
    <s v="Reg"/>
    <s v="Bnk"/>
    <s v="AllPub"/>
    <s v="Inside"/>
    <s v="Mod"/>
    <x v="7"/>
    <s v="Norm"/>
    <s v="Norm"/>
    <x v="1"/>
    <s v="1Story"/>
    <n v="4"/>
    <n v="4"/>
    <x v="31"/>
    <x v="32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x v="405"/>
    <s v="GasA"/>
    <s v="TA"/>
    <s v="N"/>
    <s v="SBrkr"/>
    <n v="936"/>
    <n v="0"/>
    <n v="0"/>
    <n v="936"/>
    <n v="0"/>
    <n v="0"/>
    <n v="1"/>
    <n v="0"/>
    <n v="2"/>
    <n v="1"/>
    <x v="1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x v="0"/>
    <n v="2009"/>
    <s v="WD"/>
    <s v="Normal"/>
    <x v="389"/>
  </r>
  <r>
    <x v="822"/>
    <n v="60"/>
    <s v="RL"/>
    <s v="NA"/>
    <n v="12394"/>
    <s v="Pave"/>
    <s v="NA"/>
    <s v="IR1"/>
    <s v="Lvl"/>
    <s v="AllPub"/>
    <s v="Corner"/>
    <s v="Gtl"/>
    <x v="17"/>
    <s v="Norm"/>
    <s v="Norm"/>
    <x v="0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x v="284"/>
    <s v="GasA"/>
    <s v="Ex"/>
    <s v="Y"/>
    <s v="SBrkr"/>
    <n v="847"/>
    <n v="886"/>
    <n v="0"/>
    <n v="1733"/>
    <n v="0"/>
    <n v="0"/>
    <n v="2"/>
    <n v="1"/>
    <n v="3"/>
    <n v="1"/>
    <x v="0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x v="4"/>
    <n v="2007"/>
    <s v="WD"/>
    <s v="Family"/>
    <x v="66"/>
  </r>
  <r>
    <x v="823"/>
    <n v="50"/>
    <s v="RL"/>
    <n v="60"/>
    <n v="9900"/>
    <s v="Pave"/>
    <s v="NA"/>
    <s v="Reg"/>
    <s v="Lvl"/>
    <s v="AllPub"/>
    <s v="Inside"/>
    <s v="Gtl"/>
    <x v="23"/>
    <s v="Norm"/>
    <s v="Norm"/>
    <x v="0"/>
    <s v="1.5Fin"/>
    <n v="6"/>
    <n v="7"/>
    <x v="70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x v="492"/>
    <s v="GasA"/>
    <s v="TA"/>
    <s v="Y"/>
    <s v="SBrkr"/>
    <n v="944"/>
    <n v="545"/>
    <n v="0"/>
    <n v="1489"/>
    <n v="0"/>
    <n v="0"/>
    <n v="2"/>
    <n v="0"/>
    <n v="3"/>
    <n v="1"/>
    <x v="1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x v="9"/>
    <n v="2009"/>
    <s v="WD"/>
    <s v="Normal"/>
    <x v="476"/>
  </r>
  <r>
    <x v="824"/>
    <n v="20"/>
    <s v="FV"/>
    <n v="81"/>
    <n v="11216"/>
    <s v="Pave"/>
    <s v="NA"/>
    <s v="Reg"/>
    <s v="Lvl"/>
    <s v="AllPub"/>
    <s v="Inside"/>
    <s v="Gtl"/>
    <x v="5"/>
    <s v="Norm"/>
    <s v="Norm"/>
    <x v="0"/>
    <s v="1Story"/>
    <n v="8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x v="493"/>
    <s v="GasA"/>
    <s v="Ex"/>
    <s v="Y"/>
    <s v="SBrkr"/>
    <n v="1489"/>
    <n v="0"/>
    <n v="0"/>
    <n v="1489"/>
    <n v="0"/>
    <n v="0"/>
    <n v="2"/>
    <n v="0"/>
    <n v="3"/>
    <n v="1"/>
    <x v="0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x v="11"/>
    <n v="2006"/>
    <s v="New"/>
    <s v="Partial"/>
    <x v="477"/>
  </r>
  <r>
    <x v="825"/>
    <n v="20"/>
    <s v="RL"/>
    <n v="114"/>
    <n v="14803"/>
    <s v="Pave"/>
    <s v="NA"/>
    <s v="Reg"/>
    <s v="Lvl"/>
    <s v="AllPub"/>
    <s v="Inside"/>
    <s v="Gtl"/>
    <x v="10"/>
    <s v="PosN"/>
    <s v="PosN"/>
    <x v="0"/>
    <s v="1Story"/>
    <n v="10"/>
    <n v="5"/>
    <x v="22"/>
    <x v="17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x v="494"/>
    <s v="GasA"/>
    <s v="Ex"/>
    <s v="Y"/>
    <s v="SBrkr"/>
    <n v="2084"/>
    <n v="0"/>
    <n v="0"/>
    <n v="2084"/>
    <n v="1"/>
    <n v="0"/>
    <n v="2"/>
    <n v="0"/>
    <n v="2"/>
    <n v="1"/>
    <x v="2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x v="11"/>
    <n v="2008"/>
    <s v="New"/>
    <s v="Partial"/>
    <x v="51"/>
  </r>
  <r>
    <x v="826"/>
    <n v="45"/>
    <s v="RM"/>
    <n v="50"/>
    <n v="6130"/>
    <s v="Pave"/>
    <s v="NA"/>
    <s v="Reg"/>
    <s v="Lvl"/>
    <s v="AllPub"/>
    <s v="Inside"/>
    <s v="Gtl"/>
    <x v="8"/>
    <s v="Norm"/>
    <s v="Norm"/>
    <x v="0"/>
    <s v="1.5Unf"/>
    <n v="5"/>
    <n v="6"/>
    <x v="67"/>
    <x v="8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x v="293"/>
    <s v="GasA"/>
    <s v="Gd"/>
    <s v="Y"/>
    <s v="SBrkr"/>
    <n v="784"/>
    <n v="0"/>
    <n v="0"/>
    <n v="784"/>
    <n v="1"/>
    <n v="0"/>
    <n v="1"/>
    <n v="0"/>
    <n v="2"/>
    <n v="1"/>
    <x v="0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x v="1"/>
    <n v="2008"/>
    <s v="WD"/>
    <s v="Normal"/>
    <x v="129"/>
  </r>
  <r>
    <x v="827"/>
    <n v="20"/>
    <s v="RL"/>
    <n v="65"/>
    <n v="8529"/>
    <s v="Pave"/>
    <s v="NA"/>
    <s v="IR1"/>
    <s v="Lvl"/>
    <s v="AllPub"/>
    <s v="Inside"/>
    <s v="Gtl"/>
    <x v="12"/>
    <s v="Norm"/>
    <s v="Norm"/>
    <x v="0"/>
    <s v="1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x v="495"/>
    <s v="GasA"/>
    <s v="Ex"/>
    <s v="Y"/>
    <s v="SBrkr"/>
    <n v="1434"/>
    <n v="0"/>
    <n v="0"/>
    <n v="1434"/>
    <n v="0"/>
    <n v="0"/>
    <n v="2"/>
    <n v="0"/>
    <n v="3"/>
    <n v="1"/>
    <x v="0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x v="7"/>
    <n v="2009"/>
    <s v="WD"/>
    <s v="Normal"/>
    <x v="430"/>
  </r>
  <r>
    <x v="828"/>
    <n v="60"/>
    <s v="RL"/>
    <s v="NA"/>
    <n v="28698"/>
    <s v="Pave"/>
    <s v="NA"/>
    <s v="IR2"/>
    <s v="Low"/>
    <s v="AllPub"/>
    <s v="CulDSac"/>
    <s v="Sev"/>
    <x v="19"/>
    <s v="Norm"/>
    <s v="Norm"/>
    <x v="0"/>
    <s v="2Story"/>
    <n v="5"/>
    <n v="5"/>
    <x v="17"/>
    <x v="15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x v="79"/>
    <s v="GasA"/>
    <s v="TA"/>
    <s v="Y"/>
    <s v="SBrkr"/>
    <n v="1160"/>
    <n v="966"/>
    <n v="0"/>
    <n v="2126"/>
    <n v="0"/>
    <n v="1"/>
    <n v="2"/>
    <n v="1"/>
    <n v="3"/>
    <n v="1"/>
    <x v="1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x v="11"/>
    <n v="2009"/>
    <s v="WD"/>
    <s v="Abnorml"/>
    <x v="68"/>
  </r>
  <r>
    <x v="829"/>
    <n v="160"/>
    <s v="FV"/>
    <n v="24"/>
    <n v="2544"/>
    <s v="Pave"/>
    <s v="Pave"/>
    <s v="Reg"/>
    <s v="Lvl"/>
    <s v="AllPub"/>
    <s v="Inside"/>
    <s v="Gtl"/>
    <x v="5"/>
    <s v="Norm"/>
    <s v="Norm"/>
    <x v="4"/>
    <s v="2Story"/>
    <n v="7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23"/>
    <n v="80"/>
    <n v="1223"/>
    <n v="0"/>
    <n v="0"/>
    <n v="2"/>
    <n v="1"/>
    <n v="2"/>
    <n v="1"/>
    <x v="0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9"/>
    <n v="2006"/>
    <s v="WD"/>
    <s v="Normal"/>
    <x v="478"/>
  </r>
  <r>
    <x v="830"/>
    <n v="20"/>
    <s v="RL"/>
    <n v="80"/>
    <n v="11900"/>
    <s v="Pave"/>
    <s v="NA"/>
    <s v="IR1"/>
    <s v="Lvl"/>
    <s v="AllPub"/>
    <s v="Corner"/>
    <s v="Gtl"/>
    <x v="11"/>
    <s v="Norm"/>
    <s v="Norm"/>
    <x v="0"/>
    <s v="1Story"/>
    <n v="6"/>
    <n v="5"/>
    <x v="24"/>
    <x v="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x v="135"/>
    <s v="GasA"/>
    <s v="TA"/>
    <s v="Y"/>
    <s v="FuseA"/>
    <n v="1392"/>
    <n v="0"/>
    <n v="0"/>
    <n v="1392"/>
    <n v="1"/>
    <n v="0"/>
    <n v="1"/>
    <n v="1"/>
    <n v="3"/>
    <n v="1"/>
    <x v="1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x v="11"/>
    <n v="2008"/>
    <s v="WD"/>
    <s v="Normal"/>
    <x v="120"/>
  </r>
  <r>
    <x v="831"/>
    <n v="160"/>
    <s v="FV"/>
    <n v="30"/>
    <n v="3180"/>
    <s v="Pave"/>
    <s v="Pave"/>
    <s v="Reg"/>
    <s v="Lvl"/>
    <s v="AllPub"/>
    <s v="Inside"/>
    <s v="Gtl"/>
    <x v="5"/>
    <s v="Norm"/>
    <s v="Norm"/>
    <x v="3"/>
    <s v="2Story"/>
    <n v="7"/>
    <n v="5"/>
    <x v="11"/>
    <x v="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n v="1200"/>
    <n v="0"/>
    <n v="0"/>
    <n v="2"/>
    <n v="1"/>
    <n v="2"/>
    <n v="1"/>
    <x v="0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11"/>
    <n v="2006"/>
    <s v="WD"/>
    <s v="Normal"/>
    <x v="196"/>
  </r>
  <r>
    <x v="832"/>
    <n v="60"/>
    <s v="RL"/>
    <n v="44"/>
    <n v="9548"/>
    <s v="Pave"/>
    <s v="NA"/>
    <s v="IR1"/>
    <s v="Lvl"/>
    <s v="AllPub"/>
    <s v="CulDSac"/>
    <s v="Gtl"/>
    <x v="0"/>
    <s v="Norm"/>
    <s v="Norm"/>
    <x v="0"/>
    <s v="2Story"/>
    <n v="7"/>
    <n v="6"/>
    <x v="0"/>
    <x v="0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x v="459"/>
    <s v="GasA"/>
    <s v="Ex"/>
    <s v="Y"/>
    <s v="SBrkr"/>
    <n v="941"/>
    <n v="888"/>
    <n v="0"/>
    <n v="1829"/>
    <n v="1"/>
    <n v="0"/>
    <n v="2"/>
    <n v="1"/>
    <n v="3"/>
    <n v="1"/>
    <x v="0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x v="8"/>
    <n v="2010"/>
    <s v="WD"/>
    <s v="Normal"/>
    <x v="479"/>
  </r>
  <r>
    <x v="833"/>
    <n v="20"/>
    <s v="RL"/>
    <n v="100"/>
    <n v="10004"/>
    <s v="Pave"/>
    <s v="NA"/>
    <s v="Reg"/>
    <s v="Lvl"/>
    <s v="AllPub"/>
    <s v="Inside"/>
    <s v="Gtl"/>
    <x v="11"/>
    <s v="Norm"/>
    <s v="Norm"/>
    <x v="0"/>
    <s v="1Story"/>
    <n v="6"/>
    <n v="6"/>
    <x v="39"/>
    <x v="27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x v="496"/>
    <s v="GasA"/>
    <s v="TA"/>
    <s v="Y"/>
    <s v="SBrkr"/>
    <n v="1516"/>
    <n v="0"/>
    <n v="0"/>
    <n v="1516"/>
    <n v="0"/>
    <n v="0"/>
    <n v="1"/>
    <n v="1"/>
    <n v="3"/>
    <n v="1"/>
    <x v="1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x v="0"/>
    <n v="2009"/>
    <s v="WD"/>
    <s v="Normal"/>
    <x v="214"/>
  </r>
  <r>
    <x v="834"/>
    <n v="20"/>
    <s v="RL"/>
    <n v="75"/>
    <n v="7875"/>
    <s v="Pave"/>
    <s v="NA"/>
    <s v="Reg"/>
    <s v="Lvl"/>
    <s v="AllPub"/>
    <s v="Inside"/>
    <s v="Gtl"/>
    <x v="11"/>
    <s v="Norm"/>
    <s v="Norm"/>
    <x v="0"/>
    <s v="1Story"/>
    <n v="5"/>
    <n v="6"/>
    <x v="53"/>
    <x v="39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x v="300"/>
    <s v="GasA"/>
    <s v="Gd"/>
    <s v="Y"/>
    <s v="SBrkr"/>
    <n v="1144"/>
    <n v="0"/>
    <n v="0"/>
    <n v="1144"/>
    <n v="1"/>
    <n v="0"/>
    <n v="1"/>
    <n v="0"/>
    <n v="3"/>
    <n v="1"/>
    <x v="1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x v="2"/>
    <n v="2008"/>
    <s v="WD"/>
    <s v="Normal"/>
    <x v="480"/>
  </r>
  <r>
    <x v="835"/>
    <n v="20"/>
    <s v="RL"/>
    <n v="60"/>
    <n v="9600"/>
    <s v="Pave"/>
    <s v="NA"/>
    <s v="Reg"/>
    <s v="Lvl"/>
    <s v="AllPub"/>
    <s v="Inside"/>
    <s v="Gtl"/>
    <x v="9"/>
    <s v="Norm"/>
    <s v="Norm"/>
    <x v="0"/>
    <s v="1Story"/>
    <n v="4"/>
    <n v="7"/>
    <x v="52"/>
    <x v="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x v="497"/>
    <s v="GasA"/>
    <s v="TA"/>
    <s v="Y"/>
    <s v="SBrkr"/>
    <n v="1067"/>
    <n v="0"/>
    <n v="0"/>
    <n v="1067"/>
    <n v="0"/>
    <n v="0"/>
    <n v="2"/>
    <n v="0"/>
    <n v="2"/>
    <n v="1"/>
    <x v="0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x v="0"/>
    <n v="2010"/>
    <s v="WD"/>
    <s v="Normal"/>
    <x v="113"/>
  </r>
  <r>
    <x v="836"/>
    <n v="30"/>
    <s v="RM"/>
    <n v="90"/>
    <n v="8100"/>
    <s v="Pave"/>
    <s v="Pave"/>
    <s v="Reg"/>
    <s v="Lvl"/>
    <s v="AllPub"/>
    <s v="Inside"/>
    <s v="Gtl"/>
    <x v="7"/>
    <s v="Norm"/>
    <s v="Norm"/>
    <x v="0"/>
    <s v="1Story"/>
    <n v="5"/>
    <n v="6"/>
    <x v="47"/>
    <x v="7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x v="498"/>
    <s v="GasA"/>
    <s v="Gd"/>
    <s v="Y"/>
    <s v="SBrkr"/>
    <n v="1559"/>
    <n v="0"/>
    <n v="0"/>
    <n v="1559"/>
    <n v="1"/>
    <n v="0"/>
    <n v="1"/>
    <n v="0"/>
    <n v="2"/>
    <n v="1"/>
    <x v="1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x v="11"/>
    <n v="2007"/>
    <s v="COD"/>
    <s v="Normal"/>
    <x v="75"/>
  </r>
  <r>
    <x v="837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x v="7"/>
    <x v="7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x v="184"/>
    <s v="GasA"/>
    <s v="TA"/>
    <s v="Y"/>
    <s v="SBrkr"/>
    <n v="483"/>
    <n v="504"/>
    <n v="0"/>
    <n v="987"/>
    <n v="1"/>
    <n v="0"/>
    <n v="1"/>
    <n v="1"/>
    <n v="2"/>
    <n v="1"/>
    <x v="1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x v="6"/>
    <n v="2008"/>
    <s v="WD"/>
    <s v="Normal"/>
    <x v="98"/>
  </r>
  <r>
    <x v="838"/>
    <n v="20"/>
    <s v="RL"/>
    <n v="75"/>
    <n v="9525"/>
    <s v="Pave"/>
    <s v="NA"/>
    <s v="Reg"/>
    <s v="Lvl"/>
    <s v="AllPub"/>
    <s v="Inside"/>
    <s v="Gtl"/>
    <x v="0"/>
    <s v="Norm"/>
    <s v="Norm"/>
    <x v="0"/>
    <s v="1Story"/>
    <n v="5"/>
    <n v="6"/>
    <x v="49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x v="279"/>
    <s v="GasA"/>
    <s v="Ex"/>
    <s v="Y"/>
    <s v="SBrkr"/>
    <n v="1099"/>
    <n v="0"/>
    <n v="0"/>
    <n v="1099"/>
    <n v="0"/>
    <n v="0"/>
    <n v="1"/>
    <n v="1"/>
    <n v="3"/>
    <n v="1"/>
    <x v="0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x v="11"/>
    <n v="2008"/>
    <s v="WD"/>
    <s v="Normal"/>
    <x v="12"/>
  </r>
  <r>
    <x v="839"/>
    <n v="50"/>
    <s v="RL"/>
    <n v="70"/>
    <n v="11767"/>
    <s v="Pave"/>
    <s v="NA"/>
    <s v="Reg"/>
    <s v="Lvl"/>
    <s v="AllPub"/>
    <s v="Inside"/>
    <s v="Gtl"/>
    <x v="15"/>
    <s v="Norm"/>
    <s v="Norm"/>
    <x v="0"/>
    <s v="1.5Fin"/>
    <n v="5"/>
    <n v="6"/>
    <x v="94"/>
    <x v="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x v="226"/>
    <s v="GasA"/>
    <s v="Ex"/>
    <s v="Y"/>
    <s v="SBrkr"/>
    <n v="768"/>
    <n v="432"/>
    <n v="0"/>
    <n v="1200"/>
    <n v="0"/>
    <n v="0"/>
    <n v="1"/>
    <n v="0"/>
    <n v="3"/>
    <n v="1"/>
    <x v="1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431"/>
  </r>
  <r>
    <x v="840"/>
    <n v="70"/>
    <s v="RH"/>
    <s v="NA"/>
    <n v="12155"/>
    <s v="Pave"/>
    <s v="NA"/>
    <s v="IR1"/>
    <s v="Lvl"/>
    <s v="AllPub"/>
    <s v="Inside"/>
    <s v="Gtl"/>
    <x v="23"/>
    <s v="Norm"/>
    <s v="Norm"/>
    <x v="0"/>
    <s v="2Story"/>
    <n v="6"/>
    <n v="8"/>
    <x v="82"/>
    <x v="8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x v="69"/>
    <s v="GasA"/>
    <s v="TA"/>
    <s v="N"/>
    <s v="SBrkr"/>
    <n v="810"/>
    <n v="672"/>
    <n v="0"/>
    <n v="1482"/>
    <n v="0"/>
    <n v="0"/>
    <n v="2"/>
    <n v="0"/>
    <n v="4"/>
    <n v="1"/>
    <x v="3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x v="10"/>
    <n v="2008"/>
    <s v="WD"/>
    <s v="Normal"/>
    <x v="3"/>
  </r>
  <r>
    <x v="841"/>
    <n v="70"/>
    <s v="RM"/>
    <n v="60"/>
    <n v="10440"/>
    <s v="Pave"/>
    <s v="Grvl"/>
    <s v="Reg"/>
    <s v="Lvl"/>
    <s v="AllPub"/>
    <s v="Inside"/>
    <s v="Gtl"/>
    <x v="7"/>
    <s v="Norm"/>
    <s v="Norm"/>
    <x v="0"/>
    <s v="2Story"/>
    <n v="5"/>
    <n v="8"/>
    <x v="105"/>
    <x v="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x v="482"/>
    <s v="GasA"/>
    <s v="Gd"/>
    <s v="Y"/>
    <s v="SBrkr"/>
    <n v="958"/>
    <n v="581"/>
    <n v="0"/>
    <n v="1539"/>
    <n v="0"/>
    <n v="0"/>
    <n v="2"/>
    <n v="0"/>
    <n v="3"/>
    <n v="1"/>
    <x v="0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x v="11"/>
    <n v="2008"/>
    <s v="WD"/>
    <s v="Normal"/>
    <x v="248"/>
  </r>
  <r>
    <x v="842"/>
    <n v="80"/>
    <s v="RL"/>
    <n v="82"/>
    <n v="9020"/>
    <s v="Pave"/>
    <s v="NA"/>
    <s v="Reg"/>
    <s v="Lvl"/>
    <s v="AllPub"/>
    <s v="Inside"/>
    <s v="Gtl"/>
    <x v="11"/>
    <s v="Norm"/>
    <s v="Norm"/>
    <x v="0"/>
    <s v="SLvl"/>
    <n v="6"/>
    <n v="7"/>
    <x v="27"/>
    <x v="24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x v="499"/>
    <s v="GasA"/>
    <s v="TA"/>
    <s v="Y"/>
    <s v="SBrkr"/>
    <n v="1165"/>
    <n v="0"/>
    <n v="0"/>
    <n v="1165"/>
    <n v="1"/>
    <n v="0"/>
    <n v="1"/>
    <n v="1"/>
    <n v="3"/>
    <n v="1"/>
    <x v="1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x v="1"/>
    <n v="2008"/>
    <s v="WD"/>
    <s v="Normal"/>
    <x v="481"/>
  </r>
  <r>
    <x v="843"/>
    <n v="90"/>
    <s v="RL"/>
    <n v="80"/>
    <n v="8000"/>
    <s v="Pave"/>
    <s v="NA"/>
    <s v="Reg"/>
    <s v="Lvl"/>
    <s v="AllPub"/>
    <s v="Corner"/>
    <s v="Gtl"/>
    <x v="11"/>
    <s v="Artery"/>
    <s v="Norm"/>
    <x v="2"/>
    <s v="1Story"/>
    <n v="5"/>
    <n v="4"/>
    <x v="53"/>
    <x v="39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x v="447"/>
    <s v="GasA"/>
    <s v="Ex"/>
    <s v="N"/>
    <s v="SBrkr"/>
    <n v="1800"/>
    <n v="0"/>
    <n v="0"/>
    <n v="1800"/>
    <n v="0"/>
    <n v="0"/>
    <n v="2"/>
    <n v="0"/>
    <n v="6"/>
    <n v="2"/>
    <x v="1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9"/>
    <n v="2007"/>
    <s v="WD"/>
    <s v="Normal"/>
    <x v="42"/>
  </r>
  <r>
    <x v="844"/>
    <n v="50"/>
    <s v="RM"/>
    <n v="100"/>
    <n v="12665"/>
    <s v="Pave"/>
    <s v="Grvl"/>
    <s v="IR1"/>
    <s v="Lvl"/>
    <s v="AllPub"/>
    <s v="Inside"/>
    <s v="Gtl"/>
    <x v="7"/>
    <s v="Artery"/>
    <s v="Norm"/>
    <x v="0"/>
    <s v="1.5Fin"/>
    <n v="5"/>
    <n v="8"/>
    <x v="3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x v="82"/>
    <s v="GasA"/>
    <s v="Gd"/>
    <s v="Y"/>
    <s v="SBrkr"/>
    <n v="876"/>
    <n v="540"/>
    <n v="0"/>
    <n v="1416"/>
    <n v="0"/>
    <n v="0"/>
    <n v="1"/>
    <n v="1"/>
    <n v="4"/>
    <n v="1"/>
    <x v="1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x v="11"/>
    <n v="2008"/>
    <s v="WD"/>
    <s v="Normal"/>
    <x v="110"/>
  </r>
  <r>
    <x v="845"/>
    <n v="85"/>
    <s v="RL"/>
    <s v="NA"/>
    <n v="16647"/>
    <s v="Pave"/>
    <s v="NA"/>
    <s v="IR1"/>
    <s v="Lvl"/>
    <s v="AllPub"/>
    <s v="CulDSac"/>
    <s v="Gtl"/>
    <x v="9"/>
    <s v="RRAe"/>
    <s v="Norm"/>
    <x v="0"/>
    <s v="SFoyer"/>
    <n v="5"/>
    <n v="5"/>
    <x v="34"/>
    <x v="35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x v="500"/>
    <s v="GasA"/>
    <s v="TA"/>
    <s v="Y"/>
    <s v="SBrkr"/>
    <n v="1701"/>
    <n v="0"/>
    <n v="0"/>
    <n v="1701"/>
    <n v="1"/>
    <n v="0"/>
    <n v="2"/>
    <n v="0"/>
    <n v="3"/>
    <n v="1"/>
    <x v="1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x v="8"/>
    <n v="2007"/>
    <s v="WD"/>
    <s v="Normal"/>
    <x v="118"/>
  </r>
  <r>
    <x v="846"/>
    <n v="60"/>
    <s v="RL"/>
    <n v="75"/>
    <n v="9317"/>
    <s v="Pave"/>
    <s v="NA"/>
    <s v="Reg"/>
    <s v="Lvl"/>
    <s v="AllPub"/>
    <s v="Inside"/>
    <s v="Gtl"/>
    <x v="12"/>
    <s v="Norm"/>
    <s v="Norm"/>
    <x v="0"/>
    <s v="2Story"/>
    <n v="7"/>
    <n v="5"/>
    <x v="5"/>
    <x v="40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x v="211"/>
    <s v="GasA"/>
    <s v="Ex"/>
    <s v="Y"/>
    <s v="SBrkr"/>
    <n v="1006"/>
    <n v="769"/>
    <n v="0"/>
    <n v="1775"/>
    <n v="1"/>
    <n v="0"/>
    <n v="2"/>
    <n v="1"/>
    <n v="3"/>
    <n v="1"/>
    <x v="0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x v="9"/>
    <n v="2009"/>
    <s v="WD"/>
    <s v="Normal"/>
    <x v="423"/>
  </r>
  <r>
    <x v="847"/>
    <n v="20"/>
    <s v="RL"/>
    <n v="36"/>
    <n v="15523"/>
    <s v="Pave"/>
    <s v="NA"/>
    <s v="IR1"/>
    <s v="Lvl"/>
    <s v="AllPub"/>
    <s v="CulDSac"/>
    <s v="Gtl"/>
    <x v="0"/>
    <s v="Norm"/>
    <s v="Norm"/>
    <x v="0"/>
    <s v="1Story"/>
    <n v="5"/>
    <n v="6"/>
    <x v="41"/>
    <x v="28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x v="121"/>
    <s v="GasA"/>
    <s v="Ex"/>
    <s v="Y"/>
    <s v="SBrkr"/>
    <n v="864"/>
    <n v="0"/>
    <n v="0"/>
    <n v="864"/>
    <n v="1"/>
    <n v="0"/>
    <n v="1"/>
    <n v="0"/>
    <n v="3"/>
    <n v="1"/>
    <x v="1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482"/>
  </r>
  <r>
    <x v="848"/>
    <n v="50"/>
    <s v="RL"/>
    <n v="75"/>
    <n v="45600"/>
    <s v="Pave"/>
    <s v="NA"/>
    <s v="IR2"/>
    <s v="Bnk"/>
    <s v="AllPub"/>
    <s v="Inside"/>
    <s v="Gtl"/>
    <x v="19"/>
    <s v="Norm"/>
    <s v="Norm"/>
    <x v="0"/>
    <s v="1.5Fin"/>
    <n v="6"/>
    <n v="8"/>
    <x v="75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x v="314"/>
    <s v="GasA"/>
    <s v="TA"/>
    <s v="Y"/>
    <s v="SBrkr"/>
    <n v="1307"/>
    <n v="1051"/>
    <n v="0"/>
    <n v="2358"/>
    <n v="0"/>
    <n v="0"/>
    <n v="3"/>
    <n v="0"/>
    <n v="5"/>
    <n v="1"/>
    <x v="1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x v="2"/>
    <n v="2008"/>
    <s v="WD"/>
    <s v="Normal"/>
    <x v="270"/>
  </r>
  <r>
    <x v="849"/>
    <n v="80"/>
    <s v="RL"/>
    <n v="80"/>
    <n v="9600"/>
    <s v="Pave"/>
    <s v="NA"/>
    <s v="Reg"/>
    <s v="Lvl"/>
    <s v="AllPub"/>
    <s v="FR2"/>
    <s v="Gtl"/>
    <x v="1"/>
    <s v="Feedr"/>
    <s v="Norm"/>
    <x v="0"/>
    <s v="SLvl"/>
    <n v="6"/>
    <n v="7"/>
    <x v="1"/>
    <x v="5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x v="365"/>
    <s v="GasA"/>
    <s v="Ex"/>
    <s v="Y"/>
    <s v="SBrkr"/>
    <n v="1094"/>
    <n v="761"/>
    <n v="0"/>
    <n v="1855"/>
    <n v="0"/>
    <n v="0"/>
    <n v="2"/>
    <n v="1"/>
    <n v="3"/>
    <n v="1"/>
    <x v="1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x v="5"/>
    <n v="2007"/>
    <s v="WD"/>
    <s v="Normal"/>
    <x v="313"/>
  </r>
  <r>
    <x v="850"/>
    <n v="120"/>
    <s v="RM"/>
    <n v="36"/>
    <n v="4435"/>
    <s v="Pave"/>
    <s v="NA"/>
    <s v="Reg"/>
    <s v="Lvl"/>
    <s v="AllPub"/>
    <s v="Inside"/>
    <s v="Gtl"/>
    <x v="0"/>
    <s v="Norm"/>
    <s v="Norm"/>
    <x v="3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6"/>
    <n v="2007"/>
    <s v="WD"/>
    <s v="Normal"/>
    <x v="364"/>
  </r>
  <r>
    <x v="851"/>
    <n v="120"/>
    <s v="RL"/>
    <s v="NA"/>
    <n v="3196"/>
    <s v="Pave"/>
    <s v="NA"/>
    <s v="Reg"/>
    <s v="Lvl"/>
    <s v="AllPub"/>
    <s v="Inside"/>
    <s v="Gtl"/>
    <x v="21"/>
    <s v="Norm"/>
    <s v="Norm"/>
    <x v="3"/>
    <s v="1Story"/>
    <n v="8"/>
    <n v="5"/>
    <x v="0"/>
    <x v="0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x v="501"/>
    <s v="GasA"/>
    <s v="Ex"/>
    <s v="Y"/>
    <s v="SBrkr"/>
    <n v="1456"/>
    <n v="0"/>
    <n v="0"/>
    <n v="1456"/>
    <n v="0"/>
    <n v="0"/>
    <n v="2"/>
    <n v="0"/>
    <n v="2"/>
    <n v="1"/>
    <x v="0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x v="1"/>
    <n v="2006"/>
    <s v="WD"/>
    <s v="Normal"/>
    <x v="141"/>
  </r>
  <r>
    <x v="852"/>
    <n v="75"/>
    <s v="RL"/>
    <n v="53"/>
    <n v="7128"/>
    <s v="Pave"/>
    <s v="NA"/>
    <s v="Reg"/>
    <s v="Lvl"/>
    <s v="AllPub"/>
    <s v="Inside"/>
    <s v="Gtl"/>
    <x v="2"/>
    <s v="Norm"/>
    <s v="Norm"/>
    <x v="0"/>
    <s v="2.5Unf"/>
    <n v="7"/>
    <n v="5"/>
    <x v="71"/>
    <x v="8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x v="502"/>
    <s v="GasA"/>
    <s v="Gd"/>
    <s v="Y"/>
    <s v="SBrkr"/>
    <n v="918"/>
    <n v="728"/>
    <n v="0"/>
    <n v="1646"/>
    <n v="0"/>
    <n v="0"/>
    <n v="2"/>
    <n v="0"/>
    <n v="4"/>
    <n v="1"/>
    <x v="1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x v="5"/>
    <n v="2007"/>
    <s v="WD"/>
    <s v="Normal"/>
    <x v="323"/>
  </r>
  <r>
    <x v="853"/>
    <n v="80"/>
    <s v="RL"/>
    <s v="NA"/>
    <n v="12095"/>
    <s v="Pave"/>
    <s v="NA"/>
    <s v="IR1"/>
    <s v="Lvl"/>
    <s v="AllPub"/>
    <s v="Corner"/>
    <s v="Gtl"/>
    <x v="11"/>
    <s v="Norm"/>
    <s v="Norm"/>
    <x v="0"/>
    <s v="SLvl"/>
    <n v="6"/>
    <n v="6"/>
    <x v="39"/>
    <x v="27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x v="499"/>
    <s v="GasA"/>
    <s v="TA"/>
    <s v="Y"/>
    <s v="SBrkr"/>
    <n v="1445"/>
    <n v="0"/>
    <n v="0"/>
    <n v="1445"/>
    <n v="0"/>
    <n v="0"/>
    <n v="1"/>
    <n v="1"/>
    <n v="3"/>
    <n v="1"/>
    <x v="1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x v="5"/>
    <n v="2009"/>
    <s v="WD"/>
    <s v="Normal"/>
    <x v="58"/>
  </r>
  <r>
    <x v="854"/>
    <n v="20"/>
    <s v="RL"/>
    <n v="102"/>
    <n v="17920"/>
    <s v="Pave"/>
    <s v="NA"/>
    <s v="Reg"/>
    <s v="Lvl"/>
    <s v="AllPub"/>
    <s v="Inside"/>
    <s v="Gtl"/>
    <x v="9"/>
    <s v="Norm"/>
    <s v="Norm"/>
    <x v="0"/>
    <s v="1Story"/>
    <n v="5"/>
    <n v="4"/>
    <x v="32"/>
    <x v="60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x v="503"/>
    <s v="GasA"/>
    <s v="TA"/>
    <s v="Y"/>
    <s v="SBrkr"/>
    <n v="1779"/>
    <n v="0"/>
    <n v="0"/>
    <n v="1779"/>
    <n v="1"/>
    <n v="0"/>
    <n v="1"/>
    <n v="1"/>
    <n v="3"/>
    <n v="1"/>
    <x v="1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x v="9"/>
    <n v="2006"/>
    <s v="WD"/>
    <s v="Abnorml"/>
    <x v="40"/>
  </r>
  <r>
    <x v="855"/>
    <n v="20"/>
    <s v="RL"/>
    <s v="NA"/>
    <n v="6897"/>
    <s v="Pave"/>
    <s v="NA"/>
    <s v="IR1"/>
    <s v="Lvl"/>
    <s v="AllPub"/>
    <s v="Corner"/>
    <s v="Gtl"/>
    <x v="9"/>
    <s v="Norm"/>
    <s v="Norm"/>
    <x v="0"/>
    <s v="1Story"/>
    <n v="5"/>
    <n v="8"/>
    <x v="12"/>
    <x v="51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x v="10"/>
    <s v="GasA"/>
    <s v="Ex"/>
    <s v="Y"/>
    <s v="SBrkr"/>
    <n v="1040"/>
    <n v="0"/>
    <n v="0"/>
    <n v="1040"/>
    <n v="1"/>
    <n v="0"/>
    <n v="1"/>
    <n v="1"/>
    <n v="3"/>
    <n v="1"/>
    <x v="1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x v="7"/>
    <n v="2010"/>
    <s v="WD"/>
    <s v="Normal"/>
    <x v="47"/>
  </r>
  <r>
    <x v="856"/>
    <n v="80"/>
    <s v="RL"/>
    <s v="NA"/>
    <n v="10970"/>
    <s v="Pave"/>
    <s v="NA"/>
    <s v="IR1"/>
    <s v="Low"/>
    <s v="AllPub"/>
    <s v="Inside"/>
    <s v="Mod"/>
    <x v="0"/>
    <s v="Norm"/>
    <s v="Norm"/>
    <x v="0"/>
    <s v="SLvl"/>
    <n v="6"/>
    <n v="6"/>
    <x v="90"/>
    <x v="59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x v="273"/>
    <s v="GasA"/>
    <s v="TA"/>
    <s v="Y"/>
    <s v="SBrkr"/>
    <n v="1026"/>
    <n v="0"/>
    <n v="0"/>
    <n v="1026"/>
    <n v="1"/>
    <n v="0"/>
    <n v="1"/>
    <n v="0"/>
    <n v="3"/>
    <n v="1"/>
    <x v="1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x v="4"/>
    <n v="2008"/>
    <s v="WD"/>
    <s v="Normal"/>
    <x v="257"/>
  </r>
  <r>
    <x v="857"/>
    <n v="60"/>
    <s v="RL"/>
    <n v="65"/>
    <n v="8125"/>
    <s v="Pave"/>
    <s v="NA"/>
    <s v="Reg"/>
    <s v="Lvl"/>
    <s v="AllPub"/>
    <s v="Inside"/>
    <s v="Gtl"/>
    <x v="17"/>
    <s v="Norm"/>
    <s v="Norm"/>
    <x v="0"/>
    <s v="2Story"/>
    <n v="6"/>
    <n v="5"/>
    <x v="29"/>
    <x v="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x v="230"/>
    <s v="GasA"/>
    <s v="Gd"/>
    <s v="Y"/>
    <s v="SBrkr"/>
    <n v="702"/>
    <n v="779"/>
    <n v="0"/>
    <n v="1481"/>
    <n v="0"/>
    <n v="0"/>
    <n v="2"/>
    <n v="1"/>
    <n v="3"/>
    <n v="1"/>
    <x v="1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x v="10"/>
    <n v="2009"/>
    <s v="WD"/>
    <s v="Normal"/>
    <x v="80"/>
  </r>
  <r>
    <x v="858"/>
    <n v="20"/>
    <s v="RL"/>
    <n v="80"/>
    <n v="10400"/>
    <s v="Pave"/>
    <s v="NA"/>
    <s v="Reg"/>
    <s v="Lvl"/>
    <s v="AllPub"/>
    <s v="Inside"/>
    <s v="Gtl"/>
    <x v="6"/>
    <s v="Norm"/>
    <s v="Norm"/>
    <x v="0"/>
    <s v="1Story"/>
    <n v="7"/>
    <n v="5"/>
    <x v="1"/>
    <x v="1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x v="504"/>
    <s v="GasA"/>
    <s v="TA"/>
    <s v="Y"/>
    <s v="SBrkr"/>
    <n v="1370"/>
    <n v="0"/>
    <n v="0"/>
    <n v="1370"/>
    <n v="0"/>
    <n v="0"/>
    <n v="2"/>
    <n v="0"/>
    <n v="3"/>
    <n v="1"/>
    <x v="1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x v="11"/>
    <n v="2009"/>
    <s v="WD"/>
    <s v="Family"/>
    <x v="135"/>
  </r>
  <r>
    <x v="859"/>
    <n v="60"/>
    <s v="RL"/>
    <s v="NA"/>
    <n v="11029"/>
    <s v="Pave"/>
    <s v="NA"/>
    <s v="IR1"/>
    <s v="Lvl"/>
    <s v="AllPub"/>
    <s v="Corner"/>
    <s v="Gtl"/>
    <x v="6"/>
    <s v="PosA"/>
    <s v="Norm"/>
    <x v="0"/>
    <s v="2Story"/>
    <n v="6"/>
    <n v="7"/>
    <x v="21"/>
    <x v="52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x v="505"/>
    <s v="GasA"/>
    <s v="TA"/>
    <s v="Y"/>
    <s v="SBrkr"/>
    <n v="1512"/>
    <n v="1142"/>
    <n v="0"/>
    <n v="2654"/>
    <n v="1"/>
    <n v="0"/>
    <n v="2"/>
    <n v="1"/>
    <n v="4"/>
    <n v="1"/>
    <x v="0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x v="5"/>
    <n v="2006"/>
    <s v="WD"/>
    <s v="Normal"/>
    <x v="4"/>
  </r>
  <r>
    <x v="860"/>
    <n v="50"/>
    <s v="RL"/>
    <n v="55"/>
    <n v="7642"/>
    <s v="Pave"/>
    <s v="NA"/>
    <s v="Reg"/>
    <s v="Lvl"/>
    <s v="AllPub"/>
    <s v="Corner"/>
    <s v="Gtl"/>
    <x v="2"/>
    <s v="Norm"/>
    <s v="Norm"/>
    <x v="0"/>
    <s v="1.5Fin"/>
    <n v="7"/>
    <n v="8"/>
    <x v="79"/>
    <x v="30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x v="12"/>
    <s v="GasA"/>
    <s v="Gd"/>
    <s v="Y"/>
    <s v="SBrkr"/>
    <n v="912"/>
    <n v="514"/>
    <n v="0"/>
    <n v="1426"/>
    <n v="0"/>
    <n v="0"/>
    <n v="1"/>
    <n v="1"/>
    <n v="3"/>
    <n v="1"/>
    <x v="0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x v="11"/>
    <n v="2007"/>
    <s v="WD"/>
    <s v="Normal"/>
    <x v="483"/>
  </r>
  <r>
    <x v="861"/>
    <n v="190"/>
    <s v="RL"/>
    <n v="75"/>
    <n v="11625"/>
    <s v="Pave"/>
    <s v="NA"/>
    <s v="Reg"/>
    <s v="Lvl"/>
    <s v="AllPub"/>
    <s v="Inside"/>
    <s v="Gtl"/>
    <x v="9"/>
    <s v="Norm"/>
    <s v="Norm"/>
    <x v="1"/>
    <s v="1Story"/>
    <n v="5"/>
    <n v="4"/>
    <x v="10"/>
    <x v="9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x v="506"/>
    <s v="GasA"/>
    <s v="Ex"/>
    <s v="Y"/>
    <s v="SBrkr"/>
    <n v="1039"/>
    <n v="0"/>
    <n v="0"/>
    <n v="1039"/>
    <n v="1"/>
    <n v="0"/>
    <n v="1"/>
    <n v="1"/>
    <n v="3"/>
    <n v="1"/>
    <x v="1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364"/>
  </r>
  <r>
    <x v="862"/>
    <n v="20"/>
    <s v="RL"/>
    <n v="81"/>
    <n v="9672"/>
    <s v="Pave"/>
    <s v="NA"/>
    <s v="Reg"/>
    <s v="Lvl"/>
    <s v="AllPub"/>
    <s v="Corner"/>
    <s v="Gtl"/>
    <x v="12"/>
    <s v="Norm"/>
    <s v="Norm"/>
    <x v="0"/>
    <s v="1Story"/>
    <n v="6"/>
    <n v="5"/>
    <x v="68"/>
    <x v="42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x v="10"/>
    <s v="GasA"/>
    <s v="TA"/>
    <s v="Y"/>
    <s v="SBrkr"/>
    <n v="1097"/>
    <n v="0"/>
    <n v="0"/>
    <n v="1097"/>
    <n v="0"/>
    <n v="0"/>
    <n v="2"/>
    <n v="0"/>
    <n v="3"/>
    <n v="1"/>
    <x v="1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x v="1"/>
    <n v="2010"/>
    <s v="WD"/>
    <s v="Normal"/>
    <x v="135"/>
  </r>
  <r>
    <x v="863"/>
    <n v="20"/>
    <s v="RL"/>
    <n v="70"/>
    <n v="7931"/>
    <s v="Pave"/>
    <s v="NA"/>
    <s v="Reg"/>
    <s v="Lvl"/>
    <s v="AllPub"/>
    <s v="Inside"/>
    <s v="Gtl"/>
    <x v="11"/>
    <s v="Norm"/>
    <s v="Norm"/>
    <x v="0"/>
    <s v="1Story"/>
    <n v="5"/>
    <n v="5"/>
    <x v="28"/>
    <x v="1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x v="507"/>
    <s v="GasA"/>
    <s v="TA"/>
    <s v="Y"/>
    <s v="SBrkr"/>
    <n v="1148"/>
    <n v="0"/>
    <n v="0"/>
    <n v="1148"/>
    <n v="1"/>
    <n v="0"/>
    <n v="1"/>
    <n v="0"/>
    <n v="3"/>
    <n v="1"/>
    <x v="1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x v="9"/>
    <n v="2009"/>
    <s v="WD"/>
    <s v="Normal"/>
    <x v="316"/>
  </r>
  <r>
    <x v="864"/>
    <n v="20"/>
    <s v="FV"/>
    <n v="72"/>
    <n v="8640"/>
    <s v="Pave"/>
    <s v="NA"/>
    <s v="Reg"/>
    <s v="Lvl"/>
    <s v="AllPub"/>
    <s v="Inside"/>
    <s v="Gtl"/>
    <x v="5"/>
    <s v="Norm"/>
    <s v="Norm"/>
    <x v="0"/>
    <s v="1Story"/>
    <n v="7"/>
    <n v="5"/>
    <x v="22"/>
    <x v="1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x v="243"/>
    <s v="GasA"/>
    <s v="Ex"/>
    <s v="Y"/>
    <s v="SBrkr"/>
    <n v="1372"/>
    <n v="0"/>
    <n v="0"/>
    <n v="1372"/>
    <n v="0"/>
    <n v="0"/>
    <n v="2"/>
    <n v="0"/>
    <n v="3"/>
    <n v="1"/>
    <x v="0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x v="1"/>
    <n v="2008"/>
    <s v="New"/>
    <s v="Partial"/>
    <x v="484"/>
  </r>
  <r>
    <x v="865"/>
    <n v="20"/>
    <s v="RL"/>
    <s v="NA"/>
    <n v="8750"/>
    <s v="Pave"/>
    <s v="NA"/>
    <s v="IR1"/>
    <s v="Lvl"/>
    <s v="AllPub"/>
    <s v="Inside"/>
    <s v="Gtl"/>
    <x v="11"/>
    <s v="Norm"/>
    <s v="Norm"/>
    <x v="0"/>
    <s v="1Story"/>
    <n v="5"/>
    <n v="6"/>
    <x v="16"/>
    <x v="3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x v="508"/>
    <s v="GasA"/>
    <s v="TA"/>
    <s v="Y"/>
    <s v="SBrkr"/>
    <n v="1002"/>
    <n v="0"/>
    <n v="0"/>
    <n v="1002"/>
    <n v="1"/>
    <n v="0"/>
    <n v="1"/>
    <n v="0"/>
    <n v="3"/>
    <n v="1"/>
    <x v="1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x v="157"/>
  </r>
  <r>
    <x v="866"/>
    <n v="20"/>
    <s v="RL"/>
    <n v="67"/>
    <n v="10656"/>
    <s v="Pave"/>
    <s v="NA"/>
    <s v="IR1"/>
    <s v="HLS"/>
    <s v="AllPub"/>
    <s v="Inside"/>
    <s v="Gtl"/>
    <x v="16"/>
    <s v="Norm"/>
    <s v="Norm"/>
    <x v="0"/>
    <s v="1Story"/>
    <n v="8"/>
    <n v="5"/>
    <x v="13"/>
    <x v="12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x v="509"/>
    <s v="GasA"/>
    <s v="Ex"/>
    <s v="Y"/>
    <s v="SBrkr"/>
    <n v="1646"/>
    <n v="0"/>
    <n v="0"/>
    <n v="1646"/>
    <n v="0"/>
    <n v="0"/>
    <n v="2"/>
    <n v="0"/>
    <n v="3"/>
    <n v="1"/>
    <x v="0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x v="6"/>
    <n v="2007"/>
    <s v="New"/>
    <s v="Partial"/>
    <x v="485"/>
  </r>
  <r>
    <x v="867"/>
    <n v="20"/>
    <s v="RL"/>
    <n v="85"/>
    <n v="6970"/>
    <s v="Pave"/>
    <s v="NA"/>
    <s v="Reg"/>
    <s v="Lvl"/>
    <s v="AllPub"/>
    <s v="Corner"/>
    <s v="Gtl"/>
    <x v="9"/>
    <s v="Feedr"/>
    <s v="Norm"/>
    <x v="0"/>
    <s v="1Story"/>
    <n v="4"/>
    <n v="5"/>
    <x v="53"/>
    <x v="39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x v="10"/>
    <s v="GasA"/>
    <s v="TA"/>
    <s v="Y"/>
    <s v="SBrkr"/>
    <n v="1120"/>
    <n v="0"/>
    <n v="0"/>
    <n v="1120"/>
    <n v="1"/>
    <n v="0"/>
    <n v="1"/>
    <n v="1"/>
    <n v="3"/>
    <n v="1"/>
    <x v="3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x v="1"/>
    <n v="2007"/>
    <s v="WD"/>
    <s v="Normal"/>
    <x v="275"/>
  </r>
  <r>
    <x v="868"/>
    <n v="60"/>
    <s v="RL"/>
    <s v="NA"/>
    <n v="14762"/>
    <s v="Pave"/>
    <s v="NA"/>
    <s v="IR2"/>
    <s v="Lvl"/>
    <s v="AllPub"/>
    <s v="Corner"/>
    <s v="Gtl"/>
    <x v="17"/>
    <s v="Feedr"/>
    <s v="Norm"/>
    <x v="0"/>
    <s v="2Story"/>
    <n v="5"/>
    <n v="6"/>
    <x v="47"/>
    <x v="8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Gd"/>
    <s v="Y"/>
    <s v="SBrkr"/>
    <n v="1547"/>
    <n v="720"/>
    <n v="53"/>
    <n v="2320"/>
    <n v="0"/>
    <n v="0"/>
    <n v="2"/>
    <n v="0"/>
    <n v="2"/>
    <n v="1"/>
    <x v="1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x v="1"/>
    <n v="2006"/>
    <s v="WD"/>
    <s v="Normal"/>
    <x v="486"/>
  </r>
  <r>
    <x v="869"/>
    <n v="60"/>
    <s v="RL"/>
    <n v="80"/>
    <n v="9938"/>
    <s v="Pave"/>
    <s v="NA"/>
    <s v="Reg"/>
    <s v="Lvl"/>
    <s v="AllPub"/>
    <s v="Inside"/>
    <s v="Gtl"/>
    <x v="12"/>
    <s v="Norm"/>
    <s v="Norm"/>
    <x v="0"/>
    <s v="2Story"/>
    <n v="7"/>
    <n v="5"/>
    <x v="5"/>
    <x v="5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x v="389"/>
    <s v="GasA"/>
    <s v="Ex"/>
    <s v="Y"/>
    <s v="SBrkr"/>
    <n v="1062"/>
    <n v="887"/>
    <n v="0"/>
    <n v="1949"/>
    <n v="1"/>
    <n v="0"/>
    <n v="2"/>
    <n v="1"/>
    <n v="3"/>
    <n v="1"/>
    <x v="0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x v="11"/>
    <n v="2010"/>
    <s v="WD"/>
    <s v="Normal"/>
    <x v="440"/>
  </r>
  <r>
    <x v="870"/>
    <n v="20"/>
    <s v="RL"/>
    <n v="60"/>
    <n v="6600"/>
    <s v="Pave"/>
    <s v="NA"/>
    <s v="Reg"/>
    <s v="Lvl"/>
    <s v="AllPub"/>
    <s v="Inside"/>
    <s v="Gtl"/>
    <x v="11"/>
    <s v="PosN"/>
    <s v="Norm"/>
    <x v="0"/>
    <s v="1Story"/>
    <n v="5"/>
    <n v="5"/>
    <x v="12"/>
    <x v="11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x v="188"/>
    <s v="GasA"/>
    <s v="Gd"/>
    <s v="N"/>
    <s v="SBrkr"/>
    <n v="894"/>
    <n v="0"/>
    <n v="0"/>
    <n v="894"/>
    <n v="0"/>
    <n v="0"/>
    <n v="1"/>
    <n v="0"/>
    <n v="2"/>
    <n v="1"/>
    <x v="1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129"/>
  </r>
  <r>
    <x v="871"/>
    <n v="60"/>
    <s v="RL"/>
    <n v="70"/>
    <n v="8750"/>
    <s v="Pave"/>
    <s v="NA"/>
    <s v="Reg"/>
    <s v="Lvl"/>
    <s v="AllPub"/>
    <s v="Inside"/>
    <s v="Gtl"/>
    <x v="0"/>
    <s v="Norm"/>
    <s v="Norm"/>
    <x v="0"/>
    <s v="2Story"/>
    <n v="6"/>
    <n v="5"/>
    <x v="45"/>
    <x v="30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x v="298"/>
    <s v="GasA"/>
    <s v="Ex"/>
    <s v="Y"/>
    <s v="SBrkr"/>
    <n v="804"/>
    <n v="878"/>
    <n v="0"/>
    <n v="1682"/>
    <n v="0"/>
    <n v="0"/>
    <n v="2"/>
    <n v="1"/>
    <n v="3"/>
    <n v="1"/>
    <x v="0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x v="11"/>
    <n v="2010"/>
    <s v="WD"/>
    <s v="Normal"/>
    <x v="487"/>
  </r>
  <r>
    <x v="872"/>
    <n v="20"/>
    <s v="RL"/>
    <n v="74"/>
    <n v="8892"/>
    <s v="Pave"/>
    <s v="NA"/>
    <s v="Reg"/>
    <s v="Lvl"/>
    <s v="AllPub"/>
    <s v="Corner"/>
    <s v="Gtl"/>
    <x v="11"/>
    <s v="Norm"/>
    <s v="Norm"/>
    <x v="0"/>
    <s v="1Story"/>
    <n v="5"/>
    <n v="7"/>
    <x v="31"/>
    <x v="29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x v="510"/>
    <s v="GasA"/>
    <s v="Gd"/>
    <s v="Y"/>
    <s v="SBrkr"/>
    <n v="910"/>
    <n v="0"/>
    <n v="0"/>
    <n v="910"/>
    <n v="0"/>
    <n v="0"/>
    <n v="1"/>
    <n v="0"/>
    <n v="3"/>
    <n v="1"/>
    <x v="0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x v="4"/>
    <n v="2008"/>
    <s v="WD"/>
    <s v="Normal"/>
    <x v="298"/>
  </r>
  <r>
    <x v="873"/>
    <n v="40"/>
    <s v="RL"/>
    <n v="60"/>
    <n v="12144"/>
    <s v="Pave"/>
    <s v="NA"/>
    <s v="Reg"/>
    <s v="Lvl"/>
    <s v="AllPub"/>
    <s v="Inside"/>
    <s v="Gtl"/>
    <x v="11"/>
    <s v="Norm"/>
    <s v="Norm"/>
    <x v="0"/>
    <s v="1Story"/>
    <n v="5"/>
    <n v="7"/>
    <x v="87"/>
    <x v="8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x v="15"/>
    <s v="GasA"/>
    <s v="Gd"/>
    <s v="Y"/>
    <s v="SBrkr"/>
    <n v="1036"/>
    <n v="0"/>
    <n v="232"/>
    <n v="1268"/>
    <n v="0"/>
    <n v="0"/>
    <n v="1"/>
    <n v="0"/>
    <n v="3"/>
    <n v="1"/>
    <x v="1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x v="2"/>
    <n v="2009"/>
    <s v="WD"/>
    <s v="Normal"/>
    <x v="325"/>
  </r>
  <r>
    <x v="874"/>
    <n v="50"/>
    <s v="RM"/>
    <n v="52"/>
    <n v="5720"/>
    <s v="Pave"/>
    <s v="NA"/>
    <s v="Reg"/>
    <s v="Lvl"/>
    <s v="AllPub"/>
    <s v="Inside"/>
    <s v="Gtl"/>
    <x v="7"/>
    <s v="Artery"/>
    <s v="Norm"/>
    <x v="0"/>
    <s v="1.5Fin"/>
    <n v="5"/>
    <n v="6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x v="511"/>
    <s v="GasA"/>
    <s v="Ex"/>
    <s v="Y"/>
    <s v="SBrkr"/>
    <n v="676"/>
    <n v="455"/>
    <n v="0"/>
    <n v="1131"/>
    <n v="0"/>
    <n v="0"/>
    <n v="1"/>
    <n v="1"/>
    <n v="3"/>
    <n v="1"/>
    <x v="1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x v="5"/>
    <n v="2009"/>
    <s v="WD"/>
    <s v="Abnorml"/>
    <x v="488"/>
  </r>
  <r>
    <x v="875"/>
    <n v="60"/>
    <s v="FV"/>
    <n v="75"/>
    <n v="9000"/>
    <s v="Pave"/>
    <s v="NA"/>
    <s v="Reg"/>
    <s v="Lvl"/>
    <s v="AllPub"/>
    <s v="Inside"/>
    <s v="Gtl"/>
    <x v="5"/>
    <s v="Norm"/>
    <s v="Norm"/>
    <x v="0"/>
    <s v="2Story"/>
    <n v="8"/>
    <n v="5"/>
    <x v="22"/>
    <x v="12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x v="512"/>
    <s v="GasA"/>
    <s v="Ex"/>
    <s v="Y"/>
    <s v="SBrkr"/>
    <n v="1184"/>
    <n v="1426"/>
    <n v="0"/>
    <n v="2610"/>
    <n v="0"/>
    <n v="0"/>
    <n v="2"/>
    <n v="1"/>
    <n v="4"/>
    <n v="1"/>
    <x v="2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x v="5"/>
    <n v="2007"/>
    <s v="New"/>
    <s v="Partial"/>
    <x v="489"/>
  </r>
  <r>
    <x v="876"/>
    <n v="20"/>
    <s v="RL"/>
    <n v="94"/>
    <n v="25286"/>
    <s v="Pave"/>
    <s v="NA"/>
    <s v="Reg"/>
    <s v="HLS"/>
    <s v="AllPub"/>
    <s v="Inside"/>
    <s v="Mod"/>
    <x v="4"/>
    <s v="Norm"/>
    <s v="Norm"/>
    <x v="0"/>
    <s v="1Story"/>
    <n v="4"/>
    <n v="5"/>
    <x v="37"/>
    <x v="25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x v="145"/>
    <s v="GasA"/>
    <s v="Gd"/>
    <s v="Y"/>
    <s v="SBrkr"/>
    <n v="1040"/>
    <n v="0"/>
    <n v="0"/>
    <n v="1040"/>
    <n v="1"/>
    <n v="0"/>
    <n v="1"/>
    <n v="0"/>
    <n v="3"/>
    <n v="1"/>
    <x v="1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x v="8"/>
    <n v="2007"/>
    <s v="WD"/>
    <s v="Normal"/>
    <x v="490"/>
  </r>
  <r>
    <x v="877"/>
    <n v="60"/>
    <s v="RL"/>
    <n v="74"/>
    <n v="8834"/>
    <s v="Pave"/>
    <s v="NA"/>
    <s v="Reg"/>
    <s v="Lvl"/>
    <s v="AllPub"/>
    <s v="Inside"/>
    <s v="Gtl"/>
    <x v="10"/>
    <s v="Norm"/>
    <s v="Norm"/>
    <x v="0"/>
    <s v="2Story"/>
    <n v="9"/>
    <n v="5"/>
    <x v="6"/>
    <x v="6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x v="187"/>
    <s v="GasA"/>
    <s v="Ex"/>
    <s v="Y"/>
    <s v="SBrkr"/>
    <n v="1462"/>
    <n v="762"/>
    <n v="0"/>
    <n v="2224"/>
    <n v="1"/>
    <n v="0"/>
    <n v="2"/>
    <n v="1"/>
    <n v="4"/>
    <n v="1"/>
    <x v="2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x v="11"/>
    <n v="2009"/>
    <s v="WD"/>
    <s v="Normal"/>
    <x v="396"/>
  </r>
  <r>
    <x v="878"/>
    <n v="85"/>
    <s v="RL"/>
    <n v="88"/>
    <n v="11782"/>
    <s v="Pave"/>
    <s v="NA"/>
    <s v="IR1"/>
    <s v="Lvl"/>
    <s v="AllPub"/>
    <s v="Inside"/>
    <s v="Gtl"/>
    <x v="9"/>
    <s v="Norm"/>
    <s v="Norm"/>
    <x v="0"/>
    <s v="SFoyer"/>
    <n v="5"/>
    <n v="7"/>
    <x v="53"/>
    <x v="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x v="513"/>
    <s v="GasA"/>
    <s v="TA"/>
    <s v="Y"/>
    <s v="SBrkr"/>
    <n v="1155"/>
    <n v="0"/>
    <n v="0"/>
    <n v="1155"/>
    <n v="1"/>
    <n v="0"/>
    <n v="1"/>
    <n v="0"/>
    <n v="3"/>
    <n v="1"/>
    <x v="0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x v="11"/>
    <n v="2010"/>
    <s v="WD"/>
    <s v="Normal"/>
    <x v="181"/>
  </r>
  <r>
    <x v="879"/>
    <n v="20"/>
    <s v="RL"/>
    <s v="NA"/>
    <n v="7000"/>
    <s v="Pave"/>
    <s v="NA"/>
    <s v="IR1"/>
    <s v="Lvl"/>
    <s v="AllPub"/>
    <s v="CulDSac"/>
    <s v="Gtl"/>
    <x v="0"/>
    <s v="Norm"/>
    <s v="Norm"/>
    <x v="0"/>
    <s v="1Story"/>
    <n v="5"/>
    <n v="8"/>
    <x v="90"/>
    <x v="6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x v="121"/>
    <s v="GasA"/>
    <s v="Ex"/>
    <s v="Y"/>
    <s v="SBrkr"/>
    <n v="864"/>
    <n v="0"/>
    <n v="0"/>
    <n v="864"/>
    <n v="1"/>
    <n v="0"/>
    <n v="1"/>
    <n v="0"/>
    <n v="3"/>
    <n v="1"/>
    <x v="1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x v="73"/>
  </r>
  <r>
    <x v="880"/>
    <n v="20"/>
    <s v="RL"/>
    <n v="60"/>
    <n v="7024"/>
    <s v="Pave"/>
    <s v="NA"/>
    <s v="Reg"/>
    <s v="Lvl"/>
    <s v="AllPub"/>
    <s v="Inside"/>
    <s v="Gtl"/>
    <x v="15"/>
    <s v="Norm"/>
    <s v="Norm"/>
    <x v="0"/>
    <s v="1Story"/>
    <n v="5"/>
    <n v="5"/>
    <x v="11"/>
    <x v="10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x v="504"/>
    <s v="GasA"/>
    <s v="Gd"/>
    <s v="Y"/>
    <s v="SBrkr"/>
    <n v="1090"/>
    <n v="0"/>
    <n v="0"/>
    <n v="1090"/>
    <n v="1"/>
    <n v="0"/>
    <n v="1"/>
    <n v="1"/>
    <n v="2"/>
    <n v="1"/>
    <x v="1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x v="11"/>
    <n v="2007"/>
    <s v="WD"/>
    <s v="Normal"/>
    <x v="14"/>
  </r>
  <r>
    <x v="881"/>
    <n v="50"/>
    <s v="RL"/>
    <n v="44"/>
    <n v="13758"/>
    <s v="Pave"/>
    <s v="NA"/>
    <s v="IR1"/>
    <s v="Lvl"/>
    <s v="AllPub"/>
    <s v="CulDSac"/>
    <s v="Gtl"/>
    <x v="16"/>
    <s v="Norm"/>
    <s v="Norm"/>
    <x v="0"/>
    <s v="1.5Fin"/>
    <n v="7"/>
    <n v="5"/>
    <x v="59"/>
    <x v="47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x v="412"/>
    <s v="GasA"/>
    <s v="Ex"/>
    <s v="Y"/>
    <s v="SBrkr"/>
    <n v="1187"/>
    <n v="530"/>
    <n v="0"/>
    <n v="1717"/>
    <n v="0"/>
    <n v="0"/>
    <n v="2"/>
    <n v="1"/>
    <n v="3"/>
    <n v="1"/>
    <x v="0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x v="7"/>
    <n v="2007"/>
    <s v="WD"/>
    <s v="Normal"/>
    <x v="229"/>
  </r>
  <r>
    <x v="882"/>
    <n v="60"/>
    <s v="RL"/>
    <s v="NA"/>
    <n v="9636"/>
    <s v="Pave"/>
    <s v="NA"/>
    <s v="IR1"/>
    <s v="Lvl"/>
    <s v="AllPub"/>
    <s v="Corner"/>
    <s v="Gtl"/>
    <x v="17"/>
    <s v="Norm"/>
    <s v="Norm"/>
    <x v="0"/>
    <s v="2Story"/>
    <n v="6"/>
    <n v="5"/>
    <x v="86"/>
    <x v="4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x v="337"/>
    <s v="GasA"/>
    <s v="Gd"/>
    <s v="Y"/>
    <s v="SBrkr"/>
    <n v="808"/>
    <n v="785"/>
    <n v="0"/>
    <n v="1593"/>
    <n v="0"/>
    <n v="0"/>
    <n v="2"/>
    <n v="1"/>
    <n v="3"/>
    <n v="1"/>
    <x v="1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x v="3"/>
    <n v="2009"/>
    <s v="WD"/>
    <s v="Normal"/>
    <x v="94"/>
  </r>
  <r>
    <x v="883"/>
    <n v="75"/>
    <s v="RL"/>
    <n v="60"/>
    <n v="6204"/>
    <s v="Pave"/>
    <s v="NA"/>
    <s v="Reg"/>
    <s v="Bnk"/>
    <s v="AllPub"/>
    <s v="Inside"/>
    <s v="Gtl"/>
    <x v="23"/>
    <s v="Norm"/>
    <s v="Norm"/>
    <x v="0"/>
    <s v="2.5Fin"/>
    <n v="4"/>
    <n v="5"/>
    <x v="80"/>
    <x v="8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x v="227"/>
    <s v="GasA"/>
    <s v="TA"/>
    <s v="N"/>
    <s v="SBrkr"/>
    <n v="954"/>
    <n v="795"/>
    <n v="481"/>
    <n v="2230"/>
    <n v="1"/>
    <n v="0"/>
    <n v="1"/>
    <n v="0"/>
    <n v="5"/>
    <n v="1"/>
    <x v="1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x v="10"/>
    <n v="2006"/>
    <s v="WD"/>
    <s v="Normal"/>
    <x v="362"/>
  </r>
  <r>
    <x v="884"/>
    <n v="20"/>
    <s v="RL"/>
    <n v="65"/>
    <n v="7150"/>
    <s v="Pave"/>
    <s v="NA"/>
    <s v="Reg"/>
    <s v="Lvl"/>
    <s v="AllPub"/>
    <s v="Inside"/>
    <s v="Gtl"/>
    <x v="11"/>
    <s v="Norm"/>
    <s v="Norm"/>
    <x v="0"/>
    <s v="1Story"/>
    <n v="5"/>
    <n v="5"/>
    <x v="17"/>
    <x v="15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x v="514"/>
    <s v="GasA"/>
    <s v="TA"/>
    <s v="Y"/>
    <s v="SBrkr"/>
    <n v="892"/>
    <n v="0"/>
    <n v="0"/>
    <n v="892"/>
    <n v="0"/>
    <n v="0"/>
    <n v="1"/>
    <n v="0"/>
    <n v="3"/>
    <n v="1"/>
    <x v="1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x v="98"/>
  </r>
  <r>
    <x v="885"/>
    <n v="120"/>
    <s v="FV"/>
    <n v="50"/>
    <n v="5119"/>
    <s v="Pave"/>
    <s v="NA"/>
    <s v="IR1"/>
    <s v="Lvl"/>
    <s v="AllPub"/>
    <s v="CulDSac"/>
    <s v="Gtl"/>
    <x v="5"/>
    <s v="Norm"/>
    <s v="Norm"/>
    <x v="3"/>
    <s v="1Story"/>
    <n v="9"/>
    <n v="5"/>
    <x v="40"/>
    <x v="4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x v="460"/>
    <s v="GasA"/>
    <s v="Ex"/>
    <s v="Y"/>
    <s v="SBrkr"/>
    <n v="1709"/>
    <n v="0"/>
    <n v="0"/>
    <n v="1709"/>
    <n v="1"/>
    <n v="0"/>
    <n v="2"/>
    <n v="0"/>
    <n v="2"/>
    <n v="1"/>
    <x v="0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x v="8"/>
    <n v="2008"/>
    <s v="CWD"/>
    <s v="Abnorml"/>
    <x v="491"/>
  </r>
  <r>
    <x v="886"/>
    <n v="90"/>
    <s v="RL"/>
    <n v="70"/>
    <n v="8393"/>
    <s v="Pave"/>
    <s v="NA"/>
    <s v="Reg"/>
    <s v="Lvl"/>
    <s v="AllPub"/>
    <s v="Corner"/>
    <s v="Gtl"/>
    <x v="11"/>
    <s v="Norm"/>
    <s v="Norm"/>
    <x v="2"/>
    <s v="1Story"/>
    <n v="5"/>
    <n v="5"/>
    <x v="28"/>
    <x v="6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x v="335"/>
    <s v="GasA"/>
    <s v="Ex"/>
    <s v="Y"/>
    <s v="SBrkr"/>
    <n v="1712"/>
    <n v="0"/>
    <n v="0"/>
    <n v="1712"/>
    <n v="0"/>
    <n v="0"/>
    <n v="2"/>
    <n v="0"/>
    <n v="4"/>
    <n v="2"/>
    <x v="1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x v="11"/>
    <n v="2006"/>
    <s v="WD"/>
    <s v="Family"/>
    <x v="35"/>
  </r>
  <r>
    <x v="887"/>
    <n v="50"/>
    <s v="RL"/>
    <n v="59"/>
    <n v="16466"/>
    <s v="Pave"/>
    <s v="NA"/>
    <s v="IR1"/>
    <s v="Lvl"/>
    <s v="AllPub"/>
    <s v="Inside"/>
    <s v="Gtl"/>
    <x v="15"/>
    <s v="Norm"/>
    <s v="Norm"/>
    <x v="0"/>
    <s v="1.5Fin"/>
    <n v="5"/>
    <n v="7"/>
    <x v="32"/>
    <x v="21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x v="49"/>
    <s v="GasA"/>
    <s v="TA"/>
    <s v="Y"/>
    <s v="SBrkr"/>
    <n v="872"/>
    <n v="521"/>
    <n v="0"/>
    <n v="1393"/>
    <n v="0"/>
    <n v="0"/>
    <n v="1"/>
    <n v="1"/>
    <n v="3"/>
    <n v="1"/>
    <x v="1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x v="7"/>
    <n v="2008"/>
    <s v="WD"/>
    <s v="Normal"/>
    <x v="467"/>
  </r>
  <r>
    <x v="888"/>
    <n v="20"/>
    <s v="RL"/>
    <n v="95"/>
    <n v="15865"/>
    <s v="Pave"/>
    <s v="NA"/>
    <s v="IR1"/>
    <s v="Lvl"/>
    <s v="AllPub"/>
    <s v="Inside"/>
    <s v="Mod"/>
    <x v="11"/>
    <s v="Norm"/>
    <s v="Norm"/>
    <x v="0"/>
    <s v="1Story"/>
    <n v="8"/>
    <n v="6"/>
    <x v="16"/>
    <x v="3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x v="515"/>
    <s v="GasA"/>
    <s v="Ex"/>
    <s v="Y"/>
    <s v="SBrkr"/>
    <n v="2217"/>
    <n v="0"/>
    <n v="0"/>
    <n v="2217"/>
    <n v="1"/>
    <n v="0"/>
    <n v="2"/>
    <n v="0"/>
    <n v="4"/>
    <n v="1"/>
    <x v="0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x v="4"/>
    <n v="2007"/>
    <s v="WD"/>
    <s v="Normal"/>
    <x v="356"/>
  </r>
  <r>
    <x v="889"/>
    <n v="20"/>
    <s v="RL"/>
    <n v="128"/>
    <n v="12160"/>
    <s v="Pave"/>
    <s v="NA"/>
    <s v="Reg"/>
    <s v="Lvl"/>
    <s v="AllPub"/>
    <s v="Inside"/>
    <s v="Gtl"/>
    <x v="11"/>
    <s v="Feedr"/>
    <s v="Norm"/>
    <x v="0"/>
    <s v="1Story"/>
    <n v="6"/>
    <n v="4"/>
    <x v="31"/>
    <x v="32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x v="516"/>
    <s v="GasA"/>
    <s v="Ex"/>
    <s v="Y"/>
    <s v="SBrkr"/>
    <n v="1505"/>
    <n v="0"/>
    <n v="0"/>
    <n v="1505"/>
    <n v="1"/>
    <n v="0"/>
    <n v="1"/>
    <n v="0"/>
    <n v="2"/>
    <n v="1"/>
    <x v="1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x v="0"/>
    <n v="2009"/>
    <s v="WD"/>
    <s v="Normal"/>
    <x v="287"/>
  </r>
  <r>
    <x v="890"/>
    <n v="50"/>
    <s v="RL"/>
    <n v="60"/>
    <n v="8064"/>
    <s v="Pave"/>
    <s v="NA"/>
    <s v="Reg"/>
    <s v="Lvl"/>
    <s v="AllPub"/>
    <s v="Corner"/>
    <s v="Gtl"/>
    <x v="11"/>
    <s v="Artery"/>
    <s v="Norm"/>
    <x v="0"/>
    <s v="1.5Fin"/>
    <n v="5"/>
    <n v="7"/>
    <x v="87"/>
    <x v="1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x v="69"/>
    <s v="GasA"/>
    <s v="Ex"/>
    <s v="Y"/>
    <s v="SBrkr"/>
    <n v="672"/>
    <n v="252"/>
    <n v="0"/>
    <n v="924"/>
    <n v="0"/>
    <n v="0"/>
    <n v="1"/>
    <n v="0"/>
    <n v="3"/>
    <n v="1"/>
    <x v="1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x v="9"/>
    <n v="2007"/>
    <s v="WD"/>
    <s v="Normal"/>
    <x v="492"/>
  </r>
  <r>
    <x v="891"/>
    <n v="60"/>
    <s v="RL"/>
    <n v="70"/>
    <n v="11184"/>
    <s v="Pave"/>
    <s v="NA"/>
    <s v="Reg"/>
    <s v="Lvl"/>
    <s v="AllPub"/>
    <s v="Inside"/>
    <s v="Gtl"/>
    <x v="9"/>
    <s v="Norm"/>
    <s v="Norm"/>
    <x v="0"/>
    <s v="2Story"/>
    <n v="6"/>
    <n v="5"/>
    <x v="90"/>
    <x v="59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x v="502"/>
    <s v="GasA"/>
    <s v="Gd"/>
    <s v="Y"/>
    <s v="SBrkr"/>
    <n v="918"/>
    <n v="765"/>
    <n v="0"/>
    <n v="1683"/>
    <n v="0"/>
    <n v="0"/>
    <n v="2"/>
    <n v="1"/>
    <n v="3"/>
    <n v="1"/>
    <x v="1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x v="9"/>
    <n v="2009"/>
    <s v="WD"/>
    <s v="Normal"/>
    <x v="54"/>
  </r>
  <r>
    <x v="892"/>
    <n v="20"/>
    <s v="RL"/>
    <n v="70"/>
    <n v="8414"/>
    <s v="Pave"/>
    <s v="NA"/>
    <s v="Reg"/>
    <s v="Lvl"/>
    <s v="AllPub"/>
    <s v="Inside"/>
    <s v="Gtl"/>
    <x v="9"/>
    <s v="Norm"/>
    <s v="Norm"/>
    <x v="0"/>
    <s v="1Story"/>
    <n v="6"/>
    <n v="8"/>
    <x v="37"/>
    <x v="0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x v="517"/>
    <s v="GasA"/>
    <s v="TA"/>
    <s v="Y"/>
    <s v="SBrkr"/>
    <n v="1068"/>
    <n v="0"/>
    <n v="0"/>
    <n v="1068"/>
    <n v="0"/>
    <n v="1"/>
    <n v="1"/>
    <n v="0"/>
    <n v="3"/>
    <n v="1"/>
    <x v="1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x v="0"/>
    <n v="2006"/>
    <s v="WD"/>
    <s v="Normal"/>
    <x v="493"/>
  </r>
  <r>
    <x v="893"/>
    <n v="20"/>
    <s v="RL"/>
    <s v="NA"/>
    <n v="13284"/>
    <s v="Pave"/>
    <s v="NA"/>
    <s v="Reg"/>
    <s v="Lvl"/>
    <s v="AllPub"/>
    <s v="Inside"/>
    <s v="Gtl"/>
    <x v="9"/>
    <s v="PosN"/>
    <s v="Norm"/>
    <x v="0"/>
    <s v="1Story"/>
    <n v="5"/>
    <n v="5"/>
    <x v="30"/>
    <x v="56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x v="250"/>
    <s v="GasA"/>
    <s v="TA"/>
    <s v="Y"/>
    <s v="SBrkr"/>
    <n v="1383"/>
    <n v="0"/>
    <n v="0"/>
    <n v="1383"/>
    <n v="1"/>
    <n v="0"/>
    <n v="1"/>
    <n v="0"/>
    <n v="3"/>
    <n v="1"/>
    <x v="1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x v="11"/>
    <n v="2008"/>
    <s v="WD"/>
    <s v="Normal"/>
    <x v="258"/>
  </r>
  <r>
    <x v="894"/>
    <n v="90"/>
    <s v="RL"/>
    <n v="64"/>
    <n v="7018"/>
    <s v="Pave"/>
    <s v="NA"/>
    <s v="Reg"/>
    <s v="Bnk"/>
    <s v="AllPub"/>
    <s v="Inside"/>
    <s v="Gtl"/>
    <x v="12"/>
    <s v="Norm"/>
    <s v="Norm"/>
    <x v="2"/>
    <s v="1Story"/>
    <n v="5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n v="1535"/>
    <n v="0"/>
    <n v="0"/>
    <n v="2"/>
    <n v="0"/>
    <n v="4"/>
    <n v="2"/>
    <x v="1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x v="494"/>
  </r>
  <r>
    <x v="895"/>
    <n v="60"/>
    <s v="RL"/>
    <n v="71"/>
    <n v="7056"/>
    <s v="Pave"/>
    <s v="NA"/>
    <s v="Reg"/>
    <s v="Lvl"/>
    <s v="AllPub"/>
    <s v="Inside"/>
    <s v="Gtl"/>
    <x v="11"/>
    <s v="Norm"/>
    <s v="Norm"/>
    <x v="0"/>
    <s v="2Story"/>
    <n v="6"/>
    <n v="5"/>
    <x v="37"/>
    <x v="25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x v="56"/>
    <s v="GasA"/>
    <s v="TA"/>
    <s v="Y"/>
    <s v="SBrkr"/>
    <n v="983"/>
    <n v="813"/>
    <n v="0"/>
    <n v="1796"/>
    <n v="1"/>
    <n v="0"/>
    <n v="1"/>
    <n v="1"/>
    <n v="4"/>
    <n v="1"/>
    <x v="1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x v="4"/>
    <n v="2008"/>
    <s v="WD"/>
    <s v="Normal"/>
    <x v="3"/>
  </r>
  <r>
    <x v="896"/>
    <n v="30"/>
    <s v="RM"/>
    <n v="50"/>
    <n v="8765"/>
    <s v="Pave"/>
    <s v="Grvl"/>
    <s v="Reg"/>
    <s v="Lvl"/>
    <s v="AllPub"/>
    <s v="Inside"/>
    <s v="Gtl"/>
    <x v="13"/>
    <s v="Norm"/>
    <s v="Norm"/>
    <x v="0"/>
    <s v="1Story"/>
    <n v="4"/>
    <n v="6"/>
    <x v="65"/>
    <x v="8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x v="518"/>
    <s v="GasA"/>
    <s v="Ex"/>
    <s v="N"/>
    <s v="SBrkr"/>
    <n v="951"/>
    <n v="0"/>
    <n v="0"/>
    <n v="951"/>
    <n v="0"/>
    <n v="0"/>
    <n v="1"/>
    <n v="0"/>
    <n v="2"/>
    <n v="1"/>
    <x v="1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x v="7"/>
    <n v="2006"/>
    <s v="WD"/>
    <s v="Abnorml"/>
    <x v="274"/>
  </r>
  <r>
    <x v="897"/>
    <n v="90"/>
    <s v="RL"/>
    <n v="64"/>
    <n v="7018"/>
    <s v="Pave"/>
    <s v="NA"/>
    <s v="Reg"/>
    <s v="Lvl"/>
    <s v="AllPub"/>
    <s v="Inside"/>
    <s v="Gtl"/>
    <x v="12"/>
    <s v="Feedr"/>
    <s v="Norm"/>
    <x v="2"/>
    <s v="2Story"/>
    <n v="5"/>
    <n v="5"/>
    <x v="56"/>
    <x v="43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120"/>
    <n v="1120"/>
    <n v="0"/>
    <n v="2240"/>
    <n v="0"/>
    <n v="0"/>
    <n v="2"/>
    <n v="0"/>
    <n v="6"/>
    <n v="2"/>
    <x v="1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x v="11"/>
    <n v="2009"/>
    <s v="WD"/>
    <s v="Alloca"/>
    <x v="495"/>
  </r>
  <r>
    <x v="898"/>
    <n v="20"/>
    <s v="RL"/>
    <n v="100"/>
    <n v="12919"/>
    <s v="Pave"/>
    <s v="NA"/>
    <s v="IR1"/>
    <s v="Lvl"/>
    <s v="AllPub"/>
    <s v="Inside"/>
    <s v="Gtl"/>
    <x v="10"/>
    <s v="Norm"/>
    <s v="Norm"/>
    <x v="0"/>
    <s v="1Story"/>
    <n v="9"/>
    <n v="5"/>
    <x v="51"/>
    <x v="51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x v="519"/>
    <s v="GasA"/>
    <s v="Ex"/>
    <s v="Y"/>
    <s v="SBrkr"/>
    <n v="2364"/>
    <n v="0"/>
    <n v="0"/>
    <n v="2364"/>
    <n v="1"/>
    <n v="0"/>
    <n v="2"/>
    <n v="1"/>
    <n v="2"/>
    <n v="1"/>
    <x v="2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x v="10"/>
    <n v="2010"/>
    <s v="New"/>
    <s v="Partial"/>
    <x v="496"/>
  </r>
  <r>
    <x v="899"/>
    <n v="20"/>
    <s v="RL"/>
    <n v="65"/>
    <n v="6993"/>
    <s v="Pave"/>
    <s v="NA"/>
    <s v="Reg"/>
    <s v="Lvl"/>
    <s v="AllPub"/>
    <s v="Inside"/>
    <s v="Gtl"/>
    <x v="9"/>
    <s v="Feedr"/>
    <s v="Norm"/>
    <x v="0"/>
    <s v="1Story"/>
    <n v="5"/>
    <n v="7"/>
    <x v="53"/>
    <x v="5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x v="12"/>
    <s v="GasA"/>
    <s v="TA"/>
    <s v="Y"/>
    <s v="SBrkr"/>
    <n v="1236"/>
    <n v="0"/>
    <n v="0"/>
    <n v="1236"/>
    <n v="0"/>
    <n v="0"/>
    <n v="1"/>
    <n v="0"/>
    <n v="3"/>
    <n v="1"/>
    <x v="1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52"/>
  </r>
  <r>
    <x v="900"/>
    <n v="20"/>
    <s v="RL"/>
    <s v="NA"/>
    <n v="7340"/>
    <s v="Pave"/>
    <s v="NA"/>
    <s v="IR1"/>
    <s v="Lvl"/>
    <s v="AllPub"/>
    <s v="Inside"/>
    <s v="Gtl"/>
    <x v="11"/>
    <s v="Norm"/>
    <s v="Norm"/>
    <x v="0"/>
    <s v="1Story"/>
    <n v="4"/>
    <n v="6"/>
    <x v="63"/>
    <x v="48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x v="223"/>
    <s v="GasA"/>
    <s v="TA"/>
    <s v="Y"/>
    <s v="SBrkr"/>
    <n v="858"/>
    <n v="0"/>
    <n v="0"/>
    <n v="858"/>
    <n v="0"/>
    <n v="0"/>
    <n v="1"/>
    <n v="0"/>
    <n v="2"/>
    <n v="1"/>
    <x v="1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50"/>
  </r>
  <r>
    <x v="901"/>
    <n v="20"/>
    <s v="RL"/>
    <n v="64"/>
    <n v="8712"/>
    <s v="Pave"/>
    <s v="NA"/>
    <s v="IR1"/>
    <s v="Lvl"/>
    <s v="AllPub"/>
    <s v="Inside"/>
    <s v="Gtl"/>
    <x v="11"/>
    <s v="Norm"/>
    <s v="Norm"/>
    <x v="0"/>
    <s v="1Story"/>
    <n v="5"/>
    <n v="7"/>
    <x v="24"/>
    <x v="4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x v="115"/>
    <s v="GasA"/>
    <s v="TA"/>
    <s v="Y"/>
    <s v="SBrkr"/>
    <n v="1306"/>
    <n v="0"/>
    <n v="0"/>
    <n v="1306"/>
    <n v="1"/>
    <n v="0"/>
    <n v="1"/>
    <n v="0"/>
    <n v="2"/>
    <n v="1"/>
    <x v="1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36"/>
  </r>
  <r>
    <x v="902"/>
    <n v="60"/>
    <s v="RL"/>
    <n v="63"/>
    <n v="7875"/>
    <s v="Pave"/>
    <s v="NA"/>
    <s v="Reg"/>
    <s v="Lvl"/>
    <s v="AllPub"/>
    <s v="Inside"/>
    <s v="Gtl"/>
    <x v="17"/>
    <s v="Norm"/>
    <s v="Norm"/>
    <x v="0"/>
    <s v="2Story"/>
    <n v="7"/>
    <n v="5"/>
    <x v="0"/>
    <x v="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s v="Ex"/>
    <s v="Y"/>
    <s v="SBrkr"/>
    <n v="807"/>
    <n v="702"/>
    <n v="0"/>
    <n v="1509"/>
    <n v="0"/>
    <n v="0"/>
    <n v="2"/>
    <n v="1"/>
    <n v="3"/>
    <n v="1"/>
    <x v="0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x v="9"/>
    <n v="2006"/>
    <s v="WD"/>
    <s v="Normal"/>
    <x v="63"/>
  </r>
  <r>
    <x v="903"/>
    <n v="20"/>
    <s v="RL"/>
    <n v="50"/>
    <n v="14859"/>
    <s v="Pave"/>
    <s v="NA"/>
    <s v="IR1"/>
    <s v="HLS"/>
    <s v="AllPub"/>
    <s v="CulDSac"/>
    <s v="Gtl"/>
    <x v="17"/>
    <s v="Norm"/>
    <s v="Norm"/>
    <x v="0"/>
    <s v="1Story"/>
    <n v="7"/>
    <n v="5"/>
    <x v="13"/>
    <x v="10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x v="520"/>
    <s v="GasA"/>
    <s v="Ex"/>
    <s v="Y"/>
    <s v="SBrkr"/>
    <n v="1670"/>
    <n v="0"/>
    <n v="0"/>
    <n v="1670"/>
    <n v="0"/>
    <n v="0"/>
    <n v="2"/>
    <n v="0"/>
    <n v="3"/>
    <n v="1"/>
    <x v="0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x v="5"/>
    <n v="2006"/>
    <s v="New"/>
    <s v="Partial"/>
    <x v="270"/>
  </r>
  <r>
    <x v="904"/>
    <n v="20"/>
    <s v="RL"/>
    <s v="NA"/>
    <n v="6173"/>
    <s v="Pave"/>
    <s v="NA"/>
    <s v="IR1"/>
    <s v="Lvl"/>
    <s v="AllPub"/>
    <s v="Inside"/>
    <s v="Gtl"/>
    <x v="9"/>
    <s v="Norm"/>
    <s v="Norm"/>
    <x v="0"/>
    <s v="1Story"/>
    <n v="5"/>
    <n v="6"/>
    <x v="17"/>
    <x v="15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x v="82"/>
    <s v="GasA"/>
    <s v="TA"/>
    <s v="Y"/>
    <s v="SBrkr"/>
    <n v="902"/>
    <n v="0"/>
    <n v="0"/>
    <n v="902"/>
    <n v="0"/>
    <n v="0"/>
    <n v="1"/>
    <n v="0"/>
    <n v="3"/>
    <n v="1"/>
    <x v="1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x v="5"/>
    <n v="2007"/>
    <s v="WD"/>
    <s v="Normal"/>
    <x v="497"/>
  </r>
  <r>
    <x v="905"/>
    <n v="20"/>
    <s v="RL"/>
    <n v="80"/>
    <n v="9920"/>
    <s v="Pave"/>
    <s v="NA"/>
    <s v="Reg"/>
    <s v="Lvl"/>
    <s v="AllPub"/>
    <s v="Inside"/>
    <s v="Gtl"/>
    <x v="11"/>
    <s v="Norm"/>
    <s v="Norm"/>
    <x v="0"/>
    <s v="1Story"/>
    <n v="5"/>
    <n v="5"/>
    <x v="30"/>
    <x v="56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x v="253"/>
    <s v="GasA"/>
    <s v="TA"/>
    <s v="Y"/>
    <s v="SBrkr"/>
    <n v="1063"/>
    <n v="0"/>
    <n v="0"/>
    <n v="1063"/>
    <n v="1"/>
    <n v="0"/>
    <n v="1"/>
    <n v="0"/>
    <n v="3"/>
    <n v="1"/>
    <x v="1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x v="0"/>
    <n v="2010"/>
    <s v="WD"/>
    <s v="Normal"/>
    <x v="113"/>
  </r>
  <r>
    <x v="906"/>
    <n v="20"/>
    <s v="RL"/>
    <n v="116"/>
    <n v="13501"/>
    <s v="Pave"/>
    <s v="NA"/>
    <s v="IR1"/>
    <s v="Lvl"/>
    <s v="AllPub"/>
    <s v="Corner"/>
    <s v="Gtl"/>
    <x v="5"/>
    <s v="Norm"/>
    <s v="Norm"/>
    <x v="0"/>
    <s v="1Story"/>
    <n v="8"/>
    <n v="5"/>
    <x v="13"/>
    <x v="10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x v="521"/>
    <s v="GasA"/>
    <s v="Ex"/>
    <s v="Y"/>
    <s v="SBrkr"/>
    <n v="1636"/>
    <n v="0"/>
    <n v="0"/>
    <n v="1636"/>
    <n v="1"/>
    <n v="0"/>
    <n v="2"/>
    <n v="0"/>
    <n v="3"/>
    <n v="1"/>
    <x v="0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x v="11"/>
    <n v="2007"/>
    <s v="WD"/>
    <s v="Normal"/>
    <x v="498"/>
  </r>
  <r>
    <x v="907"/>
    <n v="50"/>
    <s v="RL"/>
    <n v="86"/>
    <n v="11500"/>
    <s v="Pave"/>
    <s v="NA"/>
    <s v="IR1"/>
    <s v="Lvl"/>
    <s v="AllPub"/>
    <s v="Inside"/>
    <s v="Gtl"/>
    <x v="2"/>
    <s v="Norm"/>
    <s v="Norm"/>
    <x v="0"/>
    <s v="1.5Fin"/>
    <n v="7"/>
    <n v="7"/>
    <x v="65"/>
    <x v="26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x v="522"/>
    <s v="GasA"/>
    <s v="Gd"/>
    <s v="Y"/>
    <s v="SBrkr"/>
    <n v="1020"/>
    <n v="1037"/>
    <n v="0"/>
    <n v="2057"/>
    <n v="0"/>
    <n v="0"/>
    <n v="1"/>
    <n v="1"/>
    <n v="3"/>
    <n v="1"/>
    <x v="0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x v="11"/>
    <n v="2006"/>
    <s v="WD"/>
    <s v="Normal"/>
    <x v="4"/>
  </r>
  <r>
    <x v="908"/>
    <n v="20"/>
    <s v="RL"/>
    <s v="NA"/>
    <n v="8885"/>
    <s v="Pave"/>
    <s v="NA"/>
    <s v="IR1"/>
    <s v="Low"/>
    <s v="AllPub"/>
    <s v="Inside"/>
    <s v="Mod"/>
    <x v="4"/>
    <s v="Norm"/>
    <s v="Norm"/>
    <x v="0"/>
    <s v="1Story"/>
    <n v="5"/>
    <n v="5"/>
    <x v="33"/>
    <x v="22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x v="121"/>
    <s v="GasA"/>
    <s v="TA"/>
    <s v="Y"/>
    <s v="SBrkr"/>
    <n v="902"/>
    <n v="0"/>
    <n v="0"/>
    <n v="902"/>
    <n v="1"/>
    <n v="0"/>
    <n v="1"/>
    <n v="0"/>
    <n v="2"/>
    <n v="1"/>
    <x v="1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x v="11"/>
    <n v="2006"/>
    <s v="WD"/>
    <s v="Normal"/>
    <x v="213"/>
  </r>
  <r>
    <x v="909"/>
    <n v="60"/>
    <s v="RL"/>
    <n v="149"/>
    <n v="12589"/>
    <s v="Pave"/>
    <s v="NA"/>
    <s v="IR2"/>
    <s v="Lvl"/>
    <s v="AllPub"/>
    <s v="Inside"/>
    <s v="Gtl"/>
    <x v="17"/>
    <s v="Norm"/>
    <s v="Norm"/>
    <x v="0"/>
    <s v="2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x v="393"/>
    <s v="GasA"/>
    <s v="Ex"/>
    <s v="Y"/>
    <s v="SBrkr"/>
    <n v="742"/>
    <n v="742"/>
    <n v="0"/>
    <n v="1484"/>
    <n v="0"/>
    <n v="0"/>
    <n v="2"/>
    <n v="1"/>
    <n v="3"/>
    <n v="1"/>
    <x v="0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x v="11"/>
    <n v="2009"/>
    <s v="WD"/>
    <s v="Normal"/>
    <x v="80"/>
  </r>
  <r>
    <x v="910"/>
    <n v="90"/>
    <s v="RL"/>
    <n v="80"/>
    <n v="11600"/>
    <s v="Pave"/>
    <s v="NA"/>
    <s v="Reg"/>
    <s v="Lvl"/>
    <s v="AllPub"/>
    <s v="Corner"/>
    <s v="Gtl"/>
    <x v="11"/>
    <s v="Feedr"/>
    <s v="Norm"/>
    <x v="2"/>
    <s v="2Story"/>
    <n v="5"/>
    <n v="5"/>
    <x v="14"/>
    <x v="13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x v="523"/>
    <s v="GasA"/>
    <s v="TA"/>
    <s v="Y"/>
    <s v="FuseA"/>
    <n v="1105"/>
    <n v="1169"/>
    <n v="0"/>
    <n v="2274"/>
    <n v="0"/>
    <n v="0"/>
    <n v="2"/>
    <n v="0"/>
    <n v="5"/>
    <n v="2"/>
    <x v="1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x v="8"/>
    <n v="2010"/>
    <s v="WD"/>
    <s v="Normal"/>
    <x v="499"/>
  </r>
  <r>
    <x v="911"/>
    <n v="20"/>
    <s v="RL"/>
    <s v="NA"/>
    <n v="9286"/>
    <s v="Pave"/>
    <s v="NA"/>
    <s v="IR1"/>
    <s v="Lvl"/>
    <s v="AllPub"/>
    <s v="CulDSac"/>
    <s v="Mod"/>
    <x v="0"/>
    <s v="Norm"/>
    <s v="Norm"/>
    <x v="0"/>
    <s v="1Story"/>
    <n v="5"/>
    <n v="7"/>
    <x v="54"/>
    <x v="31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x v="280"/>
    <s v="GasA"/>
    <s v="TA"/>
    <s v="Y"/>
    <s v="SBrkr"/>
    <n v="1268"/>
    <n v="0"/>
    <n v="0"/>
    <n v="1268"/>
    <n v="0"/>
    <n v="0"/>
    <n v="1"/>
    <n v="1"/>
    <n v="3"/>
    <n v="1"/>
    <x v="0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x v="4"/>
    <n v="2009"/>
    <s v="WD"/>
    <s v="Normal"/>
    <x v="463"/>
  </r>
  <r>
    <x v="912"/>
    <n v="30"/>
    <s v="RM"/>
    <n v="51"/>
    <n v="6120"/>
    <s v="Pave"/>
    <s v="NA"/>
    <s v="Reg"/>
    <s v="Lvl"/>
    <s v="AllPub"/>
    <s v="Inside"/>
    <s v="Gtl"/>
    <x v="8"/>
    <s v="Norm"/>
    <s v="Norm"/>
    <x v="0"/>
    <s v="1Story"/>
    <n v="5"/>
    <n v="7"/>
    <x v="82"/>
    <x v="8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x v="226"/>
    <s v="GasA"/>
    <s v="TA"/>
    <s v="N"/>
    <s v="SBrkr"/>
    <n v="1015"/>
    <n v="0"/>
    <n v="0"/>
    <n v="1015"/>
    <n v="0"/>
    <n v="0"/>
    <n v="1"/>
    <n v="0"/>
    <n v="3"/>
    <n v="1"/>
    <x v="1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x v="9"/>
    <n v="2006"/>
    <s v="WD"/>
    <s v="Abnorml"/>
    <x v="209"/>
  </r>
  <r>
    <x v="913"/>
    <n v="90"/>
    <s v="RH"/>
    <n v="82"/>
    <n v="6270"/>
    <s v="Pave"/>
    <s v="NA"/>
    <s v="Reg"/>
    <s v="HLS"/>
    <s v="AllPub"/>
    <s v="Inside"/>
    <s v="Gtl"/>
    <x v="2"/>
    <s v="Norm"/>
    <s v="Norm"/>
    <x v="2"/>
    <s v="2Story"/>
    <n v="5"/>
    <n v="6"/>
    <x v="87"/>
    <x v="8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x v="524"/>
    <s v="GasA"/>
    <s v="TA"/>
    <s v="N"/>
    <s v="FuseA"/>
    <n v="1001"/>
    <n v="1001"/>
    <n v="0"/>
    <n v="2002"/>
    <n v="0"/>
    <n v="0"/>
    <n v="2"/>
    <n v="0"/>
    <n v="4"/>
    <n v="2"/>
    <x v="1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x v="5"/>
    <n v="2007"/>
    <s v="WD"/>
    <s v="Normal"/>
    <x v="35"/>
  </r>
  <r>
    <x v="914"/>
    <n v="160"/>
    <s v="FV"/>
    <n v="30"/>
    <n v="3000"/>
    <s v="Pave"/>
    <s v="Pave"/>
    <s v="Reg"/>
    <s v="Lvl"/>
    <s v="AllPub"/>
    <s v="Inside"/>
    <s v="Gtl"/>
    <x v="5"/>
    <s v="Norm"/>
    <s v="Norm"/>
    <x v="3"/>
    <s v="2Story"/>
    <n v="6"/>
    <n v="5"/>
    <x v="51"/>
    <x v="37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x v="78"/>
    <s v="GasA"/>
    <s v="Ex"/>
    <s v="Y"/>
    <s v="SBrkr"/>
    <n v="612"/>
    <n v="612"/>
    <n v="0"/>
    <n v="1224"/>
    <n v="0"/>
    <n v="0"/>
    <n v="2"/>
    <n v="1"/>
    <n v="2"/>
    <n v="1"/>
    <x v="0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x v="500"/>
  </r>
  <r>
    <x v="915"/>
    <n v="160"/>
    <s v="RM"/>
    <n v="21"/>
    <n v="2001"/>
    <s v="Pave"/>
    <s v="NA"/>
    <s v="Reg"/>
    <s v="Lvl"/>
    <s v="AllPub"/>
    <s v="Inside"/>
    <s v="Gtl"/>
    <x v="14"/>
    <s v="Norm"/>
    <s v="Norm"/>
    <x v="4"/>
    <s v="2Story"/>
    <n v="4"/>
    <n v="5"/>
    <x v="16"/>
    <x v="3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x v="525"/>
    <s v="GasA"/>
    <s v="F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8"/>
    <n v="2007"/>
    <s v="WD"/>
    <s v="Normal"/>
    <x v="501"/>
  </r>
  <r>
    <x v="916"/>
    <n v="20"/>
    <s v="C (all)"/>
    <n v="50"/>
    <n v="9000"/>
    <s v="Pave"/>
    <s v="NA"/>
    <s v="Reg"/>
    <s v="Lvl"/>
    <s v="AllPub"/>
    <s v="Inside"/>
    <s v="Gtl"/>
    <x v="13"/>
    <s v="Norm"/>
    <s v="Norm"/>
    <x v="0"/>
    <s v="1Story"/>
    <n v="2"/>
    <n v="3"/>
    <x v="87"/>
    <x v="8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x v="526"/>
    <s v="GasA"/>
    <s v="TA"/>
    <s v="N"/>
    <s v="FuseA"/>
    <n v="480"/>
    <n v="0"/>
    <n v="0"/>
    <n v="480"/>
    <n v="1"/>
    <n v="0"/>
    <n v="0"/>
    <n v="0"/>
    <n v="1"/>
    <n v="1"/>
    <x v="1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x v="4"/>
    <n v="2006"/>
    <s v="WD"/>
    <s v="Abnorml"/>
    <x v="502"/>
  </r>
  <r>
    <x v="917"/>
    <n v="20"/>
    <s v="RL"/>
    <s v="NA"/>
    <n v="17140"/>
    <s v="Pave"/>
    <s v="NA"/>
    <s v="Reg"/>
    <s v="Lvl"/>
    <s v="AllPub"/>
    <s v="Inside"/>
    <s v="Gtl"/>
    <x v="15"/>
    <s v="Norm"/>
    <s v="Norm"/>
    <x v="0"/>
    <s v="1Story"/>
    <n v="4"/>
    <n v="6"/>
    <x v="46"/>
    <x v="33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x v="527"/>
    <s v="GasA"/>
    <s v="Ex"/>
    <s v="Y"/>
    <s v="FuseA"/>
    <n v="1229"/>
    <n v="0"/>
    <n v="0"/>
    <n v="1229"/>
    <n v="0"/>
    <n v="0"/>
    <n v="1"/>
    <n v="0"/>
    <n v="3"/>
    <n v="1"/>
    <x v="1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x v="7"/>
    <n v="2009"/>
    <s v="WD"/>
    <s v="Normal"/>
    <x v="152"/>
  </r>
  <r>
    <x v="918"/>
    <n v="60"/>
    <s v="RL"/>
    <n v="103"/>
    <n v="13125"/>
    <s v="Pave"/>
    <s v="NA"/>
    <s v="IR1"/>
    <s v="Lvl"/>
    <s v="AllPub"/>
    <s v="Corner"/>
    <s v="Gtl"/>
    <x v="12"/>
    <s v="Norm"/>
    <s v="Norm"/>
    <x v="0"/>
    <s v="2Story"/>
    <n v="7"/>
    <n v="5"/>
    <x v="50"/>
    <x v="47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x v="528"/>
    <s v="GasA"/>
    <s v="Ex"/>
    <s v="Y"/>
    <s v="SBrkr"/>
    <n v="912"/>
    <n v="1215"/>
    <n v="0"/>
    <n v="2127"/>
    <n v="1"/>
    <n v="0"/>
    <n v="2"/>
    <n v="1"/>
    <n v="4"/>
    <n v="1"/>
    <x v="0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x v="6"/>
    <n v="2007"/>
    <s v="WD"/>
    <s v="Normal"/>
    <x v="503"/>
  </r>
  <r>
    <x v="919"/>
    <n v="20"/>
    <s v="RL"/>
    <n v="87"/>
    <n v="11029"/>
    <s v="Pave"/>
    <s v="NA"/>
    <s v="IR1"/>
    <s v="Lvl"/>
    <s v="AllPub"/>
    <s v="Corner"/>
    <s v="Gtl"/>
    <x v="11"/>
    <s v="Norm"/>
    <s v="Norm"/>
    <x v="0"/>
    <s v="1Story"/>
    <n v="6"/>
    <n v="8"/>
    <x v="18"/>
    <x v="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x v="512"/>
    <s v="GasA"/>
    <s v="Ex"/>
    <s v="Y"/>
    <s v="SBrkr"/>
    <n v="1414"/>
    <n v="0"/>
    <n v="0"/>
    <n v="1414"/>
    <n v="1"/>
    <n v="0"/>
    <n v="1"/>
    <n v="0"/>
    <n v="3"/>
    <n v="1"/>
    <x v="1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x v="1"/>
    <n v="2008"/>
    <s v="WD"/>
    <s v="Normal"/>
    <x v="504"/>
  </r>
  <r>
    <x v="920"/>
    <n v="60"/>
    <s v="RL"/>
    <n v="70"/>
    <n v="8462"/>
    <s v="Pave"/>
    <s v="NA"/>
    <s v="IR1"/>
    <s v="Lvl"/>
    <s v="AllPub"/>
    <s v="Inside"/>
    <s v="Gtl"/>
    <x v="12"/>
    <s v="Norm"/>
    <s v="Norm"/>
    <x v="0"/>
    <s v="2Story"/>
    <n v="6"/>
    <n v="5"/>
    <x v="29"/>
    <x v="5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x v="120"/>
    <s v="GasA"/>
    <s v="Ex"/>
    <s v="Y"/>
    <s v="SBrkr"/>
    <n v="936"/>
    <n v="785"/>
    <n v="0"/>
    <n v="1721"/>
    <n v="0"/>
    <n v="1"/>
    <n v="2"/>
    <n v="1"/>
    <n v="3"/>
    <n v="1"/>
    <x v="0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x v="9"/>
    <n v="2007"/>
    <s v="WD"/>
    <s v="Normal"/>
    <x v="203"/>
  </r>
  <r>
    <x v="921"/>
    <n v="90"/>
    <s v="RL"/>
    <n v="67"/>
    <n v="8777"/>
    <s v="Pave"/>
    <s v="NA"/>
    <s v="Reg"/>
    <s v="Lvl"/>
    <s v="AllPub"/>
    <s v="Inside"/>
    <s v="Gtl"/>
    <x v="15"/>
    <s v="Feedr"/>
    <s v="Norm"/>
    <x v="2"/>
    <s v="1.5Fin"/>
    <n v="5"/>
    <n v="7"/>
    <x v="83"/>
    <x v="0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x v="529"/>
    <s v="GasA"/>
    <s v="Gd"/>
    <s v="Y"/>
    <s v="SBrkr"/>
    <n v="1272"/>
    <n v="928"/>
    <n v="0"/>
    <n v="2200"/>
    <n v="2"/>
    <n v="0"/>
    <n v="2"/>
    <n v="2"/>
    <n v="4"/>
    <n v="2"/>
    <x v="1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x v="2"/>
    <n v="2008"/>
    <s v="WD"/>
    <s v="Normal"/>
    <x v="505"/>
  </r>
  <r>
    <x v="922"/>
    <n v="20"/>
    <s v="RL"/>
    <n v="65"/>
    <n v="10237"/>
    <s v="Pave"/>
    <s v="NA"/>
    <s v="Reg"/>
    <s v="Lvl"/>
    <s v="AllPub"/>
    <s v="Inside"/>
    <s v="Gtl"/>
    <x v="17"/>
    <s v="RRAn"/>
    <s v="Norm"/>
    <x v="0"/>
    <s v="1Story"/>
    <n v="6"/>
    <n v="5"/>
    <x v="11"/>
    <x v="10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x v="530"/>
    <s v="GasA"/>
    <s v="Ex"/>
    <s v="Y"/>
    <s v="SBrkr"/>
    <n v="1316"/>
    <n v="0"/>
    <n v="0"/>
    <n v="1316"/>
    <n v="0"/>
    <n v="0"/>
    <n v="2"/>
    <n v="0"/>
    <n v="3"/>
    <n v="1"/>
    <x v="0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x v="4"/>
    <n v="2006"/>
    <s v="New"/>
    <s v="Partial"/>
    <x v="506"/>
  </r>
  <r>
    <x v="923"/>
    <n v="120"/>
    <s v="RL"/>
    <n v="50"/>
    <n v="8012"/>
    <s v="Pave"/>
    <s v="NA"/>
    <s v="Reg"/>
    <s v="Lvl"/>
    <s v="AllPub"/>
    <s v="Inside"/>
    <s v="Gtl"/>
    <x v="12"/>
    <s v="Norm"/>
    <s v="Norm"/>
    <x v="3"/>
    <s v="1Story"/>
    <n v="6"/>
    <n v="5"/>
    <x v="5"/>
    <x v="5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x v="204"/>
    <s v="GasA"/>
    <s v="Ex"/>
    <s v="Y"/>
    <s v="SBrkr"/>
    <n v="1617"/>
    <n v="0"/>
    <n v="0"/>
    <n v="1617"/>
    <n v="1"/>
    <n v="0"/>
    <n v="2"/>
    <n v="0"/>
    <n v="2"/>
    <n v="1"/>
    <x v="0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x v="9"/>
    <n v="2008"/>
    <s v="WD"/>
    <s v="Normal"/>
    <x v="507"/>
  </r>
  <r>
    <x v="924"/>
    <n v="20"/>
    <s v="RL"/>
    <n v="79"/>
    <n v="10240"/>
    <s v="Pave"/>
    <s v="NA"/>
    <s v="Reg"/>
    <s v="Lvl"/>
    <s v="AllPub"/>
    <s v="Inside"/>
    <s v="Gtl"/>
    <x v="6"/>
    <s v="Norm"/>
    <s v="Norm"/>
    <x v="0"/>
    <s v="1Story"/>
    <n v="6"/>
    <n v="6"/>
    <x v="84"/>
    <x v="23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x v="6"/>
    <s v="GasA"/>
    <s v="TA"/>
    <s v="Y"/>
    <s v="SBrkr"/>
    <n v="1686"/>
    <n v="0"/>
    <n v="0"/>
    <n v="1686"/>
    <n v="1"/>
    <n v="0"/>
    <n v="2"/>
    <n v="0"/>
    <n v="3"/>
    <n v="1"/>
    <x v="1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x v="1"/>
    <n v="2006"/>
    <s v="WD"/>
    <s v="Normal"/>
    <x v="27"/>
  </r>
  <r>
    <x v="925"/>
    <n v="20"/>
    <s v="RL"/>
    <s v="NA"/>
    <n v="15611"/>
    <s v="Pave"/>
    <s v="NA"/>
    <s v="IR1"/>
    <s v="Lvl"/>
    <s v="AllPub"/>
    <s v="Corner"/>
    <s v="Gtl"/>
    <x v="6"/>
    <s v="Norm"/>
    <s v="Norm"/>
    <x v="0"/>
    <s v="1Story"/>
    <n v="5"/>
    <n v="6"/>
    <x v="54"/>
    <x v="44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x v="531"/>
    <s v="GasA"/>
    <s v="TA"/>
    <s v="Y"/>
    <s v="SBrkr"/>
    <n v="1126"/>
    <n v="0"/>
    <n v="0"/>
    <n v="1126"/>
    <n v="0"/>
    <n v="1"/>
    <n v="2"/>
    <n v="0"/>
    <n v="3"/>
    <n v="1"/>
    <x v="2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x v="10"/>
    <n v="2008"/>
    <s v="WD"/>
    <s v="Abnorml"/>
    <x v="216"/>
  </r>
  <r>
    <x v="926"/>
    <n v="60"/>
    <s v="RL"/>
    <n v="93"/>
    <n v="11999"/>
    <s v="Pave"/>
    <s v="NA"/>
    <s v="Reg"/>
    <s v="Lvl"/>
    <s v="AllPub"/>
    <s v="Inside"/>
    <s v="Gtl"/>
    <x v="10"/>
    <s v="Norm"/>
    <s v="Norm"/>
    <x v="0"/>
    <s v="2Story"/>
    <n v="8"/>
    <n v="5"/>
    <x v="0"/>
    <x v="16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x v="532"/>
    <s v="GasA"/>
    <s v="Ex"/>
    <s v="Y"/>
    <s v="SBrkr"/>
    <n v="1234"/>
    <n v="1140"/>
    <n v="0"/>
    <n v="2374"/>
    <n v="0"/>
    <n v="0"/>
    <n v="2"/>
    <n v="1"/>
    <n v="4"/>
    <n v="1"/>
    <x v="2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x v="1"/>
    <n v="2007"/>
    <s v="WD"/>
    <s v="Normal"/>
    <x v="408"/>
  </r>
  <r>
    <x v="927"/>
    <n v="60"/>
    <s v="RL"/>
    <s v="NA"/>
    <n v="9900"/>
    <s v="Pave"/>
    <s v="NA"/>
    <s v="Reg"/>
    <s v="Lvl"/>
    <s v="AllPub"/>
    <s v="Inside"/>
    <s v="Gtl"/>
    <x v="6"/>
    <s v="Feedr"/>
    <s v="Norm"/>
    <x v="0"/>
    <s v="2Story"/>
    <n v="7"/>
    <n v="5"/>
    <x v="21"/>
    <x v="34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x v="15"/>
    <s v="GasA"/>
    <s v="Gd"/>
    <s v="Y"/>
    <s v="SBrkr"/>
    <n v="1098"/>
    <n v="880"/>
    <n v="0"/>
    <n v="1978"/>
    <n v="0"/>
    <n v="0"/>
    <n v="2"/>
    <n v="1"/>
    <n v="4"/>
    <n v="1"/>
    <x v="1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x v="7"/>
    <n v="2008"/>
    <s v="WD"/>
    <s v="Normal"/>
    <x v="105"/>
  </r>
  <r>
    <x v="928"/>
    <n v="20"/>
    <s v="RL"/>
    <s v="NA"/>
    <n v="11838"/>
    <s v="Pave"/>
    <s v="NA"/>
    <s v="Reg"/>
    <s v="Lvl"/>
    <s v="AllPub"/>
    <s v="Inside"/>
    <s v="Gtl"/>
    <x v="0"/>
    <s v="Norm"/>
    <s v="Norm"/>
    <x v="0"/>
    <s v="1Story"/>
    <n v="8"/>
    <n v="5"/>
    <x v="2"/>
    <x v="14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x v="533"/>
    <s v="GasA"/>
    <s v="Ex"/>
    <s v="Y"/>
    <s v="SBrkr"/>
    <n v="1788"/>
    <n v="0"/>
    <n v="0"/>
    <n v="1788"/>
    <n v="0"/>
    <n v="0"/>
    <n v="2"/>
    <n v="0"/>
    <n v="3"/>
    <n v="1"/>
    <x v="2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x v="11"/>
    <n v="2009"/>
    <s v="WD"/>
    <s v="Normal"/>
    <x v="435"/>
  </r>
  <r>
    <x v="929"/>
    <n v="60"/>
    <s v="RL"/>
    <s v="NA"/>
    <n v="13006"/>
    <s v="Pave"/>
    <s v="NA"/>
    <s v="IR1"/>
    <s v="Lvl"/>
    <s v="AllPub"/>
    <s v="Corner"/>
    <s v="Gtl"/>
    <x v="17"/>
    <s v="Norm"/>
    <s v="Norm"/>
    <x v="0"/>
    <s v="2Story"/>
    <n v="7"/>
    <n v="5"/>
    <x v="35"/>
    <x v="18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x v="534"/>
    <s v="GasA"/>
    <s v="Gd"/>
    <s v="Y"/>
    <s v="SBrkr"/>
    <n v="993"/>
    <n v="1243"/>
    <n v="0"/>
    <n v="2236"/>
    <n v="0"/>
    <n v="0"/>
    <n v="2"/>
    <n v="1"/>
    <n v="4"/>
    <n v="1"/>
    <x v="0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x v="6"/>
    <n v="2006"/>
    <s v="WD"/>
    <s v="Normal"/>
    <x v="285"/>
  </r>
  <r>
    <x v="930"/>
    <n v="20"/>
    <s v="RL"/>
    <n v="73"/>
    <n v="8925"/>
    <s v="Pave"/>
    <s v="NA"/>
    <s v="IR1"/>
    <s v="HLS"/>
    <s v="AllPub"/>
    <s v="Inside"/>
    <s v="Gtl"/>
    <x v="16"/>
    <s v="Norm"/>
    <s v="Norm"/>
    <x v="0"/>
    <s v="1Story"/>
    <n v="8"/>
    <n v="5"/>
    <x v="22"/>
    <x v="12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x v="535"/>
    <s v="GasA"/>
    <s v="Ex"/>
    <s v="Y"/>
    <s v="SBrkr"/>
    <n v="1466"/>
    <n v="0"/>
    <n v="0"/>
    <n v="1466"/>
    <n v="0"/>
    <n v="0"/>
    <n v="2"/>
    <n v="0"/>
    <n v="3"/>
    <n v="1"/>
    <x v="0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x v="9"/>
    <n v="2009"/>
    <s v="WD"/>
    <s v="Normal"/>
    <x v="203"/>
  </r>
  <r>
    <x v="931"/>
    <n v="20"/>
    <s v="RL"/>
    <n v="70"/>
    <n v="9100"/>
    <s v="Pave"/>
    <s v="NA"/>
    <s v="Reg"/>
    <s v="Lvl"/>
    <s v="AllPub"/>
    <s v="Inside"/>
    <s v="Gtl"/>
    <x v="11"/>
    <s v="Norm"/>
    <s v="Norm"/>
    <x v="0"/>
    <s v="1Story"/>
    <n v="5"/>
    <n v="6"/>
    <x v="10"/>
    <x v="9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x v="536"/>
    <s v="GasA"/>
    <s v="Ex"/>
    <s v="Y"/>
    <s v="SBrkr"/>
    <n v="925"/>
    <n v="0"/>
    <n v="0"/>
    <n v="925"/>
    <n v="0"/>
    <n v="1"/>
    <n v="1"/>
    <n v="0"/>
    <n v="2"/>
    <n v="1"/>
    <x v="1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x v="508"/>
  </r>
  <r>
    <x v="932"/>
    <n v="20"/>
    <s v="RL"/>
    <n v="84"/>
    <n v="11670"/>
    <s v="Pave"/>
    <s v="NA"/>
    <s v="IR1"/>
    <s v="Lvl"/>
    <s v="AllPub"/>
    <s v="Corner"/>
    <s v="Gtl"/>
    <x v="5"/>
    <s v="RRNn"/>
    <s v="Norm"/>
    <x v="0"/>
    <s v="1Story"/>
    <n v="9"/>
    <n v="5"/>
    <x v="13"/>
    <x v="10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x v="537"/>
    <s v="GasA"/>
    <s v="Ex"/>
    <s v="Y"/>
    <s v="SBrkr"/>
    <n v="1905"/>
    <n v="0"/>
    <n v="0"/>
    <n v="1905"/>
    <n v="0"/>
    <n v="0"/>
    <n v="2"/>
    <n v="0"/>
    <n v="3"/>
    <n v="1"/>
    <x v="2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x v="10"/>
    <n v="2007"/>
    <s v="WD"/>
    <s v="Normal"/>
    <x v="107"/>
  </r>
  <r>
    <x v="933"/>
    <n v="20"/>
    <s v="RL"/>
    <n v="63"/>
    <n v="8487"/>
    <s v="Pave"/>
    <s v="NA"/>
    <s v="Reg"/>
    <s v="Lvl"/>
    <s v="AllPub"/>
    <s v="FR2"/>
    <s v="Gtl"/>
    <x v="0"/>
    <s v="Norm"/>
    <s v="Norm"/>
    <x v="0"/>
    <s v="1Story"/>
    <n v="7"/>
    <n v="5"/>
    <x v="6"/>
    <x v="16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x v="538"/>
    <s v="GasA"/>
    <s v="Ex"/>
    <s v="Y"/>
    <s v="SBrkr"/>
    <n v="1500"/>
    <n v="0"/>
    <n v="0"/>
    <n v="1500"/>
    <n v="0"/>
    <n v="0"/>
    <n v="2"/>
    <n v="0"/>
    <n v="3"/>
    <n v="1"/>
    <x v="0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x v="5"/>
    <n v="2009"/>
    <s v="WD"/>
    <s v="Normal"/>
    <x v="100"/>
  </r>
  <r>
    <x v="934"/>
    <n v="20"/>
    <s v="RL"/>
    <n v="313"/>
    <n v="27650"/>
    <s v="Pave"/>
    <s v="NA"/>
    <s v="IR2"/>
    <s v="HLS"/>
    <s v="AllPub"/>
    <s v="Inside"/>
    <s v="Mod"/>
    <x v="11"/>
    <s v="PosA"/>
    <s v="Norm"/>
    <x v="0"/>
    <s v="1Story"/>
    <n v="7"/>
    <n v="7"/>
    <x v="14"/>
    <x v="12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x v="539"/>
    <s v="GasA"/>
    <s v="Ex"/>
    <s v="Y"/>
    <s v="SBrkr"/>
    <n v="2069"/>
    <n v="0"/>
    <n v="0"/>
    <n v="2069"/>
    <n v="1"/>
    <n v="0"/>
    <n v="2"/>
    <n v="0"/>
    <n v="4"/>
    <n v="1"/>
    <x v="0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x v="6"/>
    <n v="2008"/>
    <s v="WD"/>
    <s v="Normal"/>
    <x v="234"/>
  </r>
  <r>
    <x v="935"/>
    <n v="30"/>
    <s v="RL"/>
    <n v="52"/>
    <n v="5825"/>
    <s v="Pave"/>
    <s v="NA"/>
    <s v="IR1"/>
    <s v="Lvl"/>
    <s v="AllPub"/>
    <s v="Inside"/>
    <s v="Gtl"/>
    <x v="8"/>
    <s v="Norm"/>
    <s v="Norm"/>
    <x v="0"/>
    <s v="1Story"/>
    <n v="4"/>
    <n v="5"/>
    <x v="69"/>
    <x v="32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x v="400"/>
    <s v="GasA"/>
    <s v="Gd"/>
    <s v="Y"/>
    <s v="SBrkr"/>
    <n v="747"/>
    <n v="0"/>
    <n v="0"/>
    <n v="747"/>
    <n v="0"/>
    <n v="0"/>
    <n v="1"/>
    <n v="0"/>
    <n v="1"/>
    <n v="1"/>
    <x v="1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x v="11"/>
    <n v="2006"/>
    <s v="WD"/>
    <s v="Normal"/>
    <x v="295"/>
  </r>
  <r>
    <x v="936"/>
    <n v="20"/>
    <s v="RL"/>
    <n v="67"/>
    <n v="10083"/>
    <s v="Pave"/>
    <s v="NA"/>
    <s v="Reg"/>
    <s v="Lvl"/>
    <s v="AllPub"/>
    <s v="Inside"/>
    <s v="Gtl"/>
    <x v="12"/>
    <s v="Norm"/>
    <s v="Norm"/>
    <x v="0"/>
    <s v="1Story"/>
    <n v="7"/>
    <n v="5"/>
    <x v="0"/>
    <x v="0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x v="455"/>
    <s v="GasA"/>
    <s v="Ex"/>
    <s v="Y"/>
    <s v="SBrkr"/>
    <n v="1200"/>
    <n v="0"/>
    <n v="0"/>
    <n v="1200"/>
    <n v="1"/>
    <n v="0"/>
    <n v="2"/>
    <n v="0"/>
    <n v="2"/>
    <n v="1"/>
    <x v="0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x v="5"/>
    <n v="2009"/>
    <s v="WD"/>
    <s v="Normal"/>
    <x v="509"/>
  </r>
  <r>
    <x v="937"/>
    <n v="60"/>
    <s v="RL"/>
    <n v="75"/>
    <n v="9675"/>
    <s v="Pave"/>
    <s v="NA"/>
    <s v="Reg"/>
    <s v="Lvl"/>
    <s v="AllPub"/>
    <s v="Inside"/>
    <s v="Gtl"/>
    <x v="5"/>
    <s v="Norm"/>
    <s v="Norm"/>
    <x v="0"/>
    <s v="2Story"/>
    <n v="7"/>
    <n v="5"/>
    <x v="11"/>
    <x v="6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x v="346"/>
    <s v="GasA"/>
    <s v="Ex"/>
    <s v="Y"/>
    <s v="SBrkr"/>
    <n v="1113"/>
    <n v="858"/>
    <n v="0"/>
    <n v="1971"/>
    <n v="0"/>
    <n v="0"/>
    <n v="2"/>
    <n v="1"/>
    <n v="3"/>
    <n v="1"/>
    <x v="0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x v="0"/>
    <n v="2009"/>
    <s v="WD"/>
    <s v="Normal"/>
    <x v="510"/>
  </r>
  <r>
    <x v="938"/>
    <n v="60"/>
    <s v="RL"/>
    <n v="73"/>
    <n v="8760"/>
    <s v="Pave"/>
    <s v="NA"/>
    <s v="Reg"/>
    <s v="Lvl"/>
    <s v="AllPub"/>
    <s v="Inside"/>
    <s v="Gtl"/>
    <x v="0"/>
    <s v="Norm"/>
    <s v="Norm"/>
    <x v="0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x v="446"/>
    <s v="GasA"/>
    <s v="Ex"/>
    <s v="Y"/>
    <s v="SBrkr"/>
    <n v="1391"/>
    <n v="571"/>
    <n v="0"/>
    <n v="1962"/>
    <n v="0"/>
    <n v="0"/>
    <n v="2"/>
    <n v="1"/>
    <n v="3"/>
    <n v="1"/>
    <x v="0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x v="5"/>
    <n v="2006"/>
    <s v="New"/>
    <s v="Partial"/>
    <x v="511"/>
  </r>
  <r>
    <x v="939"/>
    <n v="70"/>
    <s v="RL"/>
    <s v="NA"/>
    <n v="24090"/>
    <s v="Pave"/>
    <s v="NA"/>
    <s v="Reg"/>
    <s v="Lvl"/>
    <s v="AllPub"/>
    <s v="Inside"/>
    <s v="Gtl"/>
    <x v="19"/>
    <s v="Norm"/>
    <s v="Norm"/>
    <x v="0"/>
    <s v="2Story"/>
    <n v="7"/>
    <n v="7"/>
    <x v="70"/>
    <x v="8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x v="402"/>
    <s v="GasA"/>
    <s v="Ex"/>
    <s v="Y"/>
    <s v="SBrkr"/>
    <n v="1207"/>
    <n v="1196"/>
    <n v="0"/>
    <n v="2403"/>
    <n v="0"/>
    <n v="0"/>
    <n v="2"/>
    <n v="0"/>
    <n v="4"/>
    <n v="1"/>
    <x v="1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x v="11"/>
    <n v="2010"/>
    <s v="COD"/>
    <s v="Normal"/>
    <x v="512"/>
  </r>
  <r>
    <x v="940"/>
    <n v="90"/>
    <s v="RL"/>
    <n v="55"/>
    <n v="12640"/>
    <s v="Pave"/>
    <s v="NA"/>
    <s v="IR1"/>
    <s v="Lvl"/>
    <s v="AllPub"/>
    <s v="Inside"/>
    <s v="Gtl"/>
    <x v="4"/>
    <s v="Norm"/>
    <s v="Norm"/>
    <x v="2"/>
    <s v="1Story"/>
    <n v="6"/>
    <n v="5"/>
    <x v="1"/>
    <x v="1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x v="125"/>
    <s v="GasA"/>
    <s v="TA"/>
    <s v="Y"/>
    <s v="SBrkr"/>
    <n v="1728"/>
    <n v="0"/>
    <n v="0"/>
    <n v="1728"/>
    <n v="0"/>
    <n v="0"/>
    <n v="2"/>
    <n v="0"/>
    <n v="4"/>
    <n v="2"/>
    <x v="1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x v="9"/>
    <n v="2006"/>
    <s v="WD"/>
    <s v="Normal"/>
    <x v="513"/>
  </r>
  <r>
    <x v="941"/>
    <n v="60"/>
    <s v="RL"/>
    <s v="NA"/>
    <n v="8755"/>
    <s v="Pave"/>
    <s v="NA"/>
    <s v="IR1"/>
    <s v="Lvl"/>
    <s v="AllPub"/>
    <s v="FR2"/>
    <s v="Gtl"/>
    <x v="17"/>
    <s v="RRNn"/>
    <s v="Norm"/>
    <x v="0"/>
    <s v="2Story"/>
    <n v="7"/>
    <n v="5"/>
    <x v="40"/>
    <x v="41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x v="115"/>
    <s v="GasA"/>
    <s v="Ex"/>
    <s v="Y"/>
    <s v="SBrkr"/>
    <n v="1022"/>
    <n v="1038"/>
    <n v="0"/>
    <n v="2060"/>
    <n v="1"/>
    <n v="0"/>
    <n v="2"/>
    <n v="1"/>
    <n v="3"/>
    <n v="1"/>
    <x v="0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x v="11"/>
    <n v="2009"/>
    <s v="WD"/>
    <s v="Normal"/>
    <x v="89"/>
  </r>
  <r>
    <x v="942"/>
    <n v="90"/>
    <s v="RL"/>
    <n v="42"/>
    <n v="7711"/>
    <s v="Pave"/>
    <s v="NA"/>
    <s v="IR1"/>
    <s v="Lvl"/>
    <s v="AllPub"/>
    <s v="Inside"/>
    <s v="Gtl"/>
    <x v="15"/>
    <s v="Norm"/>
    <s v="Norm"/>
    <x v="2"/>
    <s v="1Story"/>
    <n v="4"/>
    <n v="3"/>
    <x v="54"/>
    <x v="44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x v="320"/>
    <s v="GasA"/>
    <s v="TA"/>
    <s v="Y"/>
    <s v="SBrkr"/>
    <n v="1440"/>
    <n v="0"/>
    <n v="0"/>
    <n v="1440"/>
    <n v="2"/>
    <n v="0"/>
    <n v="2"/>
    <n v="0"/>
    <n v="4"/>
    <n v="2"/>
    <x v="1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x v="5"/>
    <n v="2007"/>
    <s v="Oth"/>
    <s v="Abnorml"/>
    <x v="115"/>
  </r>
  <r>
    <x v="943"/>
    <n v="90"/>
    <s v="RL"/>
    <n v="100"/>
    <n v="25000"/>
    <s v="Pave"/>
    <s v="NA"/>
    <s v="Reg"/>
    <s v="Low"/>
    <s v="AllPub"/>
    <s v="Inside"/>
    <s v="Gtl"/>
    <x v="4"/>
    <s v="Norm"/>
    <s v="Norm"/>
    <x v="2"/>
    <s v="1Story"/>
    <n v="5"/>
    <n v="4"/>
    <x v="17"/>
    <x v="15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x v="540"/>
    <s v="GasA"/>
    <s v="TA"/>
    <s v="Y"/>
    <s v="SBrkr"/>
    <n v="1632"/>
    <n v="0"/>
    <n v="0"/>
    <n v="1632"/>
    <n v="0"/>
    <n v="0"/>
    <n v="2"/>
    <n v="0"/>
    <n v="4"/>
    <n v="2"/>
    <x v="1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x v="11"/>
    <n v="2007"/>
    <s v="WD"/>
    <s v="Normal"/>
    <x v="5"/>
  </r>
  <r>
    <x v="944"/>
    <n v="20"/>
    <s v="RL"/>
    <s v="NA"/>
    <n v="14375"/>
    <s v="Pave"/>
    <s v="NA"/>
    <s v="IR1"/>
    <s v="Lvl"/>
    <s v="NoSeWa"/>
    <s v="CulDSac"/>
    <s v="Gtl"/>
    <x v="16"/>
    <s v="Norm"/>
    <s v="Norm"/>
    <x v="0"/>
    <s v="SLvl"/>
    <n v="6"/>
    <n v="6"/>
    <x v="18"/>
    <x v="46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x v="541"/>
    <s v="GasA"/>
    <s v="Gd"/>
    <s v="Y"/>
    <s v="FuseA"/>
    <n v="1344"/>
    <n v="0"/>
    <n v="0"/>
    <n v="1344"/>
    <n v="0"/>
    <n v="1"/>
    <n v="1"/>
    <n v="0"/>
    <n v="3"/>
    <n v="1"/>
    <x v="0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x v="8"/>
    <n v="2009"/>
    <s v="COD"/>
    <s v="Abnorml"/>
    <x v="381"/>
  </r>
  <r>
    <x v="945"/>
    <n v="50"/>
    <s v="RM"/>
    <n v="98"/>
    <n v="8820"/>
    <s v="Pave"/>
    <s v="NA"/>
    <s v="Reg"/>
    <s v="Lvl"/>
    <s v="AllPub"/>
    <s v="Corner"/>
    <s v="Gtl"/>
    <x v="7"/>
    <s v="Norm"/>
    <s v="Norm"/>
    <x v="0"/>
    <s v="1.5Fin"/>
    <n v="5"/>
    <n v="6"/>
    <x v="103"/>
    <x v="29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x v="38"/>
    <s v="GasA"/>
    <s v="TA"/>
    <s v="Y"/>
    <s v="SBrkr"/>
    <n v="1188"/>
    <n v="561"/>
    <n v="120"/>
    <n v="1869"/>
    <n v="0"/>
    <n v="0"/>
    <n v="1"/>
    <n v="0"/>
    <n v="2"/>
    <n v="1"/>
    <x v="1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x v="2"/>
    <n v="2009"/>
    <s v="WD"/>
    <s v="Normal"/>
    <x v="57"/>
  </r>
  <r>
    <x v="946"/>
    <n v="80"/>
    <s v="RL"/>
    <n v="70"/>
    <n v="8163"/>
    <s v="Pave"/>
    <s v="NA"/>
    <s v="Reg"/>
    <s v="Lvl"/>
    <s v="AllPub"/>
    <s v="Inside"/>
    <s v="Gtl"/>
    <x v="11"/>
    <s v="Norm"/>
    <s v="Norm"/>
    <x v="0"/>
    <s v="SLvl"/>
    <n v="5"/>
    <n v="6"/>
    <x v="28"/>
    <x v="1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x v="300"/>
    <s v="GasA"/>
    <s v="TA"/>
    <s v="Y"/>
    <s v="SBrkr"/>
    <n v="1144"/>
    <n v="0"/>
    <n v="0"/>
    <n v="1144"/>
    <n v="1"/>
    <n v="0"/>
    <n v="1"/>
    <n v="0"/>
    <n v="3"/>
    <n v="1"/>
    <x v="1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x v="10"/>
    <n v="2006"/>
    <s v="WD"/>
    <s v="Normal"/>
    <x v="5"/>
  </r>
  <r>
    <x v="947"/>
    <n v="20"/>
    <s v="RL"/>
    <n v="85"/>
    <n v="14536"/>
    <s v="Pave"/>
    <s v="NA"/>
    <s v="Reg"/>
    <s v="Lvl"/>
    <s v="AllPub"/>
    <s v="Inside"/>
    <s v="Gtl"/>
    <x v="16"/>
    <s v="Norm"/>
    <s v="Norm"/>
    <x v="0"/>
    <s v="1Story"/>
    <n v="8"/>
    <n v="5"/>
    <x v="20"/>
    <x v="0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x v="542"/>
    <s v="GasA"/>
    <s v="Ex"/>
    <s v="Y"/>
    <s v="SBrkr"/>
    <n v="1629"/>
    <n v="0"/>
    <n v="0"/>
    <n v="1629"/>
    <n v="1"/>
    <n v="0"/>
    <n v="2"/>
    <n v="0"/>
    <n v="3"/>
    <n v="1"/>
    <x v="0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x v="6"/>
    <n v="2007"/>
    <s v="WD"/>
    <s v="Normal"/>
    <x v="228"/>
  </r>
  <r>
    <x v="948"/>
    <n v="60"/>
    <s v="RL"/>
    <n v="65"/>
    <n v="14006"/>
    <s v="Pave"/>
    <s v="NA"/>
    <s v="IR1"/>
    <s v="Lvl"/>
    <s v="AllPub"/>
    <s v="Inside"/>
    <s v="Gtl"/>
    <x v="0"/>
    <s v="Norm"/>
    <s v="Norm"/>
    <x v="0"/>
    <s v="2Story"/>
    <n v="7"/>
    <n v="5"/>
    <x v="20"/>
    <x v="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x v="405"/>
    <s v="GasA"/>
    <s v="Ex"/>
    <s v="Y"/>
    <s v="SBrkr"/>
    <n v="936"/>
    <n v="840"/>
    <n v="0"/>
    <n v="1776"/>
    <n v="0"/>
    <n v="0"/>
    <n v="2"/>
    <n v="1"/>
    <n v="3"/>
    <n v="1"/>
    <x v="0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x v="0"/>
    <n v="2006"/>
    <s v="WD"/>
    <s v="Normal"/>
    <x v="180"/>
  </r>
  <r>
    <x v="949"/>
    <n v="20"/>
    <s v="RL"/>
    <n v="78"/>
    <n v="9360"/>
    <s v="Pave"/>
    <s v="NA"/>
    <s v="Reg"/>
    <s v="Lvl"/>
    <s v="AllPub"/>
    <s v="Inside"/>
    <s v="Gtl"/>
    <x v="6"/>
    <s v="Norm"/>
    <s v="Norm"/>
    <x v="0"/>
    <s v="1Story"/>
    <n v="6"/>
    <n v="7"/>
    <x v="41"/>
    <x v="10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x v="543"/>
    <s v="GasA"/>
    <s v="TA"/>
    <s v="Y"/>
    <s v="SBrkr"/>
    <n v="1381"/>
    <n v="0"/>
    <n v="0"/>
    <n v="1381"/>
    <n v="1"/>
    <n v="0"/>
    <n v="1"/>
    <n v="1"/>
    <n v="3"/>
    <n v="1"/>
    <x v="0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x v="10"/>
    <n v="2010"/>
    <s v="WD"/>
    <s v="Normal"/>
    <x v="514"/>
  </r>
  <r>
    <x v="950"/>
    <n v="20"/>
    <s v="RL"/>
    <n v="60"/>
    <n v="7200"/>
    <s v="Pave"/>
    <s v="NA"/>
    <s v="Reg"/>
    <s v="Lvl"/>
    <s v="AllPub"/>
    <s v="Inside"/>
    <s v="Gtl"/>
    <x v="11"/>
    <s v="Norm"/>
    <s v="Norm"/>
    <x v="0"/>
    <s v="1Story"/>
    <n v="5"/>
    <n v="8"/>
    <x v="52"/>
    <x v="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x v="121"/>
    <s v="GasA"/>
    <s v="Gd"/>
    <s v="Y"/>
    <s v="SBrkr"/>
    <n v="864"/>
    <n v="0"/>
    <n v="0"/>
    <n v="864"/>
    <n v="1"/>
    <n v="0"/>
    <n v="1"/>
    <n v="0"/>
    <n v="3"/>
    <n v="1"/>
    <x v="0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x v="9"/>
    <n v="2007"/>
    <s v="WD"/>
    <s v="Normal"/>
    <x v="275"/>
  </r>
  <r>
    <x v="951"/>
    <n v="20"/>
    <s v="RH"/>
    <n v="60"/>
    <n v="7800"/>
    <s v="Pave"/>
    <s v="NA"/>
    <s v="Reg"/>
    <s v="Lvl"/>
    <s v="AllPub"/>
    <s v="Corner"/>
    <s v="Gtl"/>
    <x v="12"/>
    <s v="Norm"/>
    <s v="Norm"/>
    <x v="0"/>
    <s v="1Story"/>
    <n v="5"/>
    <n v="5"/>
    <x v="10"/>
    <x v="9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x v="544"/>
    <s v="GasA"/>
    <s v="Gd"/>
    <s v="Y"/>
    <s v="SBrkr"/>
    <n v="965"/>
    <n v="0"/>
    <n v="0"/>
    <n v="965"/>
    <n v="1"/>
    <n v="0"/>
    <n v="1"/>
    <n v="0"/>
    <n v="3"/>
    <n v="1"/>
    <x v="1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x v="9"/>
    <n v="2006"/>
    <s v="WD"/>
    <s v="Abnorml"/>
    <x v="225"/>
  </r>
  <r>
    <x v="952"/>
    <n v="85"/>
    <s v="RL"/>
    <n v="60"/>
    <n v="7200"/>
    <s v="Pave"/>
    <s v="NA"/>
    <s v="Reg"/>
    <s v="Lvl"/>
    <s v="AllPub"/>
    <s v="Inside"/>
    <s v="Gtl"/>
    <x v="0"/>
    <s v="Norm"/>
    <s v="Norm"/>
    <x v="0"/>
    <s v="SFoyer"/>
    <n v="5"/>
    <n v="8"/>
    <x v="41"/>
    <x v="0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x v="226"/>
    <s v="GasA"/>
    <s v="Gd"/>
    <s v="Y"/>
    <s v="SBrkr"/>
    <n v="768"/>
    <n v="0"/>
    <n v="0"/>
    <n v="768"/>
    <n v="0"/>
    <n v="1"/>
    <n v="1"/>
    <n v="0"/>
    <n v="2"/>
    <n v="1"/>
    <x v="1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x v="7"/>
    <n v="2009"/>
    <s v="WD"/>
    <s v="Normal"/>
    <x v="87"/>
  </r>
  <r>
    <x v="953"/>
    <n v="60"/>
    <s v="RL"/>
    <s v="NA"/>
    <n v="11075"/>
    <s v="Pave"/>
    <s v="NA"/>
    <s v="IR1"/>
    <s v="Lvl"/>
    <s v="AllPub"/>
    <s v="Inside"/>
    <s v="Mod"/>
    <x v="4"/>
    <s v="Norm"/>
    <s v="Norm"/>
    <x v="0"/>
    <s v="2Story"/>
    <n v="5"/>
    <n v="4"/>
    <x v="60"/>
    <x v="45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x v="293"/>
    <s v="GasA"/>
    <s v="Ex"/>
    <s v="Y"/>
    <s v="SBrkr"/>
    <n v="1168"/>
    <n v="800"/>
    <n v="0"/>
    <n v="1968"/>
    <n v="0"/>
    <n v="1"/>
    <n v="2"/>
    <n v="1"/>
    <n v="4"/>
    <n v="1"/>
    <x v="1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x v="2"/>
    <n v="2008"/>
    <s v="WD"/>
    <s v="Normal"/>
    <x v="515"/>
  </r>
  <r>
    <x v="954"/>
    <n v="90"/>
    <s v="RL"/>
    <n v="35"/>
    <n v="9400"/>
    <s v="Pave"/>
    <s v="NA"/>
    <s v="IR1"/>
    <s v="Lvl"/>
    <s v="AllPub"/>
    <s v="CulDSac"/>
    <s v="Gtl"/>
    <x v="15"/>
    <s v="Norm"/>
    <s v="Norm"/>
    <x v="2"/>
    <s v="SFoyer"/>
    <n v="6"/>
    <n v="5"/>
    <x v="34"/>
    <x v="50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x v="545"/>
    <s v="GasA"/>
    <s v="TA"/>
    <s v="Y"/>
    <s v="SBrkr"/>
    <n v="980"/>
    <n v="0"/>
    <n v="0"/>
    <n v="980"/>
    <n v="0"/>
    <n v="2"/>
    <n v="2"/>
    <n v="0"/>
    <n v="4"/>
    <n v="0"/>
    <x v="1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4"/>
    <n v="2006"/>
    <s v="WD"/>
    <s v="AdjLand"/>
    <x v="136"/>
  </r>
  <r>
    <x v="955"/>
    <n v="90"/>
    <s v="RH"/>
    <n v="82"/>
    <n v="7136"/>
    <s v="Pave"/>
    <s v="NA"/>
    <s v="IR1"/>
    <s v="HLS"/>
    <s v="AllPub"/>
    <s v="Inside"/>
    <s v="Gtl"/>
    <x v="2"/>
    <s v="Norm"/>
    <s v="Norm"/>
    <x v="2"/>
    <s v="2Story"/>
    <n v="6"/>
    <n v="6"/>
    <x v="94"/>
    <x v="8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x v="546"/>
    <s v="GasA"/>
    <s v="TA"/>
    <s v="N"/>
    <s v="FuseF"/>
    <n v="979"/>
    <n v="979"/>
    <n v="0"/>
    <n v="1958"/>
    <n v="0"/>
    <n v="0"/>
    <n v="2"/>
    <n v="0"/>
    <n v="4"/>
    <n v="2"/>
    <x v="1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x v="5"/>
    <n v="2007"/>
    <s v="WD"/>
    <s v="Normal"/>
    <x v="35"/>
  </r>
  <r>
    <x v="956"/>
    <n v="160"/>
    <s v="RM"/>
    <n v="24"/>
    <n v="1300"/>
    <s v="Pave"/>
    <s v="NA"/>
    <s v="Reg"/>
    <s v="Lvl"/>
    <s v="AllPub"/>
    <s v="Inside"/>
    <s v="Gtl"/>
    <x v="24"/>
    <s v="Norm"/>
    <s v="Norm"/>
    <x v="3"/>
    <s v="2Story"/>
    <n v="6"/>
    <n v="6"/>
    <x v="84"/>
    <x v="23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x v="547"/>
    <s v="GasA"/>
    <s v="TA"/>
    <s v="Y"/>
    <s v="SBrkr"/>
    <n v="561"/>
    <n v="668"/>
    <n v="0"/>
    <n v="1229"/>
    <n v="0"/>
    <n v="0"/>
    <n v="1"/>
    <n v="1"/>
    <n v="2"/>
    <n v="1"/>
    <x v="1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x v="1"/>
    <n v="2009"/>
    <s v="WD"/>
    <s v="Normal"/>
    <x v="310"/>
  </r>
  <r>
    <x v="957"/>
    <n v="20"/>
    <s v="RL"/>
    <n v="70"/>
    <n v="7420"/>
    <s v="Pave"/>
    <s v="NA"/>
    <s v="Reg"/>
    <s v="Lvl"/>
    <s v="AllPub"/>
    <s v="Inside"/>
    <s v="Gtl"/>
    <x v="9"/>
    <s v="Norm"/>
    <s v="Norm"/>
    <x v="0"/>
    <s v="1Story"/>
    <n v="5"/>
    <n v="5"/>
    <x v="12"/>
    <x v="11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x v="37"/>
    <s v="GasA"/>
    <s v="TA"/>
    <s v="Y"/>
    <s v="SBrkr"/>
    <n v="1057"/>
    <n v="0"/>
    <n v="0"/>
    <n v="1057"/>
    <n v="0"/>
    <n v="0"/>
    <n v="1"/>
    <n v="0"/>
    <n v="3"/>
    <n v="1"/>
    <x v="1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x v="7"/>
    <n v="2007"/>
    <s v="WD"/>
    <s v="Normal"/>
    <x v="15"/>
  </r>
  <r>
    <x v="958"/>
    <n v="20"/>
    <s v="RL"/>
    <n v="65"/>
    <n v="8450"/>
    <s v="Pave"/>
    <s v="NA"/>
    <s v="Reg"/>
    <s v="Lvl"/>
    <s v="AllPub"/>
    <s v="Inside"/>
    <s v="Gtl"/>
    <x v="0"/>
    <s v="Norm"/>
    <s v="Norm"/>
    <x v="0"/>
    <s v="1Story"/>
    <n v="7"/>
    <n v="5"/>
    <x v="0"/>
    <x v="0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x v="467"/>
    <s v="GasA"/>
    <s v="Ex"/>
    <s v="Y"/>
    <s v="SBrkr"/>
    <n v="1337"/>
    <n v="0"/>
    <n v="0"/>
    <n v="1337"/>
    <n v="1"/>
    <n v="0"/>
    <n v="2"/>
    <n v="0"/>
    <n v="3"/>
    <n v="1"/>
    <x v="0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x v="4"/>
    <n v="2007"/>
    <s v="WD"/>
    <s v="Normal"/>
    <x v="68"/>
  </r>
  <r>
    <x v="959"/>
    <n v="160"/>
    <s v="FV"/>
    <n v="24"/>
    <n v="2572"/>
    <s v="Pave"/>
    <s v="NA"/>
    <s v="Reg"/>
    <s v="Lvl"/>
    <s v="AllPub"/>
    <s v="FR2"/>
    <s v="Gtl"/>
    <x v="5"/>
    <s v="Norm"/>
    <s v="Norm"/>
    <x v="4"/>
    <s v="2Story"/>
    <n v="7"/>
    <n v="5"/>
    <x v="40"/>
    <x v="41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x v="548"/>
    <s v="GasA"/>
    <s v="Ex"/>
    <s v="Y"/>
    <s v="SBrkr"/>
    <n v="696"/>
    <n v="720"/>
    <n v="0"/>
    <n v="1416"/>
    <n v="1"/>
    <n v="0"/>
    <n v="2"/>
    <n v="1"/>
    <n v="3"/>
    <n v="1"/>
    <x v="0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x v="1"/>
    <n v="2010"/>
    <s v="WD"/>
    <s v="Normal"/>
    <x v="106"/>
  </r>
  <r>
    <x v="960"/>
    <n v="20"/>
    <s v="RL"/>
    <n v="50"/>
    <n v="7207"/>
    <s v="Pave"/>
    <s v="NA"/>
    <s v="IR1"/>
    <s v="Lvl"/>
    <s v="AllPub"/>
    <s v="Inside"/>
    <s v="Gtl"/>
    <x v="8"/>
    <s v="Norm"/>
    <s v="Norm"/>
    <x v="0"/>
    <s v="1Story"/>
    <n v="5"/>
    <n v="7"/>
    <x v="18"/>
    <x v="17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x v="223"/>
    <s v="GasA"/>
    <s v="Gd"/>
    <s v="Y"/>
    <s v="SBrkr"/>
    <n v="858"/>
    <n v="0"/>
    <n v="0"/>
    <n v="858"/>
    <n v="1"/>
    <n v="0"/>
    <n v="1"/>
    <n v="0"/>
    <n v="2"/>
    <n v="1"/>
    <x v="1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x v="0"/>
    <n v="2010"/>
    <s v="WD"/>
    <s v="Normal"/>
    <x v="516"/>
  </r>
  <r>
    <x v="961"/>
    <n v="60"/>
    <s v="RL"/>
    <s v="NA"/>
    <n v="12227"/>
    <s v="Pave"/>
    <s v="NA"/>
    <s v="IR1"/>
    <s v="Lvl"/>
    <s v="AllPub"/>
    <s v="Corner"/>
    <s v="Gtl"/>
    <x v="6"/>
    <s v="PosN"/>
    <s v="Norm"/>
    <x v="0"/>
    <s v="2Story"/>
    <n v="6"/>
    <n v="7"/>
    <x v="54"/>
    <x v="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x v="549"/>
    <s v="GasA"/>
    <s v="TA"/>
    <s v="Y"/>
    <s v="SBrkr"/>
    <n v="1542"/>
    <n v="1330"/>
    <n v="0"/>
    <n v="2872"/>
    <n v="1"/>
    <n v="0"/>
    <n v="2"/>
    <n v="1"/>
    <n v="4"/>
    <n v="1"/>
    <x v="1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x v="9"/>
    <n v="2008"/>
    <s v="WD"/>
    <s v="Normal"/>
    <x v="347"/>
  </r>
  <r>
    <x v="962"/>
    <n v="160"/>
    <s v="RL"/>
    <n v="24"/>
    <n v="2308"/>
    <s v="Pave"/>
    <s v="NA"/>
    <s v="Reg"/>
    <s v="Lvl"/>
    <s v="AllPub"/>
    <s v="Corner"/>
    <s v="Gtl"/>
    <x v="20"/>
    <s v="Norm"/>
    <s v="Norm"/>
    <x v="3"/>
    <s v="2Story"/>
    <n v="6"/>
    <n v="6"/>
    <x v="1"/>
    <x v="1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x v="298"/>
    <s v="GasA"/>
    <s v="TA"/>
    <s v="Y"/>
    <s v="SBrkr"/>
    <n v="804"/>
    <n v="744"/>
    <n v="0"/>
    <n v="1548"/>
    <n v="1"/>
    <n v="0"/>
    <n v="2"/>
    <n v="1"/>
    <n v="3"/>
    <n v="1"/>
    <x v="0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x v="9"/>
    <n v="2007"/>
    <s v="WD"/>
    <s v="Normal"/>
    <x v="106"/>
  </r>
  <r>
    <x v="963"/>
    <n v="20"/>
    <s v="RL"/>
    <n v="122"/>
    <n v="11923"/>
    <s v="Pave"/>
    <s v="NA"/>
    <s v="IR1"/>
    <s v="Lvl"/>
    <s v="AllPub"/>
    <s v="Corner"/>
    <s v="Gtl"/>
    <x v="0"/>
    <s v="Norm"/>
    <s v="Norm"/>
    <x v="0"/>
    <s v="1Story"/>
    <n v="9"/>
    <n v="5"/>
    <x v="22"/>
    <x v="12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x v="447"/>
    <s v="GasA"/>
    <s v="Ex"/>
    <s v="Y"/>
    <s v="SBrkr"/>
    <n v="1800"/>
    <n v="0"/>
    <n v="0"/>
    <n v="1800"/>
    <n v="0"/>
    <n v="0"/>
    <n v="2"/>
    <n v="0"/>
    <n v="2"/>
    <n v="1"/>
    <x v="2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x v="1"/>
    <n v="2009"/>
    <s v="WD"/>
    <s v="Normal"/>
    <x v="142"/>
  </r>
  <r>
    <x v="964"/>
    <n v="60"/>
    <s v="RL"/>
    <n v="80"/>
    <n v="11316"/>
    <s v="Pave"/>
    <s v="NA"/>
    <s v="Reg"/>
    <s v="Lvl"/>
    <s v="AllPub"/>
    <s v="Corner"/>
    <s v="Gtl"/>
    <x v="16"/>
    <s v="Norm"/>
    <s v="Norm"/>
    <x v="0"/>
    <s v="2Story"/>
    <n v="7"/>
    <n v="5"/>
    <x v="20"/>
    <x v="0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x v="550"/>
    <s v="GasA"/>
    <s v="Ex"/>
    <s v="Y"/>
    <s v="SBrkr"/>
    <n v="824"/>
    <n v="1070"/>
    <n v="0"/>
    <n v="1894"/>
    <n v="1"/>
    <n v="0"/>
    <n v="2"/>
    <n v="1"/>
    <n v="4"/>
    <n v="1"/>
    <x v="0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x v="0"/>
    <n v="2010"/>
    <s v="WD"/>
    <s v="Normal"/>
    <x v="517"/>
  </r>
  <r>
    <x v="965"/>
    <n v="60"/>
    <s v="RL"/>
    <n v="65"/>
    <n v="10237"/>
    <s v="Pave"/>
    <s v="NA"/>
    <s v="Reg"/>
    <s v="Lvl"/>
    <s v="AllPub"/>
    <s v="Inside"/>
    <s v="Gtl"/>
    <x v="17"/>
    <s v="RRAn"/>
    <s v="Norm"/>
    <x v="0"/>
    <s v="2Story"/>
    <n v="6"/>
    <n v="5"/>
    <x v="11"/>
    <x v="1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x v="406"/>
    <s v="GasA"/>
    <s v="Ex"/>
    <s v="Y"/>
    <s v="SBrkr"/>
    <n v="783"/>
    <n v="701"/>
    <n v="0"/>
    <n v="1484"/>
    <n v="0"/>
    <n v="0"/>
    <n v="2"/>
    <n v="1"/>
    <n v="3"/>
    <n v="1"/>
    <x v="0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x v="9"/>
    <n v="2007"/>
    <s v="New"/>
    <s v="Partial"/>
    <x v="518"/>
  </r>
  <r>
    <x v="966"/>
    <n v="50"/>
    <s v="RL"/>
    <n v="130"/>
    <n v="9600"/>
    <s v="Pave"/>
    <s v="NA"/>
    <s v="IR1"/>
    <s v="HLS"/>
    <s v="AllPub"/>
    <s v="Inside"/>
    <s v="Gtl"/>
    <x v="2"/>
    <s v="Norm"/>
    <s v="Norm"/>
    <x v="0"/>
    <s v="1.5Fin"/>
    <n v="5"/>
    <n v="7"/>
    <x v="70"/>
    <x v="8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x v="106"/>
    <s v="GasA"/>
    <s v="Ex"/>
    <s v="Y"/>
    <s v="SBrkr"/>
    <n v="976"/>
    <n v="332"/>
    <n v="0"/>
    <n v="1308"/>
    <n v="1"/>
    <n v="0"/>
    <n v="1"/>
    <n v="1"/>
    <n v="2"/>
    <n v="1"/>
    <x v="1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x v="11"/>
    <n v="2009"/>
    <s v="WD"/>
    <s v="Normal"/>
    <x v="39"/>
  </r>
  <r>
    <x v="967"/>
    <n v="20"/>
    <s v="RL"/>
    <s v="NA"/>
    <n v="7390"/>
    <s v="Pave"/>
    <s v="NA"/>
    <s v="IR1"/>
    <s v="Lvl"/>
    <s v="AllPub"/>
    <s v="Inside"/>
    <s v="Gtl"/>
    <x v="11"/>
    <s v="Norm"/>
    <s v="Norm"/>
    <x v="0"/>
    <s v="1Story"/>
    <n v="5"/>
    <n v="7"/>
    <x v="32"/>
    <x v="21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x v="551"/>
    <s v="GasA"/>
    <s v="TA"/>
    <s v="Y"/>
    <s v="SBrkr"/>
    <n v="1098"/>
    <n v="0"/>
    <n v="0"/>
    <n v="1098"/>
    <n v="1"/>
    <n v="0"/>
    <n v="1"/>
    <n v="0"/>
    <n v="3"/>
    <n v="1"/>
    <x v="1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x v="9"/>
    <n v="2008"/>
    <s v="WD"/>
    <s v="Normal"/>
    <x v="152"/>
  </r>
  <r>
    <x v="968"/>
    <n v="50"/>
    <s v="RM"/>
    <n v="50"/>
    <n v="5925"/>
    <s v="Pave"/>
    <s v="NA"/>
    <s v="Reg"/>
    <s v="Lvl"/>
    <s v="AllPub"/>
    <s v="Inside"/>
    <s v="Gtl"/>
    <x v="7"/>
    <s v="Norm"/>
    <s v="Norm"/>
    <x v="0"/>
    <s v="1.5Fin"/>
    <n v="3"/>
    <n v="6"/>
    <x v="48"/>
    <x v="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x v="400"/>
    <s v="Grav"/>
    <s v="Fa"/>
    <s v="N"/>
    <s v="SBrkr"/>
    <n v="600"/>
    <n v="368"/>
    <n v="0"/>
    <n v="968"/>
    <n v="0"/>
    <n v="0"/>
    <n v="1"/>
    <n v="0"/>
    <n v="2"/>
    <n v="1"/>
    <x v="1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1"/>
    <n v="2009"/>
    <s v="WD"/>
    <s v="Abnorml"/>
    <x v="519"/>
  </r>
  <r>
    <x v="969"/>
    <n v="190"/>
    <s v="RL"/>
    <n v="75"/>
    <n v="10382"/>
    <s v="Pave"/>
    <s v="NA"/>
    <s v="Reg"/>
    <s v="Lvl"/>
    <s v="AllPub"/>
    <s v="Inside"/>
    <s v="Gtl"/>
    <x v="11"/>
    <s v="Norm"/>
    <s v="Norm"/>
    <x v="1"/>
    <s v="SLvl"/>
    <n v="6"/>
    <n v="5"/>
    <x v="18"/>
    <x v="46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x v="330"/>
    <s v="GasA"/>
    <s v="TA"/>
    <s v="Y"/>
    <s v="SBrkr"/>
    <n v="1095"/>
    <n v="0"/>
    <n v="0"/>
    <n v="1095"/>
    <n v="1"/>
    <n v="0"/>
    <n v="1"/>
    <n v="0"/>
    <n v="2"/>
    <n v="1"/>
    <x v="1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x v="10"/>
    <n v="2006"/>
    <s v="ConLD"/>
    <s v="Normal"/>
    <x v="3"/>
  </r>
  <r>
    <x v="970"/>
    <n v="50"/>
    <s v="RL"/>
    <n v="60"/>
    <n v="10800"/>
    <s v="Pave"/>
    <s v="NA"/>
    <s v="Reg"/>
    <s v="Lvl"/>
    <s v="AllPub"/>
    <s v="Inside"/>
    <s v="Gtl"/>
    <x v="11"/>
    <s v="Norm"/>
    <s v="Norm"/>
    <x v="0"/>
    <s v="1.5Fin"/>
    <n v="4"/>
    <n v="4"/>
    <x v="87"/>
    <x v="8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x v="144"/>
    <s v="GasA"/>
    <s v="TA"/>
    <s v="N"/>
    <s v="FuseA"/>
    <n v="720"/>
    <n v="472"/>
    <n v="0"/>
    <n v="1192"/>
    <n v="0"/>
    <n v="0"/>
    <n v="1"/>
    <n v="1"/>
    <n v="4"/>
    <n v="1"/>
    <x v="1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3"/>
    <n v="2006"/>
    <s v="WD"/>
    <s v="Abnorml"/>
    <x v="152"/>
  </r>
  <r>
    <x v="971"/>
    <n v="160"/>
    <s v="RL"/>
    <n v="36"/>
    <n v="2268"/>
    <s v="Pave"/>
    <s v="NA"/>
    <s v="Reg"/>
    <s v="Lvl"/>
    <s v="AllPub"/>
    <s v="Inside"/>
    <s v="Gtl"/>
    <x v="10"/>
    <s v="Norm"/>
    <s v="Norm"/>
    <x v="4"/>
    <s v="2Story"/>
    <n v="7"/>
    <n v="5"/>
    <x v="0"/>
    <x v="16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x v="268"/>
    <s v="GasA"/>
    <s v="Ex"/>
    <s v="Y"/>
    <s v="SBrkr"/>
    <n v="764"/>
    <n v="862"/>
    <n v="0"/>
    <n v="1626"/>
    <n v="0"/>
    <n v="0"/>
    <n v="2"/>
    <n v="0"/>
    <n v="2"/>
    <n v="1"/>
    <x v="0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9"/>
    <n v="2009"/>
    <s v="WD"/>
    <s v="Normal"/>
    <x v="151"/>
  </r>
  <r>
    <x v="972"/>
    <n v="120"/>
    <s v="RL"/>
    <n v="55"/>
    <n v="7892"/>
    <s v="Pave"/>
    <s v="NA"/>
    <s v="Reg"/>
    <s v="Lvl"/>
    <s v="AllPub"/>
    <s v="Inside"/>
    <s v="Gtl"/>
    <x v="12"/>
    <s v="Norm"/>
    <s v="Norm"/>
    <x v="3"/>
    <s v="1Story"/>
    <n v="6"/>
    <n v="5"/>
    <x v="56"/>
    <x v="43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x v="502"/>
    <s v="GasA"/>
    <s v="TA"/>
    <s v="Y"/>
    <s v="SBrkr"/>
    <n v="918"/>
    <n v="0"/>
    <n v="0"/>
    <n v="918"/>
    <n v="0"/>
    <n v="0"/>
    <n v="2"/>
    <n v="0"/>
    <n v="2"/>
    <n v="1"/>
    <x v="1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x v="7"/>
    <n v="2010"/>
    <s v="WD"/>
    <s v="Normal"/>
    <x v="520"/>
  </r>
  <r>
    <x v="973"/>
    <n v="20"/>
    <s v="FV"/>
    <n v="95"/>
    <n v="11639"/>
    <s v="Pave"/>
    <s v="NA"/>
    <s v="Reg"/>
    <s v="Lvl"/>
    <s v="AllPub"/>
    <s v="Corner"/>
    <s v="Gtl"/>
    <x v="5"/>
    <s v="Norm"/>
    <s v="Norm"/>
    <x v="0"/>
    <s v="1Story"/>
    <n v="7"/>
    <n v="5"/>
    <x v="22"/>
    <x v="1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x v="552"/>
    <s v="GasA"/>
    <s v="Ex"/>
    <s v="Y"/>
    <s v="SBrkr"/>
    <n v="1428"/>
    <n v="0"/>
    <n v="0"/>
    <n v="1428"/>
    <n v="0"/>
    <n v="0"/>
    <n v="2"/>
    <n v="0"/>
    <n v="3"/>
    <n v="1"/>
    <x v="0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x v="3"/>
    <n v="2008"/>
    <s v="New"/>
    <s v="Partial"/>
    <x v="521"/>
  </r>
  <r>
    <x v="974"/>
    <n v="70"/>
    <s v="RL"/>
    <n v="60"/>
    <n v="11414"/>
    <s v="Pave"/>
    <s v="NA"/>
    <s v="IR1"/>
    <s v="Lvl"/>
    <s v="AllPub"/>
    <s v="Corner"/>
    <s v="Gtl"/>
    <x v="8"/>
    <s v="RRAn"/>
    <s v="Feedr"/>
    <x v="0"/>
    <s v="2Story"/>
    <n v="7"/>
    <n v="8"/>
    <x v="48"/>
    <x v="40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x v="106"/>
    <s v="GasA"/>
    <s v="TA"/>
    <s v="N"/>
    <s v="SBrkr"/>
    <n v="1136"/>
    <n v="883"/>
    <n v="0"/>
    <n v="2019"/>
    <n v="0"/>
    <n v="0"/>
    <n v="1"/>
    <n v="0"/>
    <n v="3"/>
    <n v="1"/>
    <x v="0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x v="4"/>
    <n v="2009"/>
    <s v="WD"/>
    <s v="Normal"/>
    <x v="522"/>
  </r>
  <r>
    <x v="975"/>
    <n v="160"/>
    <s v="FV"/>
    <s v="NA"/>
    <n v="2651"/>
    <s v="Pave"/>
    <s v="NA"/>
    <s v="Reg"/>
    <s v="Lvl"/>
    <s v="AllPub"/>
    <s v="FR2"/>
    <s v="Gtl"/>
    <x v="5"/>
    <s v="Norm"/>
    <s v="Norm"/>
    <x v="4"/>
    <s v="2Story"/>
    <n v="7"/>
    <n v="5"/>
    <x v="4"/>
    <x v="4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x v="553"/>
    <s v="GasA"/>
    <s v="Ex"/>
    <s v="Y"/>
    <s v="SBrkr"/>
    <n v="673"/>
    <n v="709"/>
    <n v="0"/>
    <n v="1382"/>
    <n v="1"/>
    <n v="0"/>
    <n v="2"/>
    <n v="1"/>
    <n v="3"/>
    <n v="1"/>
    <x v="0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x v="7"/>
    <n v="2006"/>
    <s v="WD"/>
    <s v="Normal"/>
    <x v="258"/>
  </r>
  <r>
    <x v="976"/>
    <n v="30"/>
    <s v="RL"/>
    <n v="51"/>
    <n v="5900"/>
    <s v="Pave"/>
    <s v="NA"/>
    <s v="IR1"/>
    <s v="Bnk"/>
    <s v="AllPub"/>
    <s v="Inside"/>
    <s v="Gtl"/>
    <x v="8"/>
    <s v="Norm"/>
    <s v="Norm"/>
    <x v="0"/>
    <s v="1Story"/>
    <n v="4"/>
    <n v="7"/>
    <x v="66"/>
    <x v="46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x v="71"/>
    <s v="GasA"/>
    <s v="TA"/>
    <s v="Y"/>
    <s v="FuseA"/>
    <n v="869"/>
    <n v="0"/>
    <n v="0"/>
    <n v="869"/>
    <n v="0"/>
    <n v="0"/>
    <n v="1"/>
    <n v="0"/>
    <n v="2"/>
    <n v="1"/>
    <x v="3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Normal"/>
    <x v="523"/>
  </r>
  <r>
    <x v="977"/>
    <n v="120"/>
    <s v="FV"/>
    <n v="35"/>
    <n v="4274"/>
    <s v="Pave"/>
    <s v="Pave"/>
    <s v="IR1"/>
    <s v="Lvl"/>
    <s v="AllPub"/>
    <s v="Inside"/>
    <s v="Gtl"/>
    <x v="5"/>
    <s v="Norm"/>
    <s v="Norm"/>
    <x v="3"/>
    <s v="1Story"/>
    <n v="7"/>
    <n v="5"/>
    <x v="13"/>
    <x v="12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x v="554"/>
    <s v="GasA"/>
    <s v="Ex"/>
    <s v="Y"/>
    <s v="SBrkr"/>
    <n v="1241"/>
    <n v="0"/>
    <n v="0"/>
    <n v="1241"/>
    <n v="1"/>
    <n v="0"/>
    <n v="1"/>
    <n v="1"/>
    <n v="1"/>
    <n v="1"/>
    <x v="0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x v="6"/>
    <n v="2007"/>
    <s v="New"/>
    <s v="Partial"/>
    <x v="302"/>
  </r>
  <r>
    <x v="978"/>
    <n v="20"/>
    <s v="RL"/>
    <n v="68"/>
    <n v="9450"/>
    <s v="Pave"/>
    <s v="NA"/>
    <s v="Reg"/>
    <s v="Bnk"/>
    <s v="AllPub"/>
    <s v="Inside"/>
    <s v="Mod"/>
    <x v="15"/>
    <s v="Norm"/>
    <s v="Norm"/>
    <x v="0"/>
    <s v="1Story"/>
    <n v="4"/>
    <n v="5"/>
    <x v="30"/>
    <x v="56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x v="188"/>
    <s v="GasA"/>
    <s v="Ex"/>
    <s v="Y"/>
    <s v="SBrkr"/>
    <n v="894"/>
    <n v="0"/>
    <n v="0"/>
    <n v="894"/>
    <n v="0"/>
    <n v="0"/>
    <n v="1"/>
    <n v="0"/>
    <n v="3"/>
    <n v="1"/>
    <x v="1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7"/>
    <s v="WD"/>
    <s v="Abnorml"/>
    <x v="50"/>
  </r>
  <r>
    <x v="979"/>
    <n v="20"/>
    <s v="RL"/>
    <n v="80"/>
    <n v="8816"/>
    <s v="Pave"/>
    <s v="NA"/>
    <s v="Reg"/>
    <s v="Lvl"/>
    <s v="AllPub"/>
    <s v="Corner"/>
    <s v="Gtl"/>
    <x v="9"/>
    <s v="Feedr"/>
    <s v="Norm"/>
    <x v="0"/>
    <s v="1Story"/>
    <n v="5"/>
    <n v="6"/>
    <x v="37"/>
    <x v="25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x v="163"/>
    <s v="GasA"/>
    <s v="TA"/>
    <s v="Y"/>
    <s v="SBrkr"/>
    <n v="1121"/>
    <n v="0"/>
    <n v="0"/>
    <n v="1121"/>
    <n v="1"/>
    <n v="0"/>
    <n v="1"/>
    <n v="0"/>
    <n v="3"/>
    <n v="1"/>
    <x v="1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x v="11"/>
    <n v="2009"/>
    <s v="WD"/>
    <s v="Normal"/>
    <x v="19"/>
  </r>
  <r>
    <x v="980"/>
    <n v="85"/>
    <s v="RL"/>
    <s v="NA"/>
    <n v="12122"/>
    <s v="Pave"/>
    <s v="NA"/>
    <s v="IR1"/>
    <s v="Lvl"/>
    <s v="AllPub"/>
    <s v="Corner"/>
    <s v="Gtl"/>
    <x v="11"/>
    <s v="Norm"/>
    <s v="Norm"/>
    <x v="0"/>
    <s v="SFoyer"/>
    <n v="7"/>
    <n v="9"/>
    <x v="53"/>
    <x v="12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x v="555"/>
    <s v="GasA"/>
    <s v="Gd"/>
    <s v="Y"/>
    <s v="SBrkr"/>
    <n v="999"/>
    <n v="0"/>
    <n v="0"/>
    <n v="999"/>
    <n v="1"/>
    <n v="0"/>
    <n v="1"/>
    <n v="0"/>
    <n v="3"/>
    <n v="1"/>
    <x v="2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x v="9"/>
    <n v="2008"/>
    <s v="WD"/>
    <s v="Normal"/>
    <x v="524"/>
  </r>
  <r>
    <x v="981"/>
    <n v="60"/>
    <s v="RL"/>
    <n v="98"/>
    <n v="12203"/>
    <s v="Pave"/>
    <s v="NA"/>
    <s v="IR1"/>
    <s v="Lvl"/>
    <s v="AllPub"/>
    <s v="Corner"/>
    <s v="Gtl"/>
    <x v="3"/>
    <s v="Norm"/>
    <s v="Norm"/>
    <x v="0"/>
    <s v="2Story"/>
    <n v="8"/>
    <n v="5"/>
    <x v="45"/>
    <x v="41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x v="556"/>
    <s v="GasA"/>
    <s v="Ex"/>
    <s v="Y"/>
    <s v="SBrkr"/>
    <n v="1276"/>
    <n v="1336"/>
    <n v="0"/>
    <n v="2612"/>
    <n v="1"/>
    <n v="0"/>
    <n v="2"/>
    <n v="1"/>
    <n v="4"/>
    <n v="1"/>
    <x v="0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x v="9"/>
    <n v="2009"/>
    <s v="WD"/>
    <s v="Normal"/>
    <x v="525"/>
  </r>
  <r>
    <x v="982"/>
    <n v="20"/>
    <s v="RL"/>
    <n v="43"/>
    <n v="3182"/>
    <s v="Pave"/>
    <s v="NA"/>
    <s v="Reg"/>
    <s v="Lvl"/>
    <s v="AllPub"/>
    <s v="Inside"/>
    <s v="Gtl"/>
    <x v="21"/>
    <s v="Norm"/>
    <s v="Norm"/>
    <x v="0"/>
    <s v="1Story"/>
    <n v="7"/>
    <n v="5"/>
    <x v="22"/>
    <x v="12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x v="557"/>
    <s v="GasA"/>
    <s v="Ex"/>
    <s v="Y"/>
    <s v="SBrkr"/>
    <n v="1266"/>
    <n v="0"/>
    <n v="0"/>
    <n v="1266"/>
    <n v="0"/>
    <n v="0"/>
    <n v="2"/>
    <n v="0"/>
    <n v="2"/>
    <n v="1"/>
    <x v="0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x v="10"/>
    <n v="2008"/>
    <s v="WD"/>
    <s v="Normal"/>
    <x v="526"/>
  </r>
  <r>
    <x v="983"/>
    <n v="60"/>
    <s v="RL"/>
    <s v="NA"/>
    <n v="11250"/>
    <s v="Pave"/>
    <s v="NA"/>
    <s v="Reg"/>
    <s v="Lvl"/>
    <s v="AllPub"/>
    <s v="Corner"/>
    <s v="Gtl"/>
    <x v="0"/>
    <s v="Norm"/>
    <s v="Norm"/>
    <x v="0"/>
    <s v="2Story"/>
    <n v="8"/>
    <n v="5"/>
    <x v="20"/>
    <x v="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x v="558"/>
    <s v="GasA"/>
    <s v="Ex"/>
    <s v="Y"/>
    <s v="SBrkr"/>
    <n v="1149"/>
    <n v="1141"/>
    <n v="0"/>
    <n v="2290"/>
    <n v="0"/>
    <n v="0"/>
    <n v="2"/>
    <n v="1"/>
    <n v="4"/>
    <n v="1"/>
    <x v="0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527"/>
  </r>
  <r>
    <x v="984"/>
    <n v="90"/>
    <s v="RL"/>
    <n v="75"/>
    <n v="10125"/>
    <s v="Pave"/>
    <s v="NA"/>
    <s v="Reg"/>
    <s v="Lvl"/>
    <s v="AllPub"/>
    <s v="Inside"/>
    <s v="Gtl"/>
    <x v="4"/>
    <s v="Norm"/>
    <s v="Norm"/>
    <x v="2"/>
    <s v="1.5Fin"/>
    <n v="5"/>
    <n v="5"/>
    <x v="54"/>
    <x v="44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x v="17"/>
    <s v="GasA"/>
    <s v="TA"/>
    <s v="Y"/>
    <s v="SBrkr"/>
    <n v="1302"/>
    <n v="432"/>
    <n v="0"/>
    <n v="1734"/>
    <n v="0"/>
    <n v="0"/>
    <n v="2"/>
    <n v="0"/>
    <n v="4"/>
    <n v="2"/>
    <x v="0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x v="5"/>
    <n v="2009"/>
    <s v="COD"/>
    <s v="Normal"/>
    <x v="288"/>
  </r>
  <r>
    <x v="985"/>
    <n v="190"/>
    <s v="RL"/>
    <n v="68"/>
    <n v="10880"/>
    <s v="Pave"/>
    <s v="NA"/>
    <s v="Reg"/>
    <s v="Lvl"/>
    <s v="AllPub"/>
    <s v="Inside"/>
    <s v="Gtl"/>
    <x v="15"/>
    <s v="Norm"/>
    <s v="Norm"/>
    <x v="1"/>
    <s v="1Story"/>
    <n v="5"/>
    <n v="5"/>
    <x v="52"/>
    <x v="8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x v="388"/>
    <s v="GasW"/>
    <s v="TA"/>
    <s v="N"/>
    <s v="SBrkr"/>
    <n v="1164"/>
    <n v="0"/>
    <n v="0"/>
    <n v="1164"/>
    <n v="1"/>
    <n v="0"/>
    <n v="1"/>
    <n v="0"/>
    <n v="3"/>
    <n v="1"/>
    <x v="1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x v="5"/>
    <n v="2008"/>
    <s v="ConLD"/>
    <s v="Normal"/>
    <x v="122"/>
  </r>
  <r>
    <x v="986"/>
    <n v="50"/>
    <s v="RM"/>
    <n v="59"/>
    <n v="5310"/>
    <s v="Pave"/>
    <s v="NA"/>
    <s v="Reg"/>
    <s v="Lvl"/>
    <s v="AllPub"/>
    <s v="Corner"/>
    <s v="Gtl"/>
    <x v="7"/>
    <s v="Feedr"/>
    <s v="Norm"/>
    <x v="0"/>
    <s v="1.5Fin"/>
    <n v="6"/>
    <n v="8"/>
    <x v="48"/>
    <x v="0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x v="559"/>
    <s v="GasA"/>
    <s v="Gd"/>
    <s v="Y"/>
    <s v="SBrkr"/>
    <n v="1001"/>
    <n v="634"/>
    <n v="0"/>
    <n v="1635"/>
    <n v="0"/>
    <n v="0"/>
    <n v="1"/>
    <n v="0"/>
    <n v="2"/>
    <n v="1"/>
    <x v="0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x v="11"/>
    <n v="2006"/>
    <s v="WD"/>
    <s v="Normal"/>
    <x v="528"/>
  </r>
  <r>
    <x v="987"/>
    <n v="20"/>
    <s v="RL"/>
    <n v="83"/>
    <n v="10159"/>
    <s v="Pave"/>
    <s v="NA"/>
    <s v="IR1"/>
    <s v="Lvl"/>
    <s v="AllPub"/>
    <s v="Inside"/>
    <s v="Gtl"/>
    <x v="10"/>
    <s v="Norm"/>
    <s v="Norm"/>
    <x v="0"/>
    <s v="1Story"/>
    <n v="9"/>
    <n v="5"/>
    <x v="51"/>
    <x v="51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x v="560"/>
    <s v="GasA"/>
    <s v="Ex"/>
    <s v="Y"/>
    <s v="SBrkr"/>
    <n v="1940"/>
    <n v="0"/>
    <n v="0"/>
    <n v="1940"/>
    <n v="1"/>
    <n v="0"/>
    <n v="2"/>
    <n v="1"/>
    <n v="3"/>
    <n v="1"/>
    <x v="2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x v="7"/>
    <n v="2010"/>
    <s v="New"/>
    <s v="Partial"/>
    <x v="529"/>
  </r>
  <r>
    <x v="988"/>
    <n v="60"/>
    <s v="RL"/>
    <s v="NA"/>
    <n v="12046"/>
    <s v="Pave"/>
    <s v="NA"/>
    <s v="IR1"/>
    <s v="Lvl"/>
    <s v="AllPub"/>
    <s v="Inside"/>
    <s v="Gtl"/>
    <x v="6"/>
    <s v="Norm"/>
    <s v="Norm"/>
    <x v="0"/>
    <s v="2Story"/>
    <n v="6"/>
    <n v="6"/>
    <x v="1"/>
    <x v="1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x v="166"/>
    <s v="GasA"/>
    <s v="TA"/>
    <s v="Y"/>
    <s v="SBrkr"/>
    <n v="1118"/>
    <n v="912"/>
    <n v="0"/>
    <n v="2030"/>
    <n v="0"/>
    <n v="0"/>
    <n v="2"/>
    <n v="1"/>
    <n v="4"/>
    <n v="1"/>
    <x v="0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x v="11"/>
    <n v="2007"/>
    <s v="WD"/>
    <s v="Normal"/>
    <x v="530"/>
  </r>
  <r>
    <x v="989"/>
    <n v="60"/>
    <s v="FV"/>
    <n v="65"/>
    <n v="8125"/>
    <s v="Pave"/>
    <s v="NA"/>
    <s v="Reg"/>
    <s v="Lvl"/>
    <s v="AllPub"/>
    <s v="Inside"/>
    <s v="Gtl"/>
    <x v="5"/>
    <s v="Norm"/>
    <s v="Norm"/>
    <x v="0"/>
    <s v="2Story"/>
    <n v="7"/>
    <n v="5"/>
    <x v="13"/>
    <x v="10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x v="394"/>
    <s v="GasA"/>
    <s v="Ex"/>
    <s v="Y"/>
    <s v="SBrkr"/>
    <n v="778"/>
    <n v="798"/>
    <n v="0"/>
    <n v="1576"/>
    <n v="0"/>
    <n v="0"/>
    <n v="2"/>
    <n v="1"/>
    <n v="3"/>
    <n v="1"/>
    <x v="0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x v="5"/>
    <n v="2006"/>
    <s v="New"/>
    <s v="Partial"/>
    <x v="531"/>
  </r>
  <r>
    <x v="990"/>
    <n v="60"/>
    <s v="RL"/>
    <n v="82"/>
    <n v="9452"/>
    <s v="Pave"/>
    <s v="NA"/>
    <s v="Reg"/>
    <s v="Lvl"/>
    <s v="AllPub"/>
    <s v="Inside"/>
    <s v="Gtl"/>
    <x v="3"/>
    <s v="Norm"/>
    <s v="Norm"/>
    <x v="0"/>
    <s v="2Story"/>
    <n v="8"/>
    <n v="5"/>
    <x v="35"/>
    <x v="30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x v="561"/>
    <s v="GasA"/>
    <s v="Ex"/>
    <s v="Y"/>
    <s v="SBrkr"/>
    <n v="1407"/>
    <n v="985"/>
    <n v="0"/>
    <n v="2392"/>
    <n v="1"/>
    <n v="0"/>
    <n v="2"/>
    <n v="1"/>
    <n v="3"/>
    <n v="1"/>
    <x v="0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x v="11"/>
    <n v="2006"/>
    <s v="WD"/>
    <s v="Normal"/>
    <x v="532"/>
  </r>
  <r>
    <x v="991"/>
    <n v="70"/>
    <s v="RM"/>
    <n v="121"/>
    <n v="17671"/>
    <s v="Pave"/>
    <s v="Grvl"/>
    <s v="Reg"/>
    <s v="Lvl"/>
    <s v="AllPub"/>
    <s v="Corner"/>
    <s v="Gtl"/>
    <x v="7"/>
    <s v="Artery"/>
    <s v="Norm"/>
    <x v="0"/>
    <s v="2Story"/>
    <n v="8"/>
    <n v="9"/>
    <x v="106"/>
    <x v="53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x v="562"/>
    <s v="GasA"/>
    <s v="Gd"/>
    <s v="Y"/>
    <s v="SBrkr"/>
    <n v="916"/>
    <n v="826"/>
    <n v="0"/>
    <n v="1742"/>
    <n v="0"/>
    <n v="0"/>
    <n v="1"/>
    <n v="1"/>
    <n v="4"/>
    <n v="1"/>
    <x v="0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x v="6"/>
    <n v="2009"/>
    <s v="WD"/>
    <s v="Normal"/>
    <x v="282"/>
  </r>
  <r>
    <x v="992"/>
    <n v="60"/>
    <s v="RL"/>
    <n v="80"/>
    <n v="9760"/>
    <s v="Pave"/>
    <s v="NA"/>
    <s v="Reg"/>
    <s v="Lvl"/>
    <s v="AllPub"/>
    <s v="Inside"/>
    <s v="Mod"/>
    <x v="11"/>
    <s v="Norm"/>
    <s v="Norm"/>
    <x v="0"/>
    <s v="2Story"/>
    <n v="6"/>
    <n v="8"/>
    <x v="39"/>
    <x v="40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x v="563"/>
    <s v="GasA"/>
    <s v="Gd"/>
    <s v="Y"/>
    <s v="SBrkr"/>
    <n v="1020"/>
    <n v="831"/>
    <n v="0"/>
    <n v="1851"/>
    <n v="0"/>
    <n v="0"/>
    <n v="2"/>
    <n v="1"/>
    <n v="3"/>
    <n v="1"/>
    <x v="0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x v="9"/>
    <n v="2007"/>
    <s v="WD"/>
    <s v="Normal"/>
    <x v="313"/>
  </r>
  <r>
    <x v="993"/>
    <n v="60"/>
    <s v="RL"/>
    <n v="68"/>
    <n v="8846"/>
    <s v="Pave"/>
    <s v="NA"/>
    <s v="Reg"/>
    <s v="Lvl"/>
    <s v="AllPub"/>
    <s v="Inside"/>
    <s v="Gtl"/>
    <x v="0"/>
    <s v="Norm"/>
    <s v="Norm"/>
    <x v="0"/>
    <s v="2Story"/>
    <n v="6"/>
    <n v="5"/>
    <x v="11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x v="564"/>
    <s v="GasA"/>
    <s v="Ex"/>
    <s v="Y"/>
    <s v="SBrkr"/>
    <n v="750"/>
    <n v="750"/>
    <n v="0"/>
    <n v="1500"/>
    <n v="0"/>
    <n v="0"/>
    <n v="2"/>
    <n v="1"/>
    <n v="3"/>
    <n v="1"/>
    <x v="0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x v="5"/>
    <n v="2006"/>
    <s v="New"/>
    <s v="Partial"/>
    <x v="533"/>
  </r>
  <r>
    <x v="994"/>
    <n v="20"/>
    <s v="RL"/>
    <n v="96"/>
    <n v="12456"/>
    <s v="Pave"/>
    <s v="NA"/>
    <s v="Reg"/>
    <s v="Lvl"/>
    <s v="AllPub"/>
    <s v="FR2"/>
    <s v="Gtl"/>
    <x v="10"/>
    <s v="Norm"/>
    <s v="Norm"/>
    <x v="0"/>
    <s v="1Story"/>
    <n v="10"/>
    <n v="5"/>
    <x v="13"/>
    <x v="12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x v="565"/>
    <s v="GasA"/>
    <s v="Ex"/>
    <s v="Y"/>
    <s v="SBrkr"/>
    <n v="1718"/>
    <n v="0"/>
    <n v="0"/>
    <n v="1718"/>
    <n v="1"/>
    <n v="0"/>
    <n v="2"/>
    <n v="0"/>
    <n v="3"/>
    <n v="1"/>
    <x v="2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x v="9"/>
    <n v="2009"/>
    <s v="WD"/>
    <s v="Normal"/>
    <x v="534"/>
  </r>
  <r>
    <x v="995"/>
    <n v="50"/>
    <s v="RL"/>
    <n v="51"/>
    <n v="4712"/>
    <s v="Pave"/>
    <s v="NA"/>
    <s v="IR1"/>
    <s v="Lvl"/>
    <s v="AllPub"/>
    <s v="Inside"/>
    <s v="Mod"/>
    <x v="8"/>
    <s v="Feedr"/>
    <s v="Norm"/>
    <x v="0"/>
    <s v="1.5Fin"/>
    <n v="4"/>
    <n v="7"/>
    <x v="94"/>
    <x v="8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x v="63"/>
    <s v="GasA"/>
    <s v="TA"/>
    <s v="Y"/>
    <s v="SBrkr"/>
    <n v="774"/>
    <n v="456"/>
    <n v="0"/>
    <n v="1230"/>
    <n v="1"/>
    <n v="0"/>
    <n v="1"/>
    <n v="1"/>
    <n v="3"/>
    <n v="1"/>
    <x v="1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x v="5"/>
    <n v="2006"/>
    <s v="WD"/>
    <s v="Abnorml"/>
    <x v="535"/>
  </r>
  <r>
    <x v="996"/>
    <n v="20"/>
    <s v="RL"/>
    <s v="NA"/>
    <n v="10659"/>
    <s v="Pave"/>
    <s v="NA"/>
    <s v="IR1"/>
    <s v="Lvl"/>
    <s v="AllPub"/>
    <s v="Inside"/>
    <s v="Gtl"/>
    <x v="11"/>
    <s v="Norm"/>
    <s v="Norm"/>
    <x v="0"/>
    <s v="1Story"/>
    <n v="5"/>
    <n v="6"/>
    <x v="53"/>
    <x v="39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x v="389"/>
    <s v="GasA"/>
    <s v="TA"/>
    <s v="Y"/>
    <s v="SBrkr"/>
    <n v="1050"/>
    <n v="0"/>
    <n v="0"/>
    <n v="1050"/>
    <n v="1"/>
    <n v="0"/>
    <n v="1"/>
    <n v="0"/>
    <n v="3"/>
    <n v="1"/>
    <x v="1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x v="8"/>
    <n v="2006"/>
    <s v="COD"/>
    <s v="Normal"/>
    <x v="73"/>
  </r>
  <r>
    <x v="997"/>
    <n v="20"/>
    <s v="RL"/>
    <s v="NA"/>
    <n v="11717"/>
    <s v="Pave"/>
    <s v="NA"/>
    <s v="IR1"/>
    <s v="Lvl"/>
    <s v="AllPub"/>
    <s v="Inside"/>
    <s v="Gtl"/>
    <x v="6"/>
    <s v="PosA"/>
    <s v="Norm"/>
    <x v="0"/>
    <s v="1Story"/>
    <n v="6"/>
    <n v="6"/>
    <x v="16"/>
    <x v="3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x v="489"/>
    <s v="GasA"/>
    <s v="TA"/>
    <s v="Y"/>
    <s v="SBrkr"/>
    <n v="1442"/>
    <n v="0"/>
    <n v="0"/>
    <n v="1442"/>
    <n v="0"/>
    <n v="0"/>
    <n v="2"/>
    <n v="0"/>
    <n v="2"/>
    <n v="1"/>
    <x v="1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x v="0"/>
    <n v="2009"/>
    <s v="WD"/>
    <s v="Normal"/>
    <x v="68"/>
  </r>
  <r>
    <x v="998"/>
    <n v="30"/>
    <s v="RM"/>
    <n v="60"/>
    <n v="9786"/>
    <s v="Pave"/>
    <s v="NA"/>
    <s v="Reg"/>
    <s v="Lvl"/>
    <s v="AllPub"/>
    <s v="Inside"/>
    <s v="Gtl"/>
    <x v="13"/>
    <s v="Norm"/>
    <s v="Norm"/>
    <x v="0"/>
    <s v="1Story"/>
    <n v="3"/>
    <n v="4"/>
    <x v="91"/>
    <x v="8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x v="566"/>
    <s v="GasA"/>
    <s v="Fa"/>
    <s v="N"/>
    <s v="SBrkr"/>
    <n v="1077"/>
    <n v="0"/>
    <n v="0"/>
    <n v="1077"/>
    <n v="0"/>
    <n v="0"/>
    <n v="1"/>
    <n v="0"/>
    <n v="3"/>
    <n v="1"/>
    <x v="1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x v="1"/>
    <n v="2006"/>
    <s v="WD"/>
    <s v="Normal"/>
    <x v="71"/>
  </r>
  <r>
    <x v="999"/>
    <n v="20"/>
    <s v="RL"/>
    <n v="64"/>
    <n v="6762"/>
    <s v="Pave"/>
    <s v="NA"/>
    <s v="Reg"/>
    <s v="Lvl"/>
    <s v="AllPub"/>
    <s v="Inside"/>
    <s v="Gtl"/>
    <x v="0"/>
    <s v="Norm"/>
    <s v="Norm"/>
    <x v="0"/>
    <s v="1Story"/>
    <n v="7"/>
    <n v="5"/>
    <x v="13"/>
    <x v="10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x v="567"/>
    <s v="GasA"/>
    <s v="Ex"/>
    <s v="Y"/>
    <s v="SBrkr"/>
    <n v="1208"/>
    <n v="0"/>
    <n v="0"/>
    <n v="1208"/>
    <n v="1"/>
    <n v="0"/>
    <n v="2"/>
    <n v="0"/>
    <n v="2"/>
    <n v="1"/>
    <x v="0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x v="0"/>
    <n v="2010"/>
    <s v="WD"/>
    <s v="Normal"/>
    <x v="536"/>
  </r>
  <r>
    <x v="1000"/>
    <n v="20"/>
    <s v="RL"/>
    <n v="74"/>
    <n v="10206"/>
    <s v="Pave"/>
    <s v="NA"/>
    <s v="Reg"/>
    <s v="Lvl"/>
    <s v="AllPub"/>
    <s v="Corner"/>
    <s v="Gtl"/>
    <x v="15"/>
    <s v="Norm"/>
    <s v="Norm"/>
    <x v="0"/>
    <s v="1Story"/>
    <n v="3"/>
    <n v="3"/>
    <x v="64"/>
    <x v="49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x v="17"/>
    <s v="GasW"/>
    <s v="Fa"/>
    <s v="N"/>
    <s v="FuseF"/>
    <n v="944"/>
    <n v="0"/>
    <n v="0"/>
    <n v="944"/>
    <n v="0"/>
    <n v="0"/>
    <n v="1"/>
    <n v="0"/>
    <n v="2"/>
    <n v="1"/>
    <x v="3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x v="9"/>
    <n v="2009"/>
    <s v="WD"/>
    <s v="Normal"/>
    <x v="38"/>
  </r>
  <r>
    <x v="1001"/>
    <n v="30"/>
    <s v="RL"/>
    <n v="60"/>
    <n v="5400"/>
    <s v="Pave"/>
    <s v="NA"/>
    <s v="Reg"/>
    <s v="Lvl"/>
    <s v="AllPub"/>
    <s v="Corner"/>
    <s v="Gtl"/>
    <x v="7"/>
    <s v="Norm"/>
    <s v="Norm"/>
    <x v="0"/>
    <s v="1Story"/>
    <n v="5"/>
    <n v="6"/>
    <x v="26"/>
    <x v="8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x v="568"/>
    <s v="GasA"/>
    <s v="Ex"/>
    <s v="Y"/>
    <s v="FuseA"/>
    <n v="691"/>
    <n v="0"/>
    <n v="0"/>
    <n v="691"/>
    <n v="0"/>
    <n v="0"/>
    <n v="1"/>
    <n v="0"/>
    <n v="2"/>
    <n v="1"/>
    <x v="2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x v="8"/>
    <n v="2007"/>
    <s v="WD"/>
    <s v="Abnorml"/>
    <x v="324"/>
  </r>
  <r>
    <x v="1002"/>
    <n v="20"/>
    <s v="RL"/>
    <n v="75"/>
    <n v="11957"/>
    <s v="Pave"/>
    <s v="NA"/>
    <s v="IR1"/>
    <s v="Lvl"/>
    <s v="AllPub"/>
    <s v="Inside"/>
    <s v="Gtl"/>
    <x v="5"/>
    <s v="RRAn"/>
    <s v="Norm"/>
    <x v="0"/>
    <s v="1Story"/>
    <n v="8"/>
    <n v="5"/>
    <x v="13"/>
    <x v="10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x v="569"/>
    <s v="GasA"/>
    <s v="Ex"/>
    <s v="Y"/>
    <s v="SBrkr"/>
    <n v="1574"/>
    <n v="0"/>
    <n v="0"/>
    <n v="1574"/>
    <n v="0"/>
    <n v="0"/>
    <n v="2"/>
    <n v="0"/>
    <n v="3"/>
    <n v="1"/>
    <x v="0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x v="9"/>
    <n v="2008"/>
    <s v="WD"/>
    <s v="Normal"/>
    <x v="537"/>
  </r>
  <r>
    <x v="1003"/>
    <n v="90"/>
    <s v="RL"/>
    <s v="NA"/>
    <n v="11500"/>
    <s v="Pave"/>
    <s v="NA"/>
    <s v="IR1"/>
    <s v="Lvl"/>
    <s v="AllPub"/>
    <s v="Corner"/>
    <s v="Gtl"/>
    <x v="6"/>
    <s v="Feedr"/>
    <s v="RRAn"/>
    <x v="2"/>
    <s v="1Story"/>
    <n v="5"/>
    <n v="6"/>
    <x v="1"/>
    <x v="1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x v="570"/>
    <s v="GasA"/>
    <s v="Fa"/>
    <s v="Y"/>
    <s v="SBrkr"/>
    <n v="1680"/>
    <n v="0"/>
    <n v="0"/>
    <n v="1680"/>
    <n v="0"/>
    <n v="0"/>
    <n v="2"/>
    <n v="0"/>
    <n v="4"/>
    <n v="2"/>
    <x v="1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538"/>
  </r>
  <r>
    <x v="1004"/>
    <n v="120"/>
    <s v="RL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x v="11"/>
    <x v="10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x v="571"/>
    <s v="GasA"/>
    <s v="Ex"/>
    <s v="Y"/>
    <s v="SBrkr"/>
    <n v="1504"/>
    <n v="0"/>
    <n v="0"/>
    <n v="1504"/>
    <n v="0"/>
    <n v="0"/>
    <n v="2"/>
    <n v="0"/>
    <n v="1"/>
    <n v="1"/>
    <x v="0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x v="1"/>
    <n v="2009"/>
    <s v="WD"/>
    <s v="Normal"/>
    <x v="111"/>
  </r>
  <r>
    <x v="1005"/>
    <n v="80"/>
    <s v="RL"/>
    <n v="65"/>
    <n v="8385"/>
    <s v="Pave"/>
    <s v="NA"/>
    <s v="Reg"/>
    <s v="Lvl"/>
    <s v="AllPub"/>
    <s v="Inside"/>
    <s v="Gtl"/>
    <x v="0"/>
    <s v="Norm"/>
    <s v="Norm"/>
    <x v="0"/>
    <s v="SLvl"/>
    <n v="5"/>
    <n v="8"/>
    <x v="54"/>
    <x v="44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x v="572"/>
    <s v="GasA"/>
    <s v="TA"/>
    <s v="Y"/>
    <s v="SBrkr"/>
    <n v="985"/>
    <n v="0"/>
    <n v="0"/>
    <n v="985"/>
    <n v="0"/>
    <n v="0"/>
    <n v="2"/>
    <n v="0"/>
    <n v="3"/>
    <n v="1"/>
    <x v="1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x v="6"/>
    <n v="2008"/>
    <s v="WD"/>
    <s v="Normal"/>
    <x v="219"/>
  </r>
  <r>
    <x v="1006"/>
    <n v="20"/>
    <s v="RL"/>
    <s v="NA"/>
    <n v="12155"/>
    <s v="Pave"/>
    <s v="NA"/>
    <s v="IR3"/>
    <s v="Lvl"/>
    <s v="AllPub"/>
    <s v="Inside"/>
    <s v="Gtl"/>
    <x v="11"/>
    <s v="PosN"/>
    <s v="Norm"/>
    <x v="0"/>
    <s v="1Story"/>
    <n v="6"/>
    <n v="3"/>
    <x v="16"/>
    <x v="3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x v="573"/>
    <s v="GasA"/>
    <s v="Gd"/>
    <s v="Y"/>
    <s v="SBrkr"/>
    <n v="1657"/>
    <n v="0"/>
    <n v="0"/>
    <n v="1657"/>
    <n v="0"/>
    <n v="1"/>
    <n v="2"/>
    <n v="0"/>
    <n v="3"/>
    <n v="1"/>
    <x v="1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x v="10"/>
    <n v="2007"/>
    <s v="WD"/>
    <s v="Normal"/>
    <x v="86"/>
  </r>
  <r>
    <x v="1007"/>
    <n v="160"/>
    <s v="RM"/>
    <n v="21"/>
    <n v="2217"/>
    <s v="Pave"/>
    <s v="NA"/>
    <s v="Reg"/>
    <s v="Lvl"/>
    <s v="AllPub"/>
    <s v="Inside"/>
    <s v="Gtl"/>
    <x v="14"/>
    <s v="Norm"/>
    <s v="Norm"/>
    <x v="3"/>
    <s v="2Story"/>
    <n v="4"/>
    <n v="4"/>
    <x v="16"/>
    <x v="3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x v="525"/>
    <s v="GasA"/>
    <s v="T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x v="5"/>
    <n v="2009"/>
    <s v="WD"/>
    <s v="Normal"/>
    <x v="209"/>
  </r>
  <r>
    <x v="1008"/>
    <n v="20"/>
    <s v="RL"/>
    <n v="43"/>
    <n v="12118"/>
    <s v="Pave"/>
    <s v="NA"/>
    <s v="IR1"/>
    <s v="Lvl"/>
    <s v="AllPub"/>
    <s v="CulDSac"/>
    <s v="Gtl"/>
    <x v="4"/>
    <s v="Norm"/>
    <s v="Norm"/>
    <x v="0"/>
    <s v="1Story"/>
    <n v="7"/>
    <n v="5"/>
    <x v="6"/>
    <x v="6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x v="129"/>
    <s v="GasA"/>
    <s v="Ex"/>
    <s v="Y"/>
    <s v="SBrkr"/>
    <n v="1710"/>
    <n v="0"/>
    <n v="0"/>
    <n v="1710"/>
    <n v="0"/>
    <n v="0"/>
    <n v="2"/>
    <n v="0"/>
    <n v="3"/>
    <n v="1"/>
    <x v="0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x v="7"/>
    <n v="2009"/>
    <s v="WD"/>
    <s v="Normal"/>
    <x v="270"/>
  </r>
  <r>
    <x v="1009"/>
    <n v="50"/>
    <s v="RL"/>
    <n v="60"/>
    <n v="6000"/>
    <s v="Pave"/>
    <s v="NA"/>
    <s v="Reg"/>
    <s v="Lvl"/>
    <s v="AllPub"/>
    <s v="Inside"/>
    <s v="Gtl"/>
    <x v="23"/>
    <s v="Norm"/>
    <s v="Norm"/>
    <x v="0"/>
    <s v="1.5Fin"/>
    <n v="5"/>
    <n v="5"/>
    <x v="69"/>
    <x v="8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x v="113"/>
    <s v="GasA"/>
    <s v="Ex"/>
    <s v="Y"/>
    <s v="SBrkr"/>
    <n v="1008"/>
    <n v="0"/>
    <n v="514"/>
    <n v="1522"/>
    <n v="0"/>
    <n v="0"/>
    <n v="2"/>
    <n v="0"/>
    <n v="4"/>
    <n v="1"/>
    <x v="1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x v="11"/>
    <n v="2006"/>
    <s v="WD"/>
    <s v="Normal"/>
    <x v="452"/>
  </r>
  <r>
    <x v="1010"/>
    <n v="50"/>
    <s v="RL"/>
    <n v="115"/>
    <n v="21286"/>
    <s v="Pave"/>
    <s v="NA"/>
    <s v="Reg"/>
    <s v="Lvl"/>
    <s v="AllPub"/>
    <s v="Inside"/>
    <s v="Gtl"/>
    <x v="9"/>
    <s v="Norm"/>
    <s v="Norm"/>
    <x v="0"/>
    <s v="1.5Fin"/>
    <n v="5"/>
    <n v="5"/>
    <x v="47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x v="144"/>
    <s v="GasA"/>
    <s v="TA"/>
    <s v="Y"/>
    <s v="SBrkr"/>
    <n v="720"/>
    <n v="551"/>
    <n v="0"/>
    <n v="1271"/>
    <n v="0"/>
    <n v="0"/>
    <n v="2"/>
    <n v="0"/>
    <n v="4"/>
    <n v="1"/>
    <x v="1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x v="5"/>
    <n v="2008"/>
    <s v="WD"/>
    <s v="Normal"/>
    <x v="152"/>
  </r>
  <r>
    <x v="1011"/>
    <n v="90"/>
    <s v="RL"/>
    <n v="75"/>
    <n v="9825"/>
    <s v="Pave"/>
    <s v="NA"/>
    <s v="Reg"/>
    <s v="Lvl"/>
    <s v="AllPub"/>
    <s v="Inside"/>
    <s v="Gtl"/>
    <x v="15"/>
    <s v="Norm"/>
    <s v="Norm"/>
    <x v="2"/>
    <s v="1Story"/>
    <n v="5"/>
    <n v="5"/>
    <x v="10"/>
    <x v="9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x v="17"/>
    <s v="GasA"/>
    <s v="TA"/>
    <s v="N"/>
    <s v="SBrkr"/>
    <n v="1664"/>
    <n v="0"/>
    <n v="0"/>
    <n v="1664"/>
    <n v="0"/>
    <n v="0"/>
    <n v="2"/>
    <n v="0"/>
    <n v="4"/>
    <n v="2"/>
    <x v="1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10"/>
    <s v="WD"/>
    <s v="Normal"/>
    <x v="98"/>
  </r>
  <r>
    <x v="1012"/>
    <n v="70"/>
    <s v="RL"/>
    <n v="55"/>
    <n v="10592"/>
    <s v="Pave"/>
    <s v="NA"/>
    <s v="Reg"/>
    <s v="Lvl"/>
    <s v="AllPub"/>
    <s v="Inside"/>
    <s v="Gtl"/>
    <x v="2"/>
    <s v="Norm"/>
    <s v="Norm"/>
    <x v="0"/>
    <s v="2Story"/>
    <n v="6"/>
    <n v="7"/>
    <x v="66"/>
    <x v="29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x v="574"/>
    <s v="GasA"/>
    <s v="TA"/>
    <s v="Y"/>
    <s v="SBrkr"/>
    <n v="900"/>
    <n v="602"/>
    <n v="0"/>
    <n v="1502"/>
    <n v="0"/>
    <n v="0"/>
    <n v="1"/>
    <n v="1"/>
    <n v="3"/>
    <n v="1"/>
    <x v="0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x v="5"/>
    <n v="2007"/>
    <s v="WD"/>
    <s v="Normal"/>
    <x v="258"/>
  </r>
  <r>
    <x v="1013"/>
    <n v="30"/>
    <s v="RM"/>
    <n v="60"/>
    <n v="7200"/>
    <s v="Pave"/>
    <s v="NA"/>
    <s v="Reg"/>
    <s v="Lvl"/>
    <s v="AllPub"/>
    <s v="Inside"/>
    <s v="Gtl"/>
    <x v="7"/>
    <s v="Norm"/>
    <s v="Norm"/>
    <x v="0"/>
    <s v="1Story"/>
    <n v="5"/>
    <n v="4"/>
    <x v="48"/>
    <x v="10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x v="575"/>
    <s v="GasW"/>
    <s v="TA"/>
    <s v="N"/>
    <s v="SBrkr"/>
    <n v="1022"/>
    <n v="0"/>
    <n v="0"/>
    <n v="1022"/>
    <n v="1"/>
    <n v="0"/>
    <n v="1"/>
    <n v="0"/>
    <n v="2"/>
    <n v="1"/>
    <x v="1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x v="11"/>
    <n v="2009"/>
    <s v="WD"/>
    <s v="Normal"/>
    <x v="82"/>
  </r>
  <r>
    <x v="1014"/>
    <n v="20"/>
    <s v="RL"/>
    <n v="60"/>
    <n v="11664"/>
    <s v="Pave"/>
    <s v="NA"/>
    <s v="Reg"/>
    <s v="Lvl"/>
    <s v="AllPub"/>
    <s v="Inside"/>
    <s v="Gtl"/>
    <x v="11"/>
    <s v="Artery"/>
    <s v="Norm"/>
    <x v="0"/>
    <s v="1Story"/>
    <n v="6"/>
    <n v="5"/>
    <x v="47"/>
    <x v="8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x v="576"/>
    <s v="GasA"/>
    <s v="TA"/>
    <s v="Y"/>
    <s v="SBrkr"/>
    <n v="1082"/>
    <n v="0"/>
    <n v="0"/>
    <n v="1082"/>
    <n v="0"/>
    <n v="0"/>
    <n v="1"/>
    <n v="0"/>
    <n v="2"/>
    <n v="1"/>
    <x v="1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x v="6"/>
    <n v="2007"/>
    <s v="WD"/>
    <s v="Normal"/>
    <x v="539"/>
  </r>
  <r>
    <x v="1015"/>
    <n v="60"/>
    <s v="RL"/>
    <n v="70"/>
    <n v="8400"/>
    <s v="Pave"/>
    <s v="NA"/>
    <s v="Reg"/>
    <s v="Lvl"/>
    <s v="AllPub"/>
    <s v="Inside"/>
    <s v="Gtl"/>
    <x v="6"/>
    <s v="Norm"/>
    <s v="Norm"/>
    <x v="0"/>
    <s v="2Story"/>
    <n v="8"/>
    <n v="6"/>
    <x v="2"/>
    <x v="14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x v="577"/>
    <s v="GasA"/>
    <s v="Ex"/>
    <s v="Y"/>
    <s v="SBrkr"/>
    <n v="810"/>
    <n v="855"/>
    <n v="0"/>
    <n v="1665"/>
    <n v="1"/>
    <n v="0"/>
    <n v="2"/>
    <n v="1"/>
    <n v="3"/>
    <n v="1"/>
    <x v="0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x v="6"/>
    <n v="2009"/>
    <s v="WD"/>
    <s v="Normal"/>
    <x v="540"/>
  </r>
  <r>
    <x v="1016"/>
    <n v="20"/>
    <s v="RL"/>
    <n v="73"/>
    <n v="11883"/>
    <s v="Pave"/>
    <s v="NA"/>
    <s v="Reg"/>
    <s v="Lvl"/>
    <s v="AllPub"/>
    <s v="Inside"/>
    <s v="Gtl"/>
    <x v="0"/>
    <s v="Norm"/>
    <s v="Norm"/>
    <x v="0"/>
    <s v="1Story"/>
    <n v="7"/>
    <n v="5"/>
    <x v="92"/>
    <x v="29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x v="578"/>
    <s v="GasA"/>
    <s v="Ex"/>
    <s v="Y"/>
    <s v="SBrkr"/>
    <n v="1504"/>
    <n v="0"/>
    <n v="0"/>
    <n v="1504"/>
    <n v="1"/>
    <n v="0"/>
    <n v="2"/>
    <n v="0"/>
    <n v="3"/>
    <n v="1"/>
    <x v="0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x v="11"/>
    <n v="2009"/>
    <s v="WD"/>
    <s v="Normal"/>
    <x v="541"/>
  </r>
  <r>
    <x v="1017"/>
    <n v="120"/>
    <s v="RL"/>
    <s v="NA"/>
    <n v="5814"/>
    <s v="Pave"/>
    <s v="NA"/>
    <s v="IR1"/>
    <s v="Lvl"/>
    <s v="AllPub"/>
    <s v="CulDSac"/>
    <s v="Gtl"/>
    <x v="18"/>
    <s v="Norm"/>
    <s v="Norm"/>
    <x v="3"/>
    <s v="1Story"/>
    <n v="8"/>
    <n v="5"/>
    <x v="68"/>
    <x v="52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x v="579"/>
    <s v="GasA"/>
    <s v="Gd"/>
    <s v="Y"/>
    <s v="SBrkr"/>
    <n v="1360"/>
    <n v="0"/>
    <n v="0"/>
    <n v="1360"/>
    <n v="1"/>
    <n v="0"/>
    <n v="1"/>
    <n v="0"/>
    <n v="1"/>
    <n v="1"/>
    <x v="0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x v="5"/>
    <n v="2009"/>
    <s v="COD"/>
    <s v="Abnorml"/>
    <x v="229"/>
  </r>
  <r>
    <x v="1018"/>
    <n v="80"/>
    <s v="RL"/>
    <s v="NA"/>
    <n v="10784"/>
    <s v="Pave"/>
    <s v="NA"/>
    <s v="IR1"/>
    <s v="Lvl"/>
    <s v="AllPub"/>
    <s v="FR2"/>
    <s v="Gtl"/>
    <x v="17"/>
    <s v="Norm"/>
    <s v="Norm"/>
    <x v="0"/>
    <s v="SLvl"/>
    <n v="7"/>
    <n v="5"/>
    <x v="50"/>
    <x v="36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x v="51"/>
    <s v="GasA"/>
    <s v="Gd"/>
    <s v="Y"/>
    <s v="SBrkr"/>
    <n v="802"/>
    <n v="670"/>
    <n v="0"/>
    <n v="1472"/>
    <n v="0"/>
    <n v="0"/>
    <n v="2"/>
    <n v="1"/>
    <n v="3"/>
    <n v="1"/>
    <x v="0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x v="1"/>
    <n v="2007"/>
    <s v="WD"/>
    <s v="Normal"/>
    <x v="39"/>
  </r>
  <r>
    <x v="1019"/>
    <n v="120"/>
    <s v="RL"/>
    <n v="43"/>
    <n v="3013"/>
    <s v="Pave"/>
    <s v="NA"/>
    <s v="Reg"/>
    <s v="Lvl"/>
    <s v="AllPub"/>
    <s v="Inside"/>
    <s v="Gtl"/>
    <x v="21"/>
    <s v="Norm"/>
    <s v="Norm"/>
    <x v="3"/>
    <s v="1Story"/>
    <n v="7"/>
    <n v="5"/>
    <x v="11"/>
    <x v="6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x v="110"/>
    <s v="GasA"/>
    <s v="Ex"/>
    <s v="Y"/>
    <s v="SBrkr"/>
    <n v="1506"/>
    <n v="0"/>
    <n v="0"/>
    <n v="1506"/>
    <n v="0"/>
    <n v="0"/>
    <n v="2"/>
    <n v="0"/>
    <n v="2"/>
    <n v="1"/>
    <x v="0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x v="7"/>
    <n v="2006"/>
    <s v="WD"/>
    <s v="Normal"/>
    <x v="542"/>
  </r>
  <r>
    <x v="1020"/>
    <n v="20"/>
    <s v="RL"/>
    <n v="60"/>
    <n v="7024"/>
    <s v="Pave"/>
    <s v="NA"/>
    <s v="Reg"/>
    <s v="Lvl"/>
    <s v="AllPub"/>
    <s v="Inside"/>
    <s v="Gtl"/>
    <x v="15"/>
    <s v="Norm"/>
    <s v="Norm"/>
    <x v="0"/>
    <s v="1Story"/>
    <n v="4"/>
    <n v="5"/>
    <x v="11"/>
    <x v="6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x v="580"/>
    <s v="GasA"/>
    <s v="Ex"/>
    <s v="Y"/>
    <s v="SBrkr"/>
    <n v="1132"/>
    <n v="0"/>
    <n v="0"/>
    <n v="1132"/>
    <n v="1"/>
    <n v="0"/>
    <n v="1"/>
    <n v="1"/>
    <n v="2"/>
    <n v="1"/>
    <x v="0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x v="11"/>
    <n v="2008"/>
    <s v="WD"/>
    <s v="Normal"/>
    <x v="105"/>
  </r>
  <r>
    <x v="1021"/>
    <n v="20"/>
    <s v="RL"/>
    <n v="64"/>
    <n v="7406"/>
    <s v="Pave"/>
    <s v="NA"/>
    <s v="Reg"/>
    <s v="Lvl"/>
    <s v="AllPub"/>
    <s v="Inside"/>
    <s v="Gtl"/>
    <x v="0"/>
    <s v="Norm"/>
    <s v="Norm"/>
    <x v="0"/>
    <s v="1Story"/>
    <n v="7"/>
    <n v="5"/>
    <x v="13"/>
    <x v="10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x v="109"/>
    <s v="GasA"/>
    <s v="Ex"/>
    <s v="Y"/>
    <s v="SBrkr"/>
    <n v="1220"/>
    <n v="0"/>
    <n v="0"/>
    <n v="1220"/>
    <n v="1"/>
    <n v="0"/>
    <n v="2"/>
    <n v="0"/>
    <n v="2"/>
    <n v="1"/>
    <x v="0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x v="9"/>
    <n v="2006"/>
    <s v="New"/>
    <s v="Partial"/>
    <x v="543"/>
  </r>
  <r>
    <x v="1022"/>
    <n v="50"/>
    <s v="RM"/>
    <n v="52"/>
    <n v="9439"/>
    <s v="Pave"/>
    <s v="NA"/>
    <s v="Reg"/>
    <s v="Lvl"/>
    <s v="AllPub"/>
    <s v="Inside"/>
    <s v="Gtl"/>
    <x v="7"/>
    <s v="Norm"/>
    <s v="Norm"/>
    <x v="0"/>
    <s v="1.5Fin"/>
    <n v="5"/>
    <n v="5"/>
    <x v="19"/>
    <x v="8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x v="12"/>
    <s v="GasA"/>
    <s v="Gd"/>
    <s v="Y"/>
    <s v="FuseA"/>
    <n v="912"/>
    <n v="336"/>
    <n v="0"/>
    <n v="1248"/>
    <n v="0"/>
    <n v="0"/>
    <n v="1"/>
    <n v="0"/>
    <n v="2"/>
    <n v="1"/>
    <x v="1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x v="10"/>
    <n v="2007"/>
    <s v="WD"/>
    <s v="Normal"/>
    <x v="114"/>
  </r>
  <r>
    <x v="1023"/>
    <n v="120"/>
    <s v="RL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x v="11"/>
    <x v="10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x v="571"/>
    <s v="GasA"/>
    <s v="Ex"/>
    <s v="Y"/>
    <s v="SBrkr"/>
    <n v="1504"/>
    <n v="0"/>
    <n v="0"/>
    <n v="1504"/>
    <n v="0"/>
    <n v="0"/>
    <n v="2"/>
    <n v="0"/>
    <n v="2"/>
    <n v="1"/>
    <x v="0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x v="1"/>
    <n v="2008"/>
    <s v="WD"/>
    <s v="Normal"/>
    <x v="272"/>
  </r>
  <r>
    <x v="1024"/>
    <n v="20"/>
    <s v="RL"/>
    <s v="NA"/>
    <n v="15498"/>
    <s v="Pave"/>
    <s v="NA"/>
    <s v="IR1"/>
    <s v="Lvl"/>
    <s v="AllPub"/>
    <s v="Corner"/>
    <s v="Gtl"/>
    <x v="16"/>
    <s v="Norm"/>
    <s v="Norm"/>
    <x v="0"/>
    <s v="1Story"/>
    <n v="8"/>
    <n v="6"/>
    <x v="1"/>
    <x v="1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x v="581"/>
    <s v="GasA"/>
    <s v="TA"/>
    <s v="Y"/>
    <s v="SBrkr"/>
    <n v="2898"/>
    <n v="0"/>
    <n v="0"/>
    <n v="2898"/>
    <n v="1"/>
    <n v="0"/>
    <n v="2"/>
    <n v="0"/>
    <n v="2"/>
    <n v="1"/>
    <x v="0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x v="1"/>
    <n v="2008"/>
    <s v="COD"/>
    <s v="Abnorml"/>
    <x v="544"/>
  </r>
  <r>
    <x v="1025"/>
    <n v="20"/>
    <s v="RL"/>
    <n v="70"/>
    <n v="7700"/>
    <s v="Pave"/>
    <s v="NA"/>
    <s v="Reg"/>
    <s v="Lvl"/>
    <s v="AllPub"/>
    <s v="Corner"/>
    <s v="Gtl"/>
    <x v="0"/>
    <s v="Norm"/>
    <s v="Norm"/>
    <x v="0"/>
    <s v="1Story"/>
    <n v="5"/>
    <n v="5"/>
    <x v="41"/>
    <x v="28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x v="139"/>
    <s v="GasA"/>
    <s v="TA"/>
    <s v="Y"/>
    <s v="SBrkr"/>
    <n v="882"/>
    <n v="0"/>
    <n v="0"/>
    <n v="882"/>
    <n v="1"/>
    <n v="0"/>
    <n v="1"/>
    <n v="0"/>
    <n v="3"/>
    <n v="1"/>
    <x v="1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x v="10"/>
    <n v="2007"/>
    <s v="WD"/>
    <s v="Normal"/>
    <x v="353"/>
  </r>
  <r>
    <x v="1026"/>
    <n v="20"/>
    <s v="RL"/>
    <n v="73"/>
    <n v="9300"/>
    <s v="Pave"/>
    <s v="NA"/>
    <s v="Reg"/>
    <s v="Lvl"/>
    <s v="AllPub"/>
    <s v="Inside"/>
    <s v="Gtl"/>
    <x v="11"/>
    <s v="Feedr"/>
    <s v="Norm"/>
    <x v="0"/>
    <s v="1Story"/>
    <n v="5"/>
    <n v="5"/>
    <x v="14"/>
    <x v="13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x v="280"/>
    <s v="GasA"/>
    <s v="TA"/>
    <s v="Y"/>
    <s v="SBrkr"/>
    <n v="1264"/>
    <n v="0"/>
    <n v="0"/>
    <n v="1264"/>
    <n v="1"/>
    <n v="0"/>
    <n v="1"/>
    <n v="0"/>
    <n v="3"/>
    <n v="1"/>
    <x v="1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x v="7"/>
    <n v="2010"/>
    <s v="WD"/>
    <s v="Normal"/>
    <x v="522"/>
  </r>
  <r>
    <x v="1027"/>
    <n v="20"/>
    <s v="RL"/>
    <n v="71"/>
    <n v="9520"/>
    <s v="Pave"/>
    <s v="NA"/>
    <s v="IR1"/>
    <s v="HLS"/>
    <s v="AllPub"/>
    <s v="Inside"/>
    <s v="Gtl"/>
    <x v="16"/>
    <s v="Norm"/>
    <s v="Norm"/>
    <x v="0"/>
    <s v="1Story"/>
    <n v="8"/>
    <n v="5"/>
    <x v="22"/>
    <x v="17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x v="509"/>
    <s v="GasA"/>
    <s v="Ex"/>
    <s v="Y"/>
    <s v="SBrkr"/>
    <n v="1646"/>
    <n v="0"/>
    <n v="0"/>
    <n v="1646"/>
    <n v="1"/>
    <n v="0"/>
    <n v="2"/>
    <n v="0"/>
    <n v="3"/>
    <n v="1"/>
    <x v="0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x v="7"/>
    <n v="2008"/>
    <s v="New"/>
    <s v="Partial"/>
    <x v="545"/>
  </r>
  <r>
    <x v="1028"/>
    <n v="50"/>
    <s v="RL"/>
    <n v="79"/>
    <n v="9492"/>
    <s v="Pave"/>
    <s v="NA"/>
    <s v="Reg"/>
    <s v="Lvl"/>
    <s v="AllPub"/>
    <s v="Inside"/>
    <s v="Gtl"/>
    <x v="11"/>
    <s v="Artery"/>
    <s v="Norm"/>
    <x v="0"/>
    <s v="1.5Fin"/>
    <n v="5"/>
    <n v="5"/>
    <x v="71"/>
    <x v="8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x v="226"/>
    <s v="GasA"/>
    <s v="TA"/>
    <s v="Y"/>
    <s v="SBrkr"/>
    <n v="968"/>
    <n v="408"/>
    <n v="0"/>
    <n v="1376"/>
    <n v="1"/>
    <n v="0"/>
    <n v="1"/>
    <n v="0"/>
    <n v="3"/>
    <n v="1"/>
    <x v="1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x v="123"/>
  </r>
  <r>
    <x v="1029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6"/>
    <n v="7"/>
    <x v="41"/>
    <x v="28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x v="69"/>
    <s v="GasA"/>
    <s v="Gd"/>
    <s v="Y"/>
    <s v="SBrkr"/>
    <n v="672"/>
    <n v="546"/>
    <n v="0"/>
    <n v="1218"/>
    <n v="0"/>
    <n v="1"/>
    <n v="1"/>
    <n v="1"/>
    <n v="3"/>
    <n v="1"/>
    <x v="1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x v="1"/>
    <n v="2006"/>
    <s v="WD"/>
    <s v="Normal"/>
    <x v="9"/>
  </r>
  <r>
    <x v="1030"/>
    <n v="190"/>
    <s v="RH"/>
    <s v="NA"/>
    <n v="7082"/>
    <s v="Pave"/>
    <s v="NA"/>
    <s v="Reg"/>
    <s v="Lvl"/>
    <s v="AllPub"/>
    <s v="Inside"/>
    <s v="Gtl"/>
    <x v="23"/>
    <s v="Norm"/>
    <s v="Norm"/>
    <x v="1"/>
    <s v="2Story"/>
    <n v="5"/>
    <n v="8"/>
    <x v="77"/>
    <x v="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x v="175"/>
    <s v="GasA"/>
    <s v="Gd"/>
    <s v="Y"/>
    <s v="SBrkr"/>
    <n v="948"/>
    <n v="980"/>
    <n v="0"/>
    <n v="1928"/>
    <n v="0"/>
    <n v="0"/>
    <n v="2"/>
    <n v="0"/>
    <n v="5"/>
    <n v="2"/>
    <x v="1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x v="9"/>
    <n v="2006"/>
    <s v="WD"/>
    <s v="Normal"/>
    <x v="39"/>
  </r>
  <r>
    <x v="1031"/>
    <n v="75"/>
    <s v="RL"/>
    <n v="102"/>
    <n v="15863"/>
    <s v="Pave"/>
    <s v="NA"/>
    <s v="Reg"/>
    <s v="Lvl"/>
    <s v="AllPub"/>
    <s v="Corner"/>
    <s v="Gtl"/>
    <x v="23"/>
    <s v="Norm"/>
    <s v="Norm"/>
    <x v="0"/>
    <s v="2.5Fin"/>
    <n v="7"/>
    <n v="3"/>
    <x v="26"/>
    <x v="3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x v="84"/>
    <s v="GasA"/>
    <s v="Ex"/>
    <s v="Y"/>
    <s v="SBrkr"/>
    <n v="1687"/>
    <n v="998"/>
    <n v="397"/>
    <n v="3082"/>
    <n v="1"/>
    <n v="0"/>
    <n v="2"/>
    <n v="1"/>
    <n v="5"/>
    <n v="1"/>
    <x v="1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x v="5"/>
    <n v="2009"/>
    <s v="WD"/>
    <s v="Normal"/>
    <x v="531"/>
  </r>
  <r>
    <x v="1032"/>
    <n v="60"/>
    <s v="RL"/>
    <s v="NA"/>
    <n v="14541"/>
    <s v="Pave"/>
    <s v="NA"/>
    <s v="IR1"/>
    <s v="Lvl"/>
    <s v="AllPub"/>
    <s v="Corner"/>
    <s v="Gtl"/>
    <x v="3"/>
    <s v="Norm"/>
    <s v="Norm"/>
    <x v="0"/>
    <s v="2Story"/>
    <n v="8"/>
    <n v="7"/>
    <x v="5"/>
    <x v="40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x v="582"/>
    <s v="GasA"/>
    <s v="Ex"/>
    <s v="Y"/>
    <s v="SBrkr"/>
    <n v="1352"/>
    <n v="1168"/>
    <n v="0"/>
    <n v="2520"/>
    <n v="1"/>
    <n v="0"/>
    <n v="2"/>
    <n v="1"/>
    <n v="5"/>
    <n v="1"/>
    <x v="0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x v="6"/>
    <n v="2006"/>
    <s v="WD"/>
    <s v="Abnorml"/>
    <x v="546"/>
  </r>
  <r>
    <x v="1033"/>
    <n v="20"/>
    <s v="RL"/>
    <s v="NA"/>
    <n v="8125"/>
    <s v="Pave"/>
    <s v="NA"/>
    <s v="Reg"/>
    <s v="Lvl"/>
    <s v="AllPub"/>
    <s v="Inside"/>
    <s v="Gtl"/>
    <x v="0"/>
    <s v="Norm"/>
    <s v="Norm"/>
    <x v="0"/>
    <s v="1Story"/>
    <n v="7"/>
    <n v="5"/>
    <x v="20"/>
    <x v="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x v="583"/>
    <s v="GasA"/>
    <s v="Ex"/>
    <s v="Y"/>
    <s v="SBrkr"/>
    <n v="1654"/>
    <n v="0"/>
    <n v="0"/>
    <n v="1654"/>
    <n v="1"/>
    <n v="0"/>
    <n v="2"/>
    <n v="0"/>
    <n v="3"/>
    <n v="1"/>
    <x v="0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x v="0"/>
    <n v="2006"/>
    <s v="WD"/>
    <s v="Normal"/>
    <x v="22"/>
  </r>
  <r>
    <x v="1034"/>
    <n v="30"/>
    <s v="RL"/>
    <n v="50"/>
    <n v="6305"/>
    <s v="Pave"/>
    <s v="NA"/>
    <s v="Reg"/>
    <s v="Bnk"/>
    <s v="AllPub"/>
    <s v="Inside"/>
    <s v="Gtl"/>
    <x v="2"/>
    <s v="Norm"/>
    <s v="Norm"/>
    <x v="0"/>
    <s v="1Story"/>
    <n v="5"/>
    <n v="7"/>
    <x v="98"/>
    <x v="8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x v="2"/>
    <s v="GasA"/>
    <s v="Ex"/>
    <s v="Y"/>
    <s v="SBrkr"/>
    <n v="954"/>
    <n v="0"/>
    <n v="0"/>
    <n v="954"/>
    <n v="0"/>
    <n v="0"/>
    <n v="1"/>
    <n v="0"/>
    <n v="2"/>
    <n v="1"/>
    <x v="3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x v="11"/>
    <n v="2007"/>
    <s v="WD"/>
    <s v="Normal"/>
    <x v="547"/>
  </r>
  <r>
    <x v="1035"/>
    <n v="20"/>
    <s v="RL"/>
    <s v="NA"/>
    <n v="11500"/>
    <s v="Pave"/>
    <s v="NA"/>
    <s v="IR1"/>
    <s v="Lvl"/>
    <s v="AllPub"/>
    <s v="CulDSac"/>
    <s v="Gtl"/>
    <x v="15"/>
    <s v="Norm"/>
    <s v="Norm"/>
    <x v="0"/>
    <s v="1Story"/>
    <n v="4"/>
    <n v="3"/>
    <x v="24"/>
    <x v="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x v="17"/>
    <s v="GasA"/>
    <s v="Ex"/>
    <s v="N"/>
    <s v="SBrkr"/>
    <n v="845"/>
    <n v="0"/>
    <n v="0"/>
    <n v="845"/>
    <n v="0"/>
    <n v="0"/>
    <n v="1"/>
    <n v="0"/>
    <n v="3"/>
    <n v="1"/>
    <x v="1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x v="8"/>
    <n v="2009"/>
    <s v="WD"/>
    <s v="Normal"/>
    <x v="548"/>
  </r>
  <r>
    <x v="1036"/>
    <n v="20"/>
    <s v="RL"/>
    <n v="89"/>
    <n v="12898"/>
    <s v="Pave"/>
    <s v="NA"/>
    <s v="IR1"/>
    <s v="HLS"/>
    <s v="AllPub"/>
    <s v="Inside"/>
    <s v="Gtl"/>
    <x v="16"/>
    <s v="Norm"/>
    <s v="Norm"/>
    <x v="0"/>
    <s v="1Story"/>
    <n v="9"/>
    <n v="5"/>
    <x v="22"/>
    <x v="17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x v="584"/>
    <s v="GasA"/>
    <s v="Ex"/>
    <s v="Y"/>
    <s v="SBrkr"/>
    <n v="1620"/>
    <n v="0"/>
    <n v="0"/>
    <n v="1620"/>
    <n v="1"/>
    <n v="0"/>
    <n v="2"/>
    <n v="0"/>
    <n v="2"/>
    <n v="1"/>
    <x v="2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x v="2"/>
    <n v="2009"/>
    <s v="WD"/>
    <s v="Normal"/>
    <x v="549"/>
  </r>
  <r>
    <x v="1037"/>
    <n v="60"/>
    <s v="RL"/>
    <s v="NA"/>
    <n v="9240"/>
    <s v="Pave"/>
    <s v="NA"/>
    <s v="Reg"/>
    <s v="Lvl"/>
    <s v="AllPub"/>
    <s v="Inside"/>
    <s v="Gtl"/>
    <x v="0"/>
    <s v="Norm"/>
    <s v="Norm"/>
    <x v="0"/>
    <s v="2Story"/>
    <n v="8"/>
    <n v="5"/>
    <x v="2"/>
    <x v="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1208"/>
    <n v="0"/>
    <n v="2263"/>
    <n v="0"/>
    <n v="0"/>
    <n v="2"/>
    <n v="1"/>
    <n v="3"/>
    <n v="1"/>
    <x v="0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x v="2"/>
    <n v="2008"/>
    <s v="WD"/>
    <s v="Normal"/>
    <x v="544"/>
  </r>
  <r>
    <x v="1038"/>
    <n v="160"/>
    <s v="RM"/>
    <n v="21"/>
    <n v="1533"/>
    <s v="Pave"/>
    <s v="NA"/>
    <s v="Reg"/>
    <s v="Lvl"/>
    <s v="AllPub"/>
    <s v="Inside"/>
    <s v="Gtl"/>
    <x v="14"/>
    <s v="Norm"/>
    <s v="Norm"/>
    <x v="4"/>
    <s v="2Story"/>
    <n v="4"/>
    <n v="6"/>
    <x v="16"/>
    <x v="17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x v="525"/>
    <s v="GasA"/>
    <s v="TA"/>
    <s v="Y"/>
    <s v="SBrkr"/>
    <n v="798"/>
    <n v="546"/>
    <n v="0"/>
    <n v="1344"/>
    <n v="0"/>
    <n v="0"/>
    <n v="1"/>
    <n v="1"/>
    <n v="3"/>
    <n v="1"/>
    <x v="1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09"/>
    <s v="WD"/>
    <s v="Normal"/>
    <x v="176"/>
  </r>
  <r>
    <x v="1039"/>
    <n v="180"/>
    <s v="RM"/>
    <n v="21"/>
    <n v="1477"/>
    <s v="Pave"/>
    <s v="NA"/>
    <s v="Reg"/>
    <s v="Lvl"/>
    <s v="AllPub"/>
    <s v="Inside"/>
    <s v="Gtl"/>
    <x v="14"/>
    <s v="Norm"/>
    <s v="Norm"/>
    <x v="3"/>
    <s v="SFoyer"/>
    <n v="4"/>
    <n v="4"/>
    <x v="16"/>
    <x v="3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x v="182"/>
    <s v="GasA"/>
    <s v="TA"/>
    <s v="Y"/>
    <s v="SBrkr"/>
    <n v="630"/>
    <n v="0"/>
    <n v="0"/>
    <n v="630"/>
    <n v="1"/>
    <n v="0"/>
    <n v="1"/>
    <n v="0"/>
    <n v="1"/>
    <n v="1"/>
    <x v="1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7"/>
    <n v="2009"/>
    <s v="WD"/>
    <s v="Normal"/>
    <x v="65"/>
  </r>
  <r>
    <x v="1040"/>
    <n v="20"/>
    <s v="RL"/>
    <n v="88"/>
    <n v="13125"/>
    <s v="Pave"/>
    <s v="NA"/>
    <s v="Reg"/>
    <s v="Lvl"/>
    <s v="AllPub"/>
    <s v="Corner"/>
    <s v="Gtl"/>
    <x v="9"/>
    <s v="Norm"/>
    <s v="Norm"/>
    <x v="0"/>
    <s v="1Story"/>
    <n v="5"/>
    <n v="4"/>
    <x v="24"/>
    <x v="4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x v="527"/>
    <s v="GasA"/>
    <s v="Ex"/>
    <s v="Y"/>
    <s v="SBrkr"/>
    <n v="1803"/>
    <n v="0"/>
    <n v="0"/>
    <n v="1803"/>
    <n v="1"/>
    <n v="0"/>
    <n v="2"/>
    <n v="0"/>
    <n v="3"/>
    <n v="1"/>
    <x v="1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x v="8"/>
    <n v="2006"/>
    <s v="WD"/>
    <s v="Normal"/>
    <x v="106"/>
  </r>
  <r>
    <x v="1041"/>
    <n v="60"/>
    <s v="RL"/>
    <s v="NA"/>
    <n v="9130"/>
    <s v="Pave"/>
    <s v="NA"/>
    <s v="Reg"/>
    <s v="Lvl"/>
    <s v="AllPub"/>
    <s v="Inside"/>
    <s v="Gtl"/>
    <x v="6"/>
    <s v="Feedr"/>
    <s v="Norm"/>
    <x v="0"/>
    <s v="2Story"/>
    <n v="6"/>
    <n v="8"/>
    <x v="27"/>
    <x v="4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x v="586"/>
    <s v="GasA"/>
    <s v="Gd"/>
    <s v="Y"/>
    <s v="SBrkr"/>
    <n v="800"/>
    <n v="832"/>
    <n v="0"/>
    <n v="1632"/>
    <n v="0"/>
    <n v="1"/>
    <n v="1"/>
    <n v="1"/>
    <n v="4"/>
    <n v="1"/>
    <x v="0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x v="9"/>
    <n v="2008"/>
    <s v="WD"/>
    <s v="Normal"/>
    <x v="151"/>
  </r>
  <r>
    <x v="1042"/>
    <n v="120"/>
    <s v="RL"/>
    <n v="34"/>
    <n v="5381"/>
    <s v="Pave"/>
    <s v="NA"/>
    <s v="IR1"/>
    <s v="Lvl"/>
    <s v="AllPub"/>
    <s v="Inside"/>
    <s v="Gtl"/>
    <x v="10"/>
    <s v="Norm"/>
    <s v="Norm"/>
    <x v="4"/>
    <s v="1Story"/>
    <n v="6"/>
    <n v="5"/>
    <x v="11"/>
    <x v="6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x v="587"/>
    <s v="GasA"/>
    <s v="Ex"/>
    <s v="Y"/>
    <s v="SBrkr"/>
    <n v="1306"/>
    <n v="0"/>
    <n v="0"/>
    <n v="1306"/>
    <n v="1"/>
    <n v="0"/>
    <n v="2"/>
    <n v="0"/>
    <n v="1"/>
    <n v="1"/>
    <x v="0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x v="5"/>
    <n v="2009"/>
    <s v="WD"/>
    <s v="Normal"/>
    <x v="420"/>
  </r>
  <r>
    <x v="1043"/>
    <n v="60"/>
    <s v="RL"/>
    <n v="86"/>
    <n v="11839"/>
    <s v="Pave"/>
    <s v="NA"/>
    <s v="Reg"/>
    <s v="Lvl"/>
    <s v="AllPub"/>
    <s v="Inside"/>
    <s v="Gtl"/>
    <x v="12"/>
    <s v="Norm"/>
    <s v="Norm"/>
    <x v="0"/>
    <s v="2Story"/>
    <n v="7"/>
    <n v="5"/>
    <x v="59"/>
    <x v="2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x v="588"/>
    <s v="GasA"/>
    <s v="Ex"/>
    <s v="Y"/>
    <s v="SBrkr"/>
    <n v="1532"/>
    <n v="797"/>
    <n v="0"/>
    <n v="2329"/>
    <n v="1"/>
    <n v="0"/>
    <n v="2"/>
    <n v="1"/>
    <n v="4"/>
    <n v="1"/>
    <x v="0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x v="1"/>
    <n v="2008"/>
    <s v="WD"/>
    <s v="Normal"/>
    <x v="550"/>
  </r>
  <r>
    <x v="1044"/>
    <n v="20"/>
    <s v="RL"/>
    <n v="80"/>
    <n v="9600"/>
    <s v="Pave"/>
    <s v="NA"/>
    <s v="Reg"/>
    <s v="Lvl"/>
    <s v="AllPub"/>
    <s v="Inside"/>
    <s v="Gtl"/>
    <x v="6"/>
    <s v="PosN"/>
    <s v="Norm"/>
    <x v="0"/>
    <s v="1Story"/>
    <n v="8"/>
    <n v="5"/>
    <x v="38"/>
    <x v="35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x v="589"/>
    <s v="GasA"/>
    <s v="TA"/>
    <s v="Y"/>
    <s v="SBrkr"/>
    <n v="2524"/>
    <n v="0"/>
    <n v="0"/>
    <n v="2524"/>
    <n v="1"/>
    <n v="0"/>
    <n v="2"/>
    <n v="1"/>
    <n v="4"/>
    <n v="1"/>
    <x v="0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x v="9"/>
    <n v="2009"/>
    <s v="WD"/>
    <s v="Normal"/>
    <x v="551"/>
  </r>
  <r>
    <x v="1045"/>
    <n v="20"/>
    <s v="RL"/>
    <s v="NA"/>
    <n v="13680"/>
    <s v="Pave"/>
    <s v="NA"/>
    <s v="IR1"/>
    <s v="Lvl"/>
    <s v="AllPub"/>
    <s v="CulDSac"/>
    <s v="Gtl"/>
    <x v="15"/>
    <s v="Norm"/>
    <s v="Norm"/>
    <x v="0"/>
    <s v="1Story"/>
    <n v="3"/>
    <n v="5"/>
    <x v="32"/>
    <x v="21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x v="17"/>
    <s v="GasA"/>
    <s v="Ex"/>
    <s v="Y"/>
    <s v="FuseA"/>
    <n v="1733"/>
    <n v="0"/>
    <n v="0"/>
    <n v="1733"/>
    <n v="0"/>
    <n v="0"/>
    <n v="2"/>
    <n v="0"/>
    <n v="4"/>
    <n v="1"/>
    <x v="1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552"/>
  </r>
  <r>
    <x v="1046"/>
    <n v="60"/>
    <s v="RL"/>
    <n v="85"/>
    <n v="16056"/>
    <s v="Pave"/>
    <s v="NA"/>
    <s v="IR1"/>
    <s v="Lvl"/>
    <s v="AllPub"/>
    <s v="Inside"/>
    <s v="Gtl"/>
    <x v="18"/>
    <s v="Norm"/>
    <s v="Norm"/>
    <x v="0"/>
    <s v="2Story"/>
    <n v="9"/>
    <n v="5"/>
    <x v="11"/>
    <x v="10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x v="590"/>
    <s v="GasA"/>
    <s v="Ex"/>
    <s v="Y"/>
    <s v="SBrkr"/>
    <n v="1992"/>
    <n v="876"/>
    <n v="0"/>
    <n v="2868"/>
    <n v="0"/>
    <n v="0"/>
    <n v="3"/>
    <n v="1"/>
    <n v="4"/>
    <n v="1"/>
    <x v="2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x v="9"/>
    <n v="2006"/>
    <s v="New"/>
    <s v="Partial"/>
    <x v="553"/>
  </r>
  <r>
    <x v="1047"/>
    <n v="20"/>
    <s v="RL"/>
    <n v="57"/>
    <n v="9245"/>
    <s v="Pave"/>
    <s v="NA"/>
    <s v="IR2"/>
    <s v="Lvl"/>
    <s v="AllPub"/>
    <s v="Inside"/>
    <s v="Gtl"/>
    <x v="0"/>
    <s v="Norm"/>
    <s v="Norm"/>
    <x v="0"/>
    <s v="1Story"/>
    <n v="5"/>
    <n v="5"/>
    <x v="29"/>
    <x v="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x v="80"/>
    <s v="GasA"/>
    <s v="Ex"/>
    <s v="Y"/>
    <s v="SBrkr"/>
    <n v="990"/>
    <n v="0"/>
    <n v="0"/>
    <n v="990"/>
    <n v="0"/>
    <n v="1"/>
    <n v="1"/>
    <n v="0"/>
    <n v="3"/>
    <n v="1"/>
    <x v="1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x v="0"/>
    <n v="2008"/>
    <s v="WD"/>
    <s v="Normal"/>
    <x v="35"/>
  </r>
  <r>
    <x v="1048"/>
    <n v="20"/>
    <s v="RL"/>
    <n v="100"/>
    <n v="21750"/>
    <s v="Pave"/>
    <s v="NA"/>
    <s v="Reg"/>
    <s v="Lvl"/>
    <s v="AllPub"/>
    <s v="Inside"/>
    <s v="Gtl"/>
    <x v="4"/>
    <s v="Norm"/>
    <s v="Norm"/>
    <x v="0"/>
    <s v="1Story"/>
    <n v="5"/>
    <n v="4"/>
    <x v="14"/>
    <x v="10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x v="17"/>
    <s v="GasA"/>
    <s v="TA"/>
    <s v="Y"/>
    <s v="SBrkr"/>
    <n v="1771"/>
    <n v="0"/>
    <n v="0"/>
    <n v="1771"/>
    <n v="0"/>
    <n v="0"/>
    <n v="1"/>
    <n v="0"/>
    <n v="3"/>
    <n v="1"/>
    <x v="1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x v="6"/>
    <n v="2009"/>
    <s v="WD"/>
    <s v="Normal"/>
    <x v="99"/>
  </r>
  <r>
    <x v="1049"/>
    <n v="20"/>
    <s v="RL"/>
    <n v="60"/>
    <n v="11100"/>
    <s v="Pave"/>
    <s v="NA"/>
    <s v="Reg"/>
    <s v="Low"/>
    <s v="AllPub"/>
    <s v="Inside"/>
    <s v="Gtl"/>
    <x v="15"/>
    <s v="Norm"/>
    <s v="Norm"/>
    <x v="0"/>
    <s v="1Story"/>
    <n v="4"/>
    <n v="7"/>
    <x v="94"/>
    <x v="10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x v="17"/>
    <s v="GasA"/>
    <s v="Ex"/>
    <s v="Y"/>
    <s v="SBrkr"/>
    <n v="930"/>
    <n v="0"/>
    <n v="0"/>
    <n v="930"/>
    <n v="0"/>
    <n v="0"/>
    <n v="1"/>
    <n v="0"/>
    <n v="2"/>
    <n v="1"/>
    <x v="0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x v="7"/>
    <n v="2010"/>
    <s v="WD"/>
    <s v="Abnorml"/>
    <x v="554"/>
  </r>
  <r>
    <x v="1050"/>
    <n v="20"/>
    <s v="RL"/>
    <n v="73"/>
    <n v="8993"/>
    <s v="Pave"/>
    <s v="NA"/>
    <s v="IR1"/>
    <s v="Lvl"/>
    <s v="AllPub"/>
    <s v="Inside"/>
    <s v="Gtl"/>
    <x v="17"/>
    <s v="Norm"/>
    <s v="Norm"/>
    <x v="0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x v="201"/>
    <s v="GasA"/>
    <s v="Ex"/>
    <s v="Y"/>
    <s v="SBrkr"/>
    <n v="1302"/>
    <n v="0"/>
    <n v="0"/>
    <n v="1302"/>
    <n v="0"/>
    <n v="0"/>
    <n v="2"/>
    <n v="0"/>
    <n v="3"/>
    <n v="1"/>
    <x v="0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x v="5"/>
    <n v="2007"/>
    <s v="New"/>
    <s v="Partial"/>
    <x v="555"/>
  </r>
  <r>
    <x v="1051"/>
    <n v="20"/>
    <s v="RL"/>
    <n v="103"/>
    <n v="11175"/>
    <s v="Pave"/>
    <s v="NA"/>
    <s v="IR1"/>
    <s v="Lvl"/>
    <s v="AllPub"/>
    <s v="Corner"/>
    <s v="Gtl"/>
    <x v="0"/>
    <s v="Norm"/>
    <s v="Norm"/>
    <x v="0"/>
    <s v="1Story"/>
    <n v="7"/>
    <n v="5"/>
    <x v="22"/>
    <x v="12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x v="530"/>
    <s v="GasA"/>
    <s v="Ex"/>
    <s v="Y"/>
    <s v="SBrkr"/>
    <n v="1316"/>
    <n v="0"/>
    <n v="0"/>
    <n v="1316"/>
    <n v="0"/>
    <n v="0"/>
    <n v="2"/>
    <n v="0"/>
    <n v="3"/>
    <n v="1"/>
    <x v="0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x v="4"/>
    <n v="2007"/>
    <s v="New"/>
    <s v="Partial"/>
    <x v="556"/>
  </r>
  <r>
    <x v="1052"/>
    <n v="60"/>
    <s v="RL"/>
    <n v="100"/>
    <n v="9500"/>
    <s v="Pave"/>
    <s v="NA"/>
    <s v="Reg"/>
    <s v="Lvl"/>
    <s v="AllPub"/>
    <s v="Corner"/>
    <s v="Gtl"/>
    <x v="11"/>
    <s v="Artery"/>
    <s v="Norm"/>
    <x v="0"/>
    <s v="2Story"/>
    <n v="6"/>
    <n v="6"/>
    <x v="39"/>
    <x v="59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x v="49"/>
    <s v="GasA"/>
    <s v="TA"/>
    <s v="Y"/>
    <s v="SBrkr"/>
    <n v="1127"/>
    <n v="850"/>
    <n v="0"/>
    <n v="1977"/>
    <n v="0"/>
    <n v="1"/>
    <n v="1"/>
    <n v="1"/>
    <n v="4"/>
    <n v="1"/>
    <x v="1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x v="11"/>
    <n v="2007"/>
    <s v="WD"/>
    <s v="Normal"/>
    <x v="258"/>
  </r>
  <r>
    <x v="1053"/>
    <n v="20"/>
    <s v="RL"/>
    <n v="68"/>
    <n v="8562"/>
    <s v="Pave"/>
    <s v="NA"/>
    <s v="Reg"/>
    <s v="Lvl"/>
    <s v="AllPub"/>
    <s v="Inside"/>
    <s v="Mod"/>
    <x v="15"/>
    <s v="Norm"/>
    <s v="Norm"/>
    <x v="0"/>
    <s v="1Story"/>
    <n v="5"/>
    <n v="6"/>
    <x v="24"/>
    <x v="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x v="344"/>
    <s v="GasA"/>
    <s v="Ex"/>
    <s v="Y"/>
    <s v="FuseA"/>
    <n v="1526"/>
    <n v="0"/>
    <n v="0"/>
    <n v="1526"/>
    <n v="0"/>
    <n v="0"/>
    <n v="1"/>
    <n v="0"/>
    <n v="4"/>
    <n v="1"/>
    <x v="1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x v="1"/>
    <n v="2010"/>
    <s v="WD"/>
    <s v="Normal"/>
    <x v="469"/>
  </r>
  <r>
    <x v="1054"/>
    <n v="60"/>
    <s v="RL"/>
    <n v="90"/>
    <n v="11367"/>
    <s v="Pave"/>
    <s v="NA"/>
    <s v="Reg"/>
    <s v="Lvl"/>
    <s v="AllPub"/>
    <s v="Corner"/>
    <s v="Gtl"/>
    <x v="0"/>
    <s v="Norm"/>
    <s v="Norm"/>
    <x v="0"/>
    <s v="2Story"/>
    <n v="8"/>
    <n v="5"/>
    <x v="20"/>
    <x v="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x v="75"/>
    <s v="GasA"/>
    <s v="Ex"/>
    <s v="Y"/>
    <s v="SBrkr"/>
    <n v="1091"/>
    <n v="898"/>
    <n v="0"/>
    <n v="1989"/>
    <n v="1"/>
    <n v="0"/>
    <n v="2"/>
    <n v="1"/>
    <n v="3"/>
    <n v="1"/>
    <x v="0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x v="6"/>
    <n v="2006"/>
    <s v="WD"/>
    <s v="Normal"/>
    <x v="498"/>
  </r>
  <r>
    <x v="1055"/>
    <n v="20"/>
    <s v="RL"/>
    <n v="104"/>
    <n v="11361"/>
    <s v="Pave"/>
    <s v="NA"/>
    <s v="Reg"/>
    <s v="Lvl"/>
    <s v="AllPub"/>
    <s v="Inside"/>
    <s v="Gtl"/>
    <x v="6"/>
    <s v="Norm"/>
    <s v="Norm"/>
    <x v="0"/>
    <s v="1Story"/>
    <n v="6"/>
    <n v="5"/>
    <x v="1"/>
    <x v="1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x v="591"/>
    <s v="GasA"/>
    <s v="TA"/>
    <s v="Y"/>
    <s v="SBrkr"/>
    <n v="1523"/>
    <n v="0"/>
    <n v="0"/>
    <n v="1523"/>
    <n v="0"/>
    <n v="1"/>
    <n v="2"/>
    <n v="0"/>
    <n v="3"/>
    <n v="1"/>
    <x v="1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x v="1"/>
    <n v="2008"/>
    <s v="COD"/>
    <s v="Abnorml"/>
    <x v="63"/>
  </r>
  <r>
    <x v="1056"/>
    <n v="120"/>
    <s v="RL"/>
    <n v="43"/>
    <n v="7052"/>
    <s v="Pave"/>
    <s v="NA"/>
    <s v="IR1"/>
    <s v="Lvl"/>
    <s v="AllPub"/>
    <s v="Inside"/>
    <s v="Gtl"/>
    <x v="10"/>
    <s v="Norm"/>
    <s v="Norm"/>
    <x v="3"/>
    <s v="1Story"/>
    <n v="7"/>
    <n v="5"/>
    <x v="11"/>
    <x v="6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x v="329"/>
    <s v="GasA"/>
    <s v="Ex"/>
    <s v="Y"/>
    <s v="SBrkr"/>
    <n v="1364"/>
    <n v="0"/>
    <n v="0"/>
    <n v="1364"/>
    <n v="1"/>
    <n v="0"/>
    <n v="2"/>
    <n v="0"/>
    <n v="2"/>
    <n v="1"/>
    <x v="0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x v="11"/>
    <n v="2006"/>
    <s v="WD"/>
    <s v="Normal"/>
    <x v="557"/>
  </r>
  <r>
    <x v="1057"/>
    <n v="60"/>
    <s v="RL"/>
    <s v="NA"/>
    <n v="29959"/>
    <s v="Pave"/>
    <s v="NA"/>
    <s v="IR2"/>
    <s v="Lvl"/>
    <s v="AllPub"/>
    <s v="FR2"/>
    <s v="Gtl"/>
    <x v="3"/>
    <s v="Norm"/>
    <s v="Norm"/>
    <x v="0"/>
    <s v="2Story"/>
    <n v="7"/>
    <n v="6"/>
    <x v="29"/>
    <x v="5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x v="592"/>
    <s v="GasA"/>
    <s v="Ex"/>
    <s v="Y"/>
    <s v="SBrkr"/>
    <n v="979"/>
    <n v="871"/>
    <n v="0"/>
    <n v="1850"/>
    <n v="0"/>
    <n v="0"/>
    <n v="2"/>
    <n v="1"/>
    <n v="3"/>
    <n v="1"/>
    <x v="0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x v="8"/>
    <n v="2009"/>
    <s v="WD"/>
    <s v="Normal"/>
    <x v="348"/>
  </r>
  <r>
    <x v="1058"/>
    <n v="60"/>
    <s v="RL"/>
    <n v="96"/>
    <n v="11308"/>
    <s v="Pave"/>
    <s v="NA"/>
    <s v="IR1"/>
    <s v="Lvl"/>
    <s v="AllPub"/>
    <s v="Inside"/>
    <s v="Gtl"/>
    <x v="10"/>
    <s v="Norm"/>
    <s v="Norm"/>
    <x v="0"/>
    <s v="2Story"/>
    <n v="9"/>
    <n v="5"/>
    <x v="74"/>
    <x v="17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x v="528"/>
    <s v="GasA"/>
    <s v="Ex"/>
    <s v="Y"/>
    <s v="SBrkr"/>
    <n v="1130"/>
    <n v="1054"/>
    <n v="0"/>
    <n v="2184"/>
    <n v="1"/>
    <n v="0"/>
    <n v="2"/>
    <n v="1"/>
    <n v="3"/>
    <n v="1"/>
    <x v="2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9"/>
    <n v="2009"/>
    <s v="WD"/>
    <s v="Normal"/>
    <x v="414"/>
  </r>
  <r>
    <x v="1059"/>
    <n v="50"/>
    <s v="RL"/>
    <s v="NA"/>
    <n v="11275"/>
    <s v="Pave"/>
    <s v="NA"/>
    <s v="IR1"/>
    <s v="HLS"/>
    <s v="AllPub"/>
    <s v="Corner"/>
    <s v="Mod"/>
    <x v="2"/>
    <s v="Norm"/>
    <s v="Norm"/>
    <x v="0"/>
    <s v="1.5Fin"/>
    <n v="6"/>
    <n v="7"/>
    <x v="78"/>
    <x v="8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x v="593"/>
    <s v="GasA"/>
    <s v="TA"/>
    <s v="Y"/>
    <s v="SBrkr"/>
    <n v="1096"/>
    <n v="895"/>
    <n v="0"/>
    <n v="1991"/>
    <n v="0"/>
    <n v="0"/>
    <n v="1"/>
    <n v="1"/>
    <n v="3"/>
    <n v="1"/>
    <x v="1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x v="10"/>
    <n v="2007"/>
    <s v="WD"/>
    <s v="Normal"/>
    <x v="117"/>
  </r>
  <r>
    <x v="1060"/>
    <n v="120"/>
    <s v="RL"/>
    <n v="41"/>
    <n v="4920"/>
    <s v="Pave"/>
    <s v="NA"/>
    <s v="Reg"/>
    <s v="Lvl"/>
    <s v="AllPub"/>
    <s v="Inside"/>
    <s v="Gtl"/>
    <x v="18"/>
    <s v="Norm"/>
    <s v="Norm"/>
    <x v="3"/>
    <s v="1Story"/>
    <n v="8"/>
    <n v="5"/>
    <x v="2"/>
    <x v="14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x v="582"/>
    <s v="GasA"/>
    <s v="Ex"/>
    <s v="Y"/>
    <s v="SBrkr"/>
    <n v="1338"/>
    <n v="0"/>
    <n v="0"/>
    <n v="1338"/>
    <n v="1"/>
    <n v="0"/>
    <n v="2"/>
    <n v="0"/>
    <n v="2"/>
    <n v="1"/>
    <x v="0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x v="7"/>
    <n v="2010"/>
    <s v="WD"/>
    <s v="Normal"/>
    <x v="268"/>
  </r>
  <r>
    <x v="1061"/>
    <n v="30"/>
    <s v="C (all)"/>
    <n v="120"/>
    <n v="18000"/>
    <s v="Grvl"/>
    <s v="NA"/>
    <s v="Reg"/>
    <s v="Low"/>
    <s v="AllPub"/>
    <s v="Inside"/>
    <s v="Gtl"/>
    <x v="13"/>
    <s v="Norm"/>
    <s v="Norm"/>
    <x v="0"/>
    <s v="1Story"/>
    <n v="3"/>
    <n v="4"/>
    <x v="61"/>
    <x v="8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x v="188"/>
    <s v="GasA"/>
    <s v="TA"/>
    <s v="Y"/>
    <s v="SBrkr"/>
    <n v="894"/>
    <n v="0"/>
    <n v="0"/>
    <n v="894"/>
    <n v="0"/>
    <n v="0"/>
    <n v="1"/>
    <n v="0"/>
    <n v="2"/>
    <n v="1"/>
    <x v="1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x v="5"/>
    <n v="2008"/>
    <s v="ConLD"/>
    <s v="Normal"/>
    <x v="271"/>
  </r>
  <r>
    <x v="1062"/>
    <n v="190"/>
    <s v="RM"/>
    <n v="85"/>
    <n v="13600"/>
    <s v="Pave"/>
    <s v="Grvl"/>
    <s v="Reg"/>
    <s v="Lvl"/>
    <s v="AllPub"/>
    <s v="Inside"/>
    <s v="Gtl"/>
    <x v="7"/>
    <s v="Norm"/>
    <s v="Norm"/>
    <x v="1"/>
    <s v="2Story"/>
    <n v="5"/>
    <n v="5"/>
    <x v="83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x v="594"/>
    <s v="GasA"/>
    <s v="TA"/>
    <s v="N"/>
    <s v="SBrkr"/>
    <n v="1422"/>
    <n v="915"/>
    <n v="0"/>
    <n v="2337"/>
    <n v="0"/>
    <n v="0"/>
    <n v="2"/>
    <n v="0"/>
    <n v="5"/>
    <n v="2"/>
    <x v="1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x v="2"/>
    <n v="2007"/>
    <s v="WD"/>
    <s v="Normal"/>
    <x v="17"/>
  </r>
  <r>
    <x v="1063"/>
    <n v="30"/>
    <s v="RM"/>
    <n v="50"/>
    <n v="6000"/>
    <s v="Pave"/>
    <s v="NA"/>
    <s v="Reg"/>
    <s v="Lvl"/>
    <s v="AllPub"/>
    <s v="Inside"/>
    <s v="Gtl"/>
    <x v="7"/>
    <s v="Artery"/>
    <s v="Norm"/>
    <x v="0"/>
    <s v="1Story"/>
    <n v="6"/>
    <n v="6"/>
    <x v="82"/>
    <x v="23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x v="595"/>
    <s v="GasA"/>
    <s v="Gd"/>
    <s v="Y"/>
    <s v="SBrkr"/>
    <n v="1103"/>
    <n v="0"/>
    <n v="0"/>
    <n v="1103"/>
    <n v="0"/>
    <n v="0"/>
    <n v="1"/>
    <n v="0"/>
    <n v="2"/>
    <n v="1"/>
    <x v="0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x v="9"/>
    <n v="2006"/>
    <s v="WD"/>
    <s v="Normal"/>
    <x v="191"/>
  </r>
  <r>
    <x v="1064"/>
    <n v="20"/>
    <s v="RL"/>
    <s v="NA"/>
    <n v="11000"/>
    <s v="Pave"/>
    <s v="NA"/>
    <s v="IR1"/>
    <s v="Lvl"/>
    <s v="AllPub"/>
    <s v="CulDSac"/>
    <s v="Gtl"/>
    <x v="11"/>
    <s v="Norm"/>
    <s v="Norm"/>
    <x v="0"/>
    <s v="1Story"/>
    <n v="5"/>
    <n v="6"/>
    <x v="27"/>
    <x v="24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x v="596"/>
    <s v="GasA"/>
    <s v="Ex"/>
    <s v="Y"/>
    <s v="SBrkr"/>
    <n v="1154"/>
    <n v="0"/>
    <n v="0"/>
    <n v="1154"/>
    <n v="0"/>
    <n v="0"/>
    <n v="1"/>
    <n v="1"/>
    <n v="3"/>
    <n v="1"/>
    <x v="1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x v="6"/>
    <n v="2009"/>
    <s v="WD"/>
    <s v="Normal"/>
    <x v="23"/>
  </r>
  <r>
    <x v="1065"/>
    <n v="60"/>
    <s v="RL"/>
    <n v="80"/>
    <n v="14000"/>
    <s v="Pave"/>
    <s v="NA"/>
    <s v="Reg"/>
    <s v="Lvl"/>
    <s v="AllPub"/>
    <s v="Inside"/>
    <s v="Mod"/>
    <x v="19"/>
    <s v="Norm"/>
    <s v="Norm"/>
    <x v="0"/>
    <s v="2Story"/>
    <n v="7"/>
    <n v="5"/>
    <x v="92"/>
    <x v="18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x v="587"/>
    <s v="GasA"/>
    <s v="Ex"/>
    <s v="Y"/>
    <s v="SBrkr"/>
    <n v="1306"/>
    <n v="954"/>
    <n v="0"/>
    <n v="2260"/>
    <n v="1"/>
    <n v="0"/>
    <n v="2"/>
    <n v="1"/>
    <n v="3"/>
    <n v="1"/>
    <x v="0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x v="7"/>
    <n v="2010"/>
    <s v="WD"/>
    <s v="Normal"/>
    <x v="558"/>
  </r>
  <r>
    <x v="1066"/>
    <n v="60"/>
    <s v="RL"/>
    <n v="59"/>
    <n v="7837"/>
    <s v="Pave"/>
    <s v="NA"/>
    <s v="IR1"/>
    <s v="Lvl"/>
    <s v="AllPub"/>
    <s v="Inside"/>
    <s v="Gtl"/>
    <x v="17"/>
    <s v="Norm"/>
    <s v="Norm"/>
    <x v="0"/>
    <s v="2Story"/>
    <n v="6"/>
    <n v="7"/>
    <x v="5"/>
    <x v="5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x v="317"/>
    <s v="GasA"/>
    <s v="Gd"/>
    <s v="Y"/>
    <s v="SBrkr"/>
    <n v="799"/>
    <n v="772"/>
    <n v="0"/>
    <n v="1571"/>
    <n v="0"/>
    <n v="0"/>
    <n v="2"/>
    <n v="1"/>
    <n v="3"/>
    <n v="1"/>
    <x v="1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x v="1"/>
    <n v="2009"/>
    <s v="WD"/>
    <s v="Normal"/>
    <x v="94"/>
  </r>
  <r>
    <x v="1067"/>
    <n v="60"/>
    <s v="RL"/>
    <n v="80"/>
    <n v="9760"/>
    <s v="Pave"/>
    <s v="NA"/>
    <s v="Reg"/>
    <s v="Lvl"/>
    <s v="AllPub"/>
    <s v="Inside"/>
    <s v="Mod"/>
    <x v="11"/>
    <s v="Norm"/>
    <s v="Norm"/>
    <x v="0"/>
    <s v="2Story"/>
    <n v="6"/>
    <n v="6"/>
    <x v="39"/>
    <x v="27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x v="56"/>
    <s v="GasA"/>
    <s v="TA"/>
    <s v="Y"/>
    <s v="SBrkr"/>
    <n v="798"/>
    <n v="813"/>
    <n v="0"/>
    <n v="1611"/>
    <n v="1"/>
    <n v="0"/>
    <n v="1"/>
    <n v="1"/>
    <n v="4"/>
    <n v="1"/>
    <x v="1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x v="11"/>
    <n v="2008"/>
    <s v="WD"/>
    <s v="Normal"/>
    <x v="559"/>
  </r>
  <r>
    <x v="1068"/>
    <n v="160"/>
    <s v="RM"/>
    <n v="42"/>
    <n v="3964"/>
    <s v="Pave"/>
    <s v="NA"/>
    <s v="Reg"/>
    <s v="Lvl"/>
    <s v="AllPub"/>
    <s v="Inside"/>
    <s v="Gtl"/>
    <x v="14"/>
    <s v="Norm"/>
    <s v="Norm"/>
    <x v="3"/>
    <s v="2Story"/>
    <n v="6"/>
    <n v="4"/>
    <x v="7"/>
    <x v="7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x v="597"/>
    <s v="GasA"/>
    <s v="Gd"/>
    <s v="Y"/>
    <s v="SBrkr"/>
    <n v="1291"/>
    <n v="1230"/>
    <n v="0"/>
    <n v="2521"/>
    <n v="1"/>
    <n v="0"/>
    <n v="2"/>
    <n v="1"/>
    <n v="5"/>
    <n v="1"/>
    <x v="1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x v="11"/>
    <n v="2006"/>
    <s v="WD"/>
    <s v="Normal"/>
    <x v="560"/>
  </r>
  <r>
    <x v="1069"/>
    <n v="45"/>
    <s v="RL"/>
    <n v="60"/>
    <n v="9600"/>
    <s v="Pave"/>
    <s v="NA"/>
    <s v="Reg"/>
    <s v="Lvl"/>
    <s v="AllPub"/>
    <s v="Inside"/>
    <s v="Gtl"/>
    <x v="11"/>
    <s v="Norm"/>
    <s v="Norm"/>
    <x v="0"/>
    <s v="1.5Unf"/>
    <n v="5"/>
    <n v="7"/>
    <x v="87"/>
    <x v="0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x v="66"/>
    <s v="GasA"/>
    <s v="TA"/>
    <s v="Y"/>
    <s v="SBrkr"/>
    <n v="893"/>
    <n v="0"/>
    <n v="0"/>
    <n v="893"/>
    <n v="0"/>
    <n v="1"/>
    <n v="1"/>
    <n v="0"/>
    <n v="2"/>
    <n v="1"/>
    <x v="0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x v="1"/>
    <n v="2007"/>
    <s v="WD"/>
    <s v="Normal"/>
    <x v="152"/>
  </r>
  <r>
    <x v="1070"/>
    <n v="20"/>
    <s v="RL"/>
    <n v="72"/>
    <n v="10152"/>
    <s v="Pave"/>
    <s v="NA"/>
    <s v="Reg"/>
    <s v="Lvl"/>
    <s v="AllPub"/>
    <s v="Inside"/>
    <s v="Gtl"/>
    <x v="11"/>
    <s v="Norm"/>
    <s v="Norm"/>
    <x v="0"/>
    <s v="1Story"/>
    <n v="5"/>
    <n v="5"/>
    <x v="46"/>
    <x v="33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x v="598"/>
    <s v="GasA"/>
    <s v="TA"/>
    <s v="Y"/>
    <s v="SBrkr"/>
    <n v="1048"/>
    <n v="0"/>
    <n v="0"/>
    <n v="1048"/>
    <n v="1"/>
    <n v="0"/>
    <n v="1"/>
    <n v="0"/>
    <n v="3"/>
    <n v="1"/>
    <x v="1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x v="11"/>
    <n v="2007"/>
    <s v="WD"/>
    <s v="Normal"/>
    <x v="152"/>
  </r>
  <r>
    <x v="1071"/>
    <n v="60"/>
    <s v="RL"/>
    <n v="78"/>
    <n v="11700"/>
    <s v="Pave"/>
    <s v="NA"/>
    <s v="Reg"/>
    <s v="Lvl"/>
    <s v="AllPub"/>
    <s v="Inside"/>
    <s v="Gtl"/>
    <x v="6"/>
    <s v="RRAn"/>
    <s v="Norm"/>
    <x v="0"/>
    <s v="2Story"/>
    <n v="6"/>
    <n v="6"/>
    <x v="21"/>
    <x v="34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x v="599"/>
    <s v="GasA"/>
    <s v="Ex"/>
    <s v="Y"/>
    <s v="SBrkr"/>
    <n v="829"/>
    <n v="727"/>
    <n v="0"/>
    <n v="1556"/>
    <n v="0"/>
    <n v="0"/>
    <n v="1"/>
    <n v="1"/>
    <n v="4"/>
    <n v="1"/>
    <x v="1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23"/>
  </r>
  <r>
    <x v="1072"/>
    <n v="50"/>
    <s v="RL"/>
    <n v="50"/>
    <n v="7585"/>
    <s v="Pave"/>
    <s v="NA"/>
    <s v="Reg"/>
    <s v="Lvl"/>
    <s v="AllPub"/>
    <s v="Inside"/>
    <s v="Gtl"/>
    <x v="15"/>
    <s v="Artery"/>
    <s v="Norm"/>
    <x v="0"/>
    <s v="1.5Fin"/>
    <n v="5"/>
    <n v="3"/>
    <x v="47"/>
    <x v="8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x v="577"/>
    <s v="GasA"/>
    <s v="Fa"/>
    <s v="Y"/>
    <s v="FuseA"/>
    <n v="1002"/>
    <n v="454"/>
    <n v="0"/>
    <n v="1456"/>
    <n v="1"/>
    <n v="1"/>
    <n v="1"/>
    <n v="0"/>
    <n v="4"/>
    <n v="1"/>
    <x v="1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x v="5"/>
    <n v="2006"/>
    <s v="WD"/>
    <s v="Normal"/>
    <x v="561"/>
  </r>
  <r>
    <x v="1073"/>
    <n v="60"/>
    <s v="RL"/>
    <n v="75"/>
    <n v="7950"/>
    <s v="Pave"/>
    <s v="NA"/>
    <s v="IR1"/>
    <s v="Bnk"/>
    <s v="AllPub"/>
    <s v="Corner"/>
    <s v="Gtl"/>
    <x v="15"/>
    <s v="Norm"/>
    <s v="Norm"/>
    <x v="0"/>
    <s v="2Story"/>
    <n v="6"/>
    <n v="6"/>
    <x v="54"/>
    <x v="44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x v="600"/>
    <s v="GasA"/>
    <s v="TA"/>
    <s v="Y"/>
    <s v="SBrkr"/>
    <n v="698"/>
    <n v="728"/>
    <n v="0"/>
    <n v="1426"/>
    <n v="0"/>
    <n v="0"/>
    <n v="1"/>
    <n v="1"/>
    <n v="3"/>
    <n v="1"/>
    <x v="1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x v="9"/>
    <n v="2009"/>
    <s v="WD"/>
    <s v="Normal"/>
    <x v="432"/>
  </r>
  <r>
    <x v="1074"/>
    <n v="20"/>
    <s v="RL"/>
    <n v="74"/>
    <n v="8556"/>
    <s v="Pave"/>
    <s v="NA"/>
    <s v="Reg"/>
    <s v="Lvl"/>
    <s v="AllPub"/>
    <s v="Inside"/>
    <s v="Gtl"/>
    <x v="0"/>
    <s v="Norm"/>
    <s v="Norm"/>
    <x v="0"/>
    <s v="1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x v="215"/>
    <s v="GasA"/>
    <s v="Ex"/>
    <s v="Y"/>
    <s v="SBrkr"/>
    <n v="1240"/>
    <n v="0"/>
    <n v="0"/>
    <n v="1240"/>
    <n v="0"/>
    <n v="0"/>
    <n v="2"/>
    <n v="0"/>
    <n v="2"/>
    <n v="1"/>
    <x v="0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x v="1"/>
    <n v="2007"/>
    <s v="WD"/>
    <s v="Normal"/>
    <x v="543"/>
  </r>
  <r>
    <x v="1075"/>
    <n v="70"/>
    <s v="RL"/>
    <n v="75"/>
    <n v="13125"/>
    <s v="Pave"/>
    <s v="NA"/>
    <s v="Reg"/>
    <s v="Lvl"/>
    <s v="AllPub"/>
    <s v="Inside"/>
    <s v="Gtl"/>
    <x v="2"/>
    <s v="Norm"/>
    <s v="Norm"/>
    <x v="0"/>
    <s v="2Story"/>
    <n v="7"/>
    <n v="6"/>
    <x v="70"/>
    <x v="52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x v="586"/>
    <s v="GasA"/>
    <s v="TA"/>
    <s v="Y"/>
    <s v="SBrkr"/>
    <n v="960"/>
    <n v="780"/>
    <n v="0"/>
    <n v="1740"/>
    <n v="0"/>
    <n v="0"/>
    <n v="1"/>
    <n v="1"/>
    <n v="3"/>
    <n v="1"/>
    <x v="1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7"/>
    <s v="CWD"/>
    <s v="Normal"/>
    <x v="61"/>
  </r>
  <r>
    <x v="1076"/>
    <n v="50"/>
    <s v="RL"/>
    <n v="60"/>
    <n v="10800"/>
    <s v="Pave"/>
    <s v="Grvl"/>
    <s v="Reg"/>
    <s v="Lvl"/>
    <s v="AllPub"/>
    <s v="Inside"/>
    <s v="Gtl"/>
    <x v="7"/>
    <s v="Norm"/>
    <s v="Norm"/>
    <x v="0"/>
    <s v="1.5Fin"/>
    <n v="5"/>
    <n v="8"/>
    <x v="65"/>
    <x v="31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x v="5"/>
    <s v="GasA"/>
    <s v="Gd"/>
    <s v="Y"/>
    <s v="SBrkr"/>
    <n v="1096"/>
    <n v="370"/>
    <n v="0"/>
    <n v="1466"/>
    <n v="0"/>
    <n v="1"/>
    <n v="2"/>
    <n v="0"/>
    <n v="3"/>
    <n v="1"/>
    <x v="0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x v="7"/>
    <n v="2006"/>
    <s v="WD"/>
    <s v="Normal"/>
    <x v="40"/>
  </r>
  <r>
    <x v="1077"/>
    <n v="20"/>
    <s v="RL"/>
    <s v="NA"/>
    <n v="15870"/>
    <s v="Pave"/>
    <s v="NA"/>
    <s v="IR1"/>
    <s v="Lvl"/>
    <s v="AllPub"/>
    <s v="Corner"/>
    <s v="Gtl"/>
    <x v="11"/>
    <s v="Norm"/>
    <s v="Norm"/>
    <x v="0"/>
    <s v="1Story"/>
    <n v="5"/>
    <n v="5"/>
    <x v="60"/>
    <x v="45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x v="601"/>
    <s v="GasA"/>
    <s v="Ex"/>
    <s v="Y"/>
    <s v="SBrkr"/>
    <n v="1096"/>
    <n v="0"/>
    <n v="0"/>
    <n v="1096"/>
    <n v="1"/>
    <n v="0"/>
    <n v="1"/>
    <n v="0"/>
    <n v="3"/>
    <n v="1"/>
    <x v="1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x v="10"/>
    <n v="2006"/>
    <s v="WD"/>
    <s v="Abnorml"/>
    <x v="562"/>
  </r>
  <r>
    <x v="1078"/>
    <n v="120"/>
    <s v="RM"/>
    <n v="37"/>
    <n v="4435"/>
    <s v="Pave"/>
    <s v="NA"/>
    <s v="Reg"/>
    <s v="Lvl"/>
    <s v="AllPub"/>
    <s v="Inside"/>
    <s v="Gtl"/>
    <x v="0"/>
    <s v="Norm"/>
    <s v="Norm"/>
    <x v="3"/>
    <s v="1Story"/>
    <n v="6"/>
    <n v="5"/>
    <x v="6"/>
    <x v="16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x v="1"/>
    <n v="2006"/>
    <s v="WD"/>
    <s v="Normal"/>
    <x v="563"/>
  </r>
  <r>
    <x v="1079"/>
    <n v="20"/>
    <s v="RL"/>
    <n v="65"/>
    <n v="8775"/>
    <s v="Pave"/>
    <s v="NA"/>
    <s v="Reg"/>
    <s v="Lvl"/>
    <s v="AllPub"/>
    <s v="Inside"/>
    <s v="Gtl"/>
    <x v="0"/>
    <s v="Norm"/>
    <s v="Norm"/>
    <x v="0"/>
    <s v="1Story"/>
    <n v="5"/>
    <n v="5"/>
    <x v="29"/>
    <x v="5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x v="80"/>
    <s v="GasA"/>
    <s v="Gd"/>
    <s v="Y"/>
    <s v="SBrkr"/>
    <n v="990"/>
    <n v="0"/>
    <n v="0"/>
    <n v="990"/>
    <n v="0"/>
    <n v="0"/>
    <n v="1"/>
    <n v="0"/>
    <n v="3"/>
    <n v="1"/>
    <x v="1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x v="7"/>
    <n v="2007"/>
    <s v="WD"/>
    <s v="Normal"/>
    <x v="288"/>
  </r>
  <r>
    <x v="1080"/>
    <n v="20"/>
    <s v="RL"/>
    <n v="80"/>
    <n v="11040"/>
    <s v="Pave"/>
    <s v="NA"/>
    <s v="Reg"/>
    <s v="Lvl"/>
    <s v="AllPub"/>
    <s v="Inside"/>
    <s v="Gtl"/>
    <x v="6"/>
    <s v="Norm"/>
    <s v="Norm"/>
    <x v="0"/>
    <s v="1Story"/>
    <n v="6"/>
    <n v="7"/>
    <x v="63"/>
    <x v="16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x v="321"/>
    <s v="GasA"/>
    <s v="Ex"/>
    <s v="Y"/>
    <s v="SBrkr"/>
    <n v="1258"/>
    <n v="0"/>
    <n v="0"/>
    <n v="1258"/>
    <n v="0"/>
    <n v="1"/>
    <n v="2"/>
    <n v="0"/>
    <n v="3"/>
    <n v="1"/>
    <x v="0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x v="4"/>
    <n v="2008"/>
    <s v="COD"/>
    <s v="Abnorml"/>
    <x v="35"/>
  </r>
  <r>
    <x v="1081"/>
    <n v="20"/>
    <s v="RL"/>
    <n v="75"/>
    <n v="7500"/>
    <s v="Pave"/>
    <s v="NA"/>
    <s v="Reg"/>
    <s v="Lvl"/>
    <s v="AllPub"/>
    <s v="Corner"/>
    <s v="Gtl"/>
    <x v="9"/>
    <s v="Feedr"/>
    <s v="Norm"/>
    <x v="0"/>
    <s v="1Story"/>
    <n v="5"/>
    <n v="5"/>
    <x v="37"/>
    <x v="25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x v="10"/>
    <s v="GasA"/>
    <s v="Fa"/>
    <s v="Y"/>
    <s v="SBrkr"/>
    <n v="1040"/>
    <n v="0"/>
    <n v="0"/>
    <n v="1040"/>
    <n v="1"/>
    <n v="0"/>
    <n v="1"/>
    <n v="1"/>
    <n v="3"/>
    <n v="1"/>
    <x v="1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x v="11"/>
    <n v="2010"/>
    <s v="WD"/>
    <s v="Normal"/>
    <x v="325"/>
  </r>
  <r>
    <x v="1082"/>
    <n v="20"/>
    <s v="RL"/>
    <n v="70"/>
    <n v="8749"/>
    <s v="Pave"/>
    <s v="NA"/>
    <s v="Reg"/>
    <s v="Lvl"/>
    <s v="AllPub"/>
    <s v="Inside"/>
    <s v="Gtl"/>
    <x v="0"/>
    <s v="Norm"/>
    <s v="Norm"/>
    <x v="0"/>
    <s v="1Story"/>
    <n v="7"/>
    <n v="5"/>
    <x v="20"/>
    <x v="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x v="602"/>
    <s v="GasA"/>
    <s v="Ex"/>
    <s v="Y"/>
    <s v="SBrkr"/>
    <n v="1459"/>
    <n v="0"/>
    <n v="0"/>
    <n v="1459"/>
    <n v="0"/>
    <n v="0"/>
    <n v="2"/>
    <n v="0"/>
    <n v="3"/>
    <n v="1"/>
    <x v="0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x v="2"/>
    <n v="2007"/>
    <s v="WD"/>
    <s v="Normal"/>
    <x v="156"/>
  </r>
  <r>
    <x v="1083"/>
    <n v="20"/>
    <s v="RL"/>
    <n v="80"/>
    <n v="8800"/>
    <s v="Pave"/>
    <s v="NA"/>
    <s v="Reg"/>
    <s v="Lvl"/>
    <s v="AllPub"/>
    <s v="Inside"/>
    <s v="Gtl"/>
    <x v="11"/>
    <s v="Norm"/>
    <s v="Norm"/>
    <x v="0"/>
    <s v="1Story"/>
    <n v="6"/>
    <n v="6"/>
    <x v="39"/>
    <x v="27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x v="603"/>
    <s v="GasA"/>
    <s v="TA"/>
    <s v="Y"/>
    <s v="SBrkr"/>
    <n v="1251"/>
    <n v="0"/>
    <n v="0"/>
    <n v="1251"/>
    <n v="1"/>
    <n v="0"/>
    <n v="1"/>
    <n v="0"/>
    <n v="3"/>
    <n v="1"/>
    <x v="1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x v="10"/>
    <n v="2006"/>
    <s v="WD"/>
    <s v="Normal"/>
    <x v="39"/>
  </r>
  <r>
    <x v="1084"/>
    <n v="60"/>
    <s v="RL"/>
    <s v="NA"/>
    <n v="13031"/>
    <s v="Pave"/>
    <s v="NA"/>
    <s v="IR2"/>
    <s v="Lvl"/>
    <s v="AllPub"/>
    <s v="Corner"/>
    <s v="Gtl"/>
    <x v="17"/>
    <s v="Norm"/>
    <s v="Norm"/>
    <x v="0"/>
    <s v="2Story"/>
    <n v="6"/>
    <n v="5"/>
    <x v="49"/>
    <x v="29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x v="568"/>
    <s v="GasA"/>
    <s v="Gd"/>
    <s v="Y"/>
    <s v="SBrkr"/>
    <n v="691"/>
    <n v="807"/>
    <n v="0"/>
    <n v="1498"/>
    <n v="0"/>
    <n v="0"/>
    <n v="2"/>
    <n v="1"/>
    <n v="3"/>
    <n v="1"/>
    <x v="1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x v="9"/>
    <n v="2006"/>
    <s v="WD"/>
    <s v="Normal"/>
    <x v="229"/>
  </r>
  <r>
    <x v="1085"/>
    <n v="85"/>
    <s v="RL"/>
    <n v="73"/>
    <n v="9069"/>
    <s v="Pave"/>
    <s v="NA"/>
    <s v="Reg"/>
    <s v="Lvl"/>
    <s v="AllPub"/>
    <s v="Inside"/>
    <s v="Gtl"/>
    <x v="12"/>
    <s v="Norm"/>
    <s v="Norm"/>
    <x v="0"/>
    <s v="SFoyer"/>
    <n v="6"/>
    <n v="6"/>
    <x v="86"/>
    <x v="36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x v="405"/>
    <s v="GasA"/>
    <s v="Ex"/>
    <s v="Y"/>
    <s v="SBrkr"/>
    <n v="996"/>
    <n v="0"/>
    <n v="0"/>
    <n v="996"/>
    <n v="1"/>
    <n v="0"/>
    <n v="1"/>
    <n v="0"/>
    <n v="2"/>
    <n v="1"/>
    <x v="0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x v="7"/>
    <n v="2010"/>
    <s v="WD"/>
    <s v="Normal"/>
    <x v="257"/>
  </r>
  <r>
    <x v="1086"/>
    <n v="160"/>
    <s v="RM"/>
    <s v="NA"/>
    <n v="1974"/>
    <s v="Pave"/>
    <s v="NA"/>
    <s v="Reg"/>
    <s v="Lvl"/>
    <s v="AllPub"/>
    <s v="Inside"/>
    <s v="Gtl"/>
    <x v="14"/>
    <s v="Norm"/>
    <s v="Norm"/>
    <x v="3"/>
    <s v="2Story"/>
    <n v="4"/>
    <n v="5"/>
    <x v="7"/>
    <x v="7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x v="525"/>
    <s v="GasA"/>
    <s v="TA"/>
    <s v="Y"/>
    <s v="SBrkr"/>
    <n v="546"/>
    <n v="546"/>
    <n v="0"/>
    <n v="1092"/>
    <n v="0"/>
    <n v="0"/>
    <n v="1"/>
    <n v="1"/>
    <n v="3"/>
    <n v="1"/>
    <x v="1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x v="1"/>
    <n v="2010"/>
    <s v="WD"/>
    <s v="Normal"/>
    <x v="564"/>
  </r>
  <r>
    <x v="1087"/>
    <n v="60"/>
    <s v="FV"/>
    <n v="85"/>
    <n v="10574"/>
    <s v="Pave"/>
    <s v="NA"/>
    <s v="Reg"/>
    <s v="Lvl"/>
    <s v="AllPub"/>
    <s v="Inside"/>
    <s v="Gtl"/>
    <x v="5"/>
    <s v="Norm"/>
    <s v="Norm"/>
    <x v="0"/>
    <s v="2Story"/>
    <n v="8"/>
    <n v="5"/>
    <x v="11"/>
    <x v="10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x v="576"/>
    <s v="GasA"/>
    <s v="Ex"/>
    <s v="Y"/>
    <s v="SBrkr"/>
    <n v="1082"/>
    <n v="871"/>
    <n v="0"/>
    <n v="1953"/>
    <n v="0"/>
    <n v="0"/>
    <n v="2"/>
    <n v="1"/>
    <n v="3"/>
    <n v="1"/>
    <x v="0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x v="1"/>
    <n v="2009"/>
    <s v="WD"/>
    <s v="Normal"/>
    <x v="565"/>
  </r>
  <r>
    <x v="1088"/>
    <n v="160"/>
    <s v="RM"/>
    <n v="24"/>
    <n v="2522"/>
    <s v="Pave"/>
    <s v="NA"/>
    <s v="Reg"/>
    <s v="Lvl"/>
    <s v="AllPub"/>
    <s v="Inside"/>
    <s v="Gtl"/>
    <x v="15"/>
    <s v="Norm"/>
    <s v="Norm"/>
    <x v="4"/>
    <s v="2Story"/>
    <n v="7"/>
    <n v="5"/>
    <x v="6"/>
    <x v="1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n v="1709"/>
    <n v="0"/>
    <n v="0"/>
    <n v="2"/>
    <n v="0"/>
    <n v="3"/>
    <n v="1"/>
    <x v="0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x v="381"/>
  </r>
  <r>
    <x v="1089"/>
    <n v="120"/>
    <s v="FV"/>
    <n v="37"/>
    <n v="3316"/>
    <s v="Pave"/>
    <s v="Pave"/>
    <s v="IR1"/>
    <s v="Lvl"/>
    <s v="AllPub"/>
    <s v="Inside"/>
    <s v="Gtl"/>
    <x v="5"/>
    <s v="Norm"/>
    <s v="Norm"/>
    <x v="3"/>
    <s v="1Story"/>
    <n v="8"/>
    <n v="5"/>
    <x v="11"/>
    <x v="6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x v="604"/>
    <s v="GasA"/>
    <s v="Ex"/>
    <s v="Y"/>
    <s v="SBrkr"/>
    <n v="1247"/>
    <n v="0"/>
    <n v="0"/>
    <n v="1247"/>
    <n v="1"/>
    <n v="0"/>
    <n v="1"/>
    <n v="1"/>
    <n v="1"/>
    <n v="1"/>
    <x v="0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x v="7"/>
    <n v="2006"/>
    <s v="WD"/>
    <s v="Normal"/>
    <x v="531"/>
  </r>
  <r>
    <x v="1090"/>
    <n v="90"/>
    <s v="RL"/>
    <n v="60"/>
    <n v="8544"/>
    <s v="Pave"/>
    <s v="NA"/>
    <s v="Reg"/>
    <s v="Lvl"/>
    <s v="AllPub"/>
    <s v="Corner"/>
    <s v="Gtl"/>
    <x v="11"/>
    <s v="Norm"/>
    <s v="Norm"/>
    <x v="2"/>
    <s v="1Story"/>
    <n v="3"/>
    <n v="4"/>
    <x v="52"/>
    <x v="8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n v="1040"/>
    <n v="0"/>
    <n v="0"/>
    <n v="2"/>
    <n v="0"/>
    <n v="2"/>
    <n v="2"/>
    <x v="1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566"/>
  </r>
  <r>
    <x v="1091"/>
    <n v="160"/>
    <s v="FV"/>
    <n v="24"/>
    <n v="2160"/>
    <s v="Pave"/>
    <s v="Pave"/>
    <s v="Reg"/>
    <s v="Lvl"/>
    <s v="AllPub"/>
    <s v="Inside"/>
    <s v="Gtl"/>
    <x v="5"/>
    <s v="Norm"/>
    <s v="Norm"/>
    <x v="4"/>
    <s v="2Story"/>
    <n v="7"/>
    <n v="5"/>
    <x v="40"/>
    <x v="4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x v="400"/>
    <s v="GasA"/>
    <s v="Ex"/>
    <s v="Y"/>
    <s v="SBrkr"/>
    <n v="624"/>
    <n v="628"/>
    <n v="0"/>
    <n v="1252"/>
    <n v="1"/>
    <n v="0"/>
    <n v="2"/>
    <n v="1"/>
    <n v="2"/>
    <n v="1"/>
    <x v="0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x v="10"/>
    <n v="2008"/>
    <s v="WD"/>
    <s v="Normal"/>
    <x v="39"/>
  </r>
  <r>
    <x v="1092"/>
    <n v="50"/>
    <s v="RL"/>
    <n v="60"/>
    <n v="8400"/>
    <s v="Pave"/>
    <s v="NA"/>
    <s v="Reg"/>
    <s v="Bnk"/>
    <s v="AllPub"/>
    <s v="Inside"/>
    <s v="Gtl"/>
    <x v="23"/>
    <s v="Norm"/>
    <s v="Norm"/>
    <x v="0"/>
    <s v="1.5Fin"/>
    <n v="6"/>
    <n v="5"/>
    <x v="82"/>
    <x v="8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x v="532"/>
    <s v="GasA"/>
    <s v="Fa"/>
    <s v="Y"/>
    <s v="SBrkr"/>
    <n v="1390"/>
    <n v="304"/>
    <n v="0"/>
    <n v="1694"/>
    <n v="0"/>
    <n v="0"/>
    <n v="2"/>
    <n v="0"/>
    <n v="4"/>
    <n v="1"/>
    <x v="1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x v="11"/>
    <n v="2008"/>
    <s v="WD"/>
    <s v="Normal"/>
    <x v="73"/>
  </r>
  <r>
    <x v="1093"/>
    <n v="20"/>
    <s v="RL"/>
    <n v="71"/>
    <n v="9230"/>
    <s v="Pave"/>
    <s v="NA"/>
    <s v="Reg"/>
    <s v="Lvl"/>
    <s v="AllPub"/>
    <s v="Corner"/>
    <s v="Gtl"/>
    <x v="11"/>
    <s v="Feedr"/>
    <s v="Norm"/>
    <x v="0"/>
    <s v="1Story"/>
    <n v="5"/>
    <n v="8"/>
    <x v="10"/>
    <x v="30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x v="121"/>
    <s v="GasA"/>
    <s v="Gd"/>
    <s v="Y"/>
    <s v="SBrkr"/>
    <n v="1200"/>
    <n v="0"/>
    <n v="0"/>
    <n v="1200"/>
    <n v="1"/>
    <n v="0"/>
    <n v="1"/>
    <n v="1"/>
    <n v="1"/>
    <n v="1"/>
    <x v="0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x v="4"/>
    <n v="2006"/>
    <s v="WD"/>
    <s v="Normal"/>
    <x v="363"/>
  </r>
  <r>
    <x v="1094"/>
    <n v="20"/>
    <s v="RL"/>
    <n v="74"/>
    <n v="5868"/>
    <s v="Pave"/>
    <s v="NA"/>
    <s v="Reg"/>
    <s v="Lvl"/>
    <s v="AllPub"/>
    <s v="Inside"/>
    <s v="Gtl"/>
    <x v="11"/>
    <s v="Norm"/>
    <s v="Norm"/>
    <x v="0"/>
    <s v="1Story"/>
    <n v="5"/>
    <n v="7"/>
    <x v="46"/>
    <x v="4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x v="405"/>
    <s v="GasA"/>
    <s v="Ex"/>
    <s v="Y"/>
    <s v="SBrkr"/>
    <n v="936"/>
    <n v="0"/>
    <n v="0"/>
    <n v="936"/>
    <n v="1"/>
    <n v="0"/>
    <n v="1"/>
    <n v="0"/>
    <n v="2"/>
    <n v="1"/>
    <x v="1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x v="1"/>
    <n v="2010"/>
    <s v="WD"/>
    <s v="Normal"/>
    <x v="275"/>
  </r>
  <r>
    <x v="1095"/>
    <n v="20"/>
    <s v="RL"/>
    <n v="78"/>
    <n v="9317"/>
    <s v="Pave"/>
    <s v="NA"/>
    <s v="IR1"/>
    <s v="Lvl"/>
    <s v="AllPub"/>
    <s v="Inside"/>
    <s v="Gtl"/>
    <x v="0"/>
    <s v="Norm"/>
    <s v="Norm"/>
    <x v="0"/>
    <s v="1Story"/>
    <n v="6"/>
    <n v="5"/>
    <x v="13"/>
    <x v="10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x v="202"/>
    <s v="GasA"/>
    <s v="Gd"/>
    <s v="Y"/>
    <s v="SBrkr"/>
    <n v="1314"/>
    <n v="0"/>
    <n v="0"/>
    <n v="1314"/>
    <n v="0"/>
    <n v="0"/>
    <n v="2"/>
    <n v="0"/>
    <n v="3"/>
    <n v="1"/>
    <x v="0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x v="10"/>
    <n v="2007"/>
    <s v="WD"/>
    <s v="Normal"/>
    <x v="567"/>
  </r>
  <r>
    <x v="1096"/>
    <n v="70"/>
    <s v="RM"/>
    <n v="60"/>
    <n v="6882"/>
    <s v="Pave"/>
    <s v="NA"/>
    <s v="Reg"/>
    <s v="Lvl"/>
    <s v="AllPub"/>
    <s v="Inside"/>
    <s v="Gtl"/>
    <x v="13"/>
    <s v="Norm"/>
    <s v="Norm"/>
    <x v="0"/>
    <s v="2Story"/>
    <n v="6"/>
    <n v="7"/>
    <x v="101"/>
    <x v="1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x v="77"/>
    <s v="GasA"/>
    <s v="TA"/>
    <s v="Y"/>
    <s v="SBrkr"/>
    <n v="773"/>
    <n v="582"/>
    <n v="0"/>
    <n v="1355"/>
    <n v="0"/>
    <n v="0"/>
    <n v="1"/>
    <n v="1"/>
    <n v="3"/>
    <n v="1"/>
    <x v="0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x v="10"/>
    <n v="2007"/>
    <s v="WD"/>
    <s v="Normal"/>
    <x v="47"/>
  </r>
  <r>
    <x v="1097"/>
    <n v="120"/>
    <s v="RL"/>
    <s v="NA"/>
    <n v="3696"/>
    <s v="Pave"/>
    <s v="NA"/>
    <s v="Reg"/>
    <s v="Lvl"/>
    <s v="AllPub"/>
    <s v="Inside"/>
    <s v="Gtl"/>
    <x v="18"/>
    <s v="Norm"/>
    <s v="Norm"/>
    <x v="3"/>
    <s v="1Story"/>
    <n v="8"/>
    <n v="5"/>
    <x v="73"/>
    <x v="53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x v="605"/>
    <s v="GasA"/>
    <s v="Ex"/>
    <s v="Y"/>
    <s v="SBrkr"/>
    <n v="1088"/>
    <n v="0"/>
    <n v="0"/>
    <n v="1088"/>
    <n v="0"/>
    <n v="0"/>
    <n v="1"/>
    <n v="1"/>
    <n v="2"/>
    <n v="1"/>
    <x v="0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x v="4"/>
    <n v="2007"/>
    <s v="WD"/>
    <s v="Normal"/>
    <x v="40"/>
  </r>
  <r>
    <x v="1098"/>
    <n v="50"/>
    <s v="RM"/>
    <n v="50"/>
    <n v="6000"/>
    <s v="Pave"/>
    <s v="NA"/>
    <s v="Reg"/>
    <s v="Lvl"/>
    <s v="AllPub"/>
    <s v="Inside"/>
    <s v="Gtl"/>
    <x v="8"/>
    <s v="Norm"/>
    <s v="Norm"/>
    <x v="0"/>
    <s v="1.5Fin"/>
    <n v="4"/>
    <n v="6"/>
    <x v="65"/>
    <x v="8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x v="69"/>
    <s v="GasA"/>
    <s v="TA"/>
    <s v="Y"/>
    <s v="SBrkr"/>
    <n v="757"/>
    <n v="567"/>
    <n v="0"/>
    <n v="1324"/>
    <n v="0"/>
    <n v="0"/>
    <n v="1"/>
    <n v="0"/>
    <n v="3"/>
    <n v="1"/>
    <x v="1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113"/>
  </r>
  <r>
    <x v="1099"/>
    <n v="20"/>
    <s v="RL"/>
    <n v="82"/>
    <n v="11880"/>
    <s v="Pave"/>
    <s v="NA"/>
    <s v="IR1"/>
    <s v="Lvl"/>
    <s v="AllPub"/>
    <s v="Inside"/>
    <s v="Gtl"/>
    <x v="6"/>
    <s v="RRAn"/>
    <s v="Norm"/>
    <x v="0"/>
    <s v="1Story"/>
    <n v="7"/>
    <n v="5"/>
    <x v="90"/>
    <x v="59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x v="606"/>
    <s v="GasA"/>
    <s v="TA"/>
    <s v="Y"/>
    <s v="SBrkr"/>
    <n v="1601"/>
    <n v="0"/>
    <n v="0"/>
    <n v="1601"/>
    <n v="0"/>
    <n v="0"/>
    <n v="2"/>
    <n v="0"/>
    <n v="3"/>
    <n v="1"/>
    <x v="1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x v="7"/>
    <n v="2009"/>
    <s v="COD"/>
    <s v="Abnorml"/>
    <x v="14"/>
  </r>
  <r>
    <x v="1100"/>
    <n v="30"/>
    <s v="RL"/>
    <n v="60"/>
    <n v="8400"/>
    <s v="Pave"/>
    <s v="NA"/>
    <s v="Reg"/>
    <s v="Bnk"/>
    <s v="AllPub"/>
    <s v="Inside"/>
    <s v="Gtl"/>
    <x v="23"/>
    <s v="Norm"/>
    <s v="Norm"/>
    <x v="0"/>
    <s v="1Story"/>
    <n v="2"/>
    <n v="5"/>
    <x v="26"/>
    <x v="8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x v="607"/>
    <s v="GasA"/>
    <s v="TA"/>
    <s v="N"/>
    <s v="FuseF"/>
    <n v="438"/>
    <n v="0"/>
    <n v="0"/>
    <n v="438"/>
    <n v="0"/>
    <n v="0"/>
    <n v="1"/>
    <n v="0"/>
    <n v="1"/>
    <n v="1"/>
    <x v="3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x v="8"/>
    <n v="2009"/>
    <s v="WD"/>
    <s v="Normal"/>
    <x v="284"/>
  </r>
  <r>
    <x v="1101"/>
    <n v="20"/>
    <s v="RL"/>
    <n v="61"/>
    <n v="9758"/>
    <s v="Pave"/>
    <s v="NA"/>
    <s v="IR1"/>
    <s v="Lvl"/>
    <s v="AllPub"/>
    <s v="Inside"/>
    <s v="Gtl"/>
    <x v="11"/>
    <s v="Norm"/>
    <s v="Norm"/>
    <x v="0"/>
    <s v="1Story"/>
    <n v="5"/>
    <n v="5"/>
    <x v="63"/>
    <x v="48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x v="89"/>
    <s v="GasA"/>
    <s v="TA"/>
    <s v="Y"/>
    <s v="SBrkr"/>
    <n v="950"/>
    <n v="0"/>
    <n v="0"/>
    <n v="950"/>
    <n v="0"/>
    <n v="0"/>
    <n v="1"/>
    <n v="0"/>
    <n v="3"/>
    <n v="1"/>
    <x v="1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x v="9"/>
    <n v="2007"/>
    <s v="WD"/>
    <s v="Normal"/>
    <x v="303"/>
  </r>
  <r>
    <x v="1102"/>
    <n v="20"/>
    <s v="RL"/>
    <n v="70"/>
    <n v="7000"/>
    <s v="Pave"/>
    <s v="NA"/>
    <s v="Reg"/>
    <s v="Lvl"/>
    <s v="AllPub"/>
    <s v="Inside"/>
    <s v="Gtl"/>
    <x v="11"/>
    <s v="Norm"/>
    <s v="Norm"/>
    <x v="0"/>
    <s v="1Story"/>
    <n v="5"/>
    <n v="7"/>
    <x v="14"/>
    <x v="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x v="179"/>
    <s v="GasA"/>
    <s v="Ex"/>
    <s v="Y"/>
    <s v="SBrkr"/>
    <n v="1134"/>
    <n v="0"/>
    <n v="0"/>
    <n v="1134"/>
    <n v="0"/>
    <n v="0"/>
    <n v="1"/>
    <n v="0"/>
    <n v="2"/>
    <n v="1"/>
    <x v="1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x v="7"/>
    <n v="2007"/>
    <s v="WD"/>
    <s v="Family"/>
    <x v="152"/>
  </r>
  <r>
    <x v="1103"/>
    <n v="20"/>
    <s v="RL"/>
    <n v="79"/>
    <n v="8910"/>
    <s v="Pave"/>
    <s v="NA"/>
    <s v="Reg"/>
    <s v="Lvl"/>
    <s v="AllPub"/>
    <s v="Corner"/>
    <s v="Gtl"/>
    <x v="11"/>
    <s v="Norm"/>
    <s v="Norm"/>
    <x v="0"/>
    <s v="1Story"/>
    <n v="6"/>
    <n v="6"/>
    <x v="28"/>
    <x v="1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x v="608"/>
    <s v="GasA"/>
    <s v="Ex"/>
    <s v="Y"/>
    <s v="SBrkr"/>
    <n v="1194"/>
    <n v="0"/>
    <n v="0"/>
    <n v="1194"/>
    <n v="0"/>
    <n v="1"/>
    <n v="1"/>
    <n v="0"/>
    <n v="3"/>
    <n v="1"/>
    <x v="1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x v="9"/>
    <n v="2006"/>
    <s v="WD"/>
    <s v="Normal"/>
    <x v="432"/>
  </r>
  <r>
    <x v="1104"/>
    <n v="160"/>
    <s v="RM"/>
    <n v="24"/>
    <n v="2016"/>
    <s v="Pave"/>
    <s v="NA"/>
    <s v="Reg"/>
    <s v="Lvl"/>
    <s v="AllPub"/>
    <s v="Inside"/>
    <s v="Gtl"/>
    <x v="22"/>
    <s v="Norm"/>
    <s v="Norm"/>
    <x v="3"/>
    <s v="2Story"/>
    <n v="5"/>
    <n v="5"/>
    <x v="16"/>
    <x v="3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x v="179"/>
  </r>
  <r>
    <x v="1105"/>
    <n v="60"/>
    <s v="RL"/>
    <n v="98"/>
    <n v="12256"/>
    <s v="Pave"/>
    <s v="NA"/>
    <s v="IR1"/>
    <s v="Lvl"/>
    <s v="AllPub"/>
    <s v="Corner"/>
    <s v="Gtl"/>
    <x v="3"/>
    <s v="Norm"/>
    <s v="Norm"/>
    <x v="0"/>
    <s v="2Story"/>
    <n v="8"/>
    <n v="5"/>
    <x v="29"/>
    <x v="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x v="609"/>
    <s v="GasA"/>
    <s v="Ex"/>
    <s v="Y"/>
    <s v="SBrkr"/>
    <n v="1500"/>
    <n v="1122"/>
    <n v="0"/>
    <n v="2622"/>
    <n v="1"/>
    <n v="0"/>
    <n v="2"/>
    <n v="1"/>
    <n v="3"/>
    <n v="1"/>
    <x v="0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x v="7"/>
    <n v="2010"/>
    <s v="WD"/>
    <s v="Normal"/>
    <x v="357"/>
  </r>
  <r>
    <x v="1106"/>
    <n v="20"/>
    <s v="RL"/>
    <n v="114"/>
    <n v="10357"/>
    <s v="Pave"/>
    <s v="NA"/>
    <s v="IR1"/>
    <s v="Lvl"/>
    <s v="AllPub"/>
    <s v="Corner"/>
    <s v="Gtl"/>
    <x v="12"/>
    <s v="Feedr"/>
    <s v="Norm"/>
    <x v="0"/>
    <s v="1Story"/>
    <n v="7"/>
    <n v="5"/>
    <x v="59"/>
    <x v="47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x v="123"/>
    <s v="GasA"/>
    <s v="Gd"/>
    <s v="Y"/>
    <s v="SBrkr"/>
    <n v="1442"/>
    <n v="0"/>
    <n v="0"/>
    <n v="1442"/>
    <n v="1"/>
    <n v="0"/>
    <n v="2"/>
    <n v="0"/>
    <n v="3"/>
    <n v="1"/>
    <x v="0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x v="1"/>
    <n v="2007"/>
    <s v="WD"/>
    <s v="Normal"/>
    <x v="31"/>
  </r>
  <r>
    <x v="1107"/>
    <n v="60"/>
    <s v="RL"/>
    <n v="168"/>
    <n v="23257"/>
    <s v="Pave"/>
    <s v="NA"/>
    <s v="IR3"/>
    <s v="HLS"/>
    <s v="AllPub"/>
    <s v="CulDSac"/>
    <s v="Gtl"/>
    <x v="17"/>
    <s v="Norm"/>
    <s v="Norm"/>
    <x v="0"/>
    <s v="2Story"/>
    <n v="7"/>
    <n v="5"/>
    <x v="13"/>
    <x v="10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x v="463"/>
    <s v="GasA"/>
    <s v="Ex"/>
    <s v="Y"/>
    <s v="SBrkr"/>
    <n v="887"/>
    <n v="1134"/>
    <n v="0"/>
    <n v="2021"/>
    <n v="0"/>
    <n v="0"/>
    <n v="2"/>
    <n v="1"/>
    <n v="3"/>
    <n v="1"/>
    <x v="0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x v="2"/>
    <n v="2006"/>
    <s v="New"/>
    <s v="Partial"/>
    <x v="568"/>
  </r>
  <r>
    <x v="1108"/>
    <n v="60"/>
    <s v="RL"/>
    <s v="NA"/>
    <n v="8063"/>
    <s v="Pave"/>
    <s v="NA"/>
    <s v="Reg"/>
    <s v="Lvl"/>
    <s v="AllPub"/>
    <s v="Inside"/>
    <s v="Gtl"/>
    <x v="17"/>
    <s v="Norm"/>
    <s v="Norm"/>
    <x v="0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x v="114"/>
    <s v="GasA"/>
    <s v="Ex"/>
    <s v="Y"/>
    <s v="SBrkr"/>
    <n v="948"/>
    <n v="742"/>
    <n v="0"/>
    <n v="1690"/>
    <n v="0"/>
    <n v="0"/>
    <n v="2"/>
    <n v="1"/>
    <n v="3"/>
    <n v="1"/>
    <x v="1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x v="6"/>
    <n v="2007"/>
    <s v="WD"/>
    <s v="Abnorml"/>
    <x v="111"/>
  </r>
  <r>
    <x v="1109"/>
    <n v="20"/>
    <s v="RL"/>
    <n v="107"/>
    <n v="11362"/>
    <s v="Pave"/>
    <s v="NA"/>
    <s v="IR1"/>
    <s v="Lvl"/>
    <s v="AllPub"/>
    <s v="Inside"/>
    <s v="Gtl"/>
    <x v="10"/>
    <s v="Norm"/>
    <s v="Norm"/>
    <x v="0"/>
    <s v="1Story"/>
    <n v="8"/>
    <n v="5"/>
    <x v="6"/>
    <x v="6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x v="610"/>
    <s v="GasA"/>
    <s v="Ex"/>
    <s v="Y"/>
    <s v="SBrkr"/>
    <n v="1836"/>
    <n v="0"/>
    <n v="0"/>
    <n v="1836"/>
    <n v="1"/>
    <n v="0"/>
    <n v="2"/>
    <n v="0"/>
    <n v="3"/>
    <n v="1"/>
    <x v="0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x v="10"/>
    <n v="2009"/>
    <s v="WD"/>
    <s v="Normal"/>
    <x v="255"/>
  </r>
  <r>
    <x v="1110"/>
    <n v="60"/>
    <s v="RL"/>
    <s v="NA"/>
    <n v="8000"/>
    <s v="Pave"/>
    <s v="NA"/>
    <s v="Reg"/>
    <s v="Lvl"/>
    <s v="AllPub"/>
    <s v="Inside"/>
    <s v="Gtl"/>
    <x v="17"/>
    <s v="Norm"/>
    <s v="Norm"/>
    <x v="0"/>
    <s v="2Story"/>
    <n v="6"/>
    <n v="5"/>
    <x v="49"/>
    <x v="29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x v="483"/>
    <s v="GasA"/>
    <s v="Gd"/>
    <s v="Y"/>
    <s v="SBrkr"/>
    <n v="773"/>
    <n v="885"/>
    <n v="0"/>
    <n v="1658"/>
    <n v="1"/>
    <n v="0"/>
    <n v="2"/>
    <n v="1"/>
    <n v="3"/>
    <n v="1"/>
    <x v="1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x v="11"/>
    <n v="2008"/>
    <s v="WD"/>
    <s v="Normal"/>
    <x v="304"/>
  </r>
  <r>
    <x v="1111"/>
    <n v="60"/>
    <s v="RL"/>
    <n v="80"/>
    <n v="10480"/>
    <s v="Pave"/>
    <s v="NA"/>
    <s v="Reg"/>
    <s v="Lvl"/>
    <s v="AllPub"/>
    <s v="Inside"/>
    <s v="Gtl"/>
    <x v="6"/>
    <s v="Norm"/>
    <s v="Norm"/>
    <x v="0"/>
    <s v="2Story"/>
    <n v="7"/>
    <n v="6"/>
    <x v="1"/>
    <x v="1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x v="611"/>
    <s v="GasA"/>
    <s v="TA"/>
    <s v="Y"/>
    <s v="SBrkr"/>
    <n v="1098"/>
    <n v="866"/>
    <n v="0"/>
    <n v="1964"/>
    <n v="0"/>
    <n v="0"/>
    <n v="2"/>
    <n v="1"/>
    <n v="4"/>
    <n v="1"/>
    <x v="1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x v="2"/>
    <n v="2008"/>
    <s v="WD"/>
    <s v="Normal"/>
    <x v="93"/>
  </r>
  <r>
    <x v="1112"/>
    <n v="20"/>
    <s v="RL"/>
    <n v="73"/>
    <n v="7100"/>
    <s v="Pave"/>
    <s v="NA"/>
    <s v="IR1"/>
    <s v="Lvl"/>
    <s v="AllPub"/>
    <s v="Corner"/>
    <s v="Gtl"/>
    <x v="11"/>
    <s v="Norm"/>
    <s v="Norm"/>
    <x v="0"/>
    <s v="1Story"/>
    <n v="5"/>
    <n v="7"/>
    <x v="24"/>
    <x v="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x v="49"/>
    <s v="GasA"/>
    <s v="TA"/>
    <s v="Y"/>
    <s v="FuseA"/>
    <n v="816"/>
    <n v="0"/>
    <n v="0"/>
    <n v="816"/>
    <n v="1"/>
    <n v="0"/>
    <n v="1"/>
    <n v="0"/>
    <n v="2"/>
    <n v="1"/>
    <x v="1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8"/>
  </r>
  <r>
    <x v="1113"/>
    <n v="20"/>
    <s v="RL"/>
    <n v="66"/>
    <n v="8923"/>
    <s v="Pave"/>
    <s v="NA"/>
    <s v="Reg"/>
    <s v="Lvl"/>
    <s v="AllPub"/>
    <s v="Inside"/>
    <s v="Gtl"/>
    <x v="11"/>
    <s v="Norm"/>
    <s v="Norm"/>
    <x v="0"/>
    <s v="1Story"/>
    <n v="5"/>
    <n v="7"/>
    <x v="31"/>
    <x v="10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x v="113"/>
    <s v="GasA"/>
    <s v="Gd"/>
    <s v="Y"/>
    <s v="SBrkr"/>
    <n v="1008"/>
    <n v="0"/>
    <n v="0"/>
    <n v="1008"/>
    <n v="1"/>
    <n v="0"/>
    <n v="1"/>
    <n v="0"/>
    <n v="2"/>
    <n v="1"/>
    <x v="0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x v="1"/>
    <n v="2007"/>
    <s v="WD"/>
    <s v="Normal"/>
    <x v="569"/>
  </r>
  <r>
    <x v="1114"/>
    <n v="20"/>
    <s v="RL"/>
    <n v="90"/>
    <n v="5400"/>
    <s v="Pave"/>
    <s v="NA"/>
    <s v="Reg"/>
    <s v="Lvl"/>
    <s v="AllPub"/>
    <s v="Inside"/>
    <s v="Gtl"/>
    <x v="7"/>
    <s v="Norm"/>
    <s v="Norm"/>
    <x v="0"/>
    <s v="1Story"/>
    <n v="5"/>
    <n v="7"/>
    <x v="30"/>
    <x v="4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x v="612"/>
    <s v="GasA"/>
    <s v="Ex"/>
    <s v="Y"/>
    <s v="SBrkr"/>
    <n v="833"/>
    <n v="0"/>
    <n v="0"/>
    <n v="833"/>
    <n v="0"/>
    <n v="0"/>
    <n v="1"/>
    <n v="0"/>
    <n v="2"/>
    <n v="1"/>
    <x v="0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x v="5"/>
    <n v="2006"/>
    <s v="WD"/>
    <s v="Normal"/>
    <x v="528"/>
  </r>
  <r>
    <x v="1115"/>
    <n v="20"/>
    <s v="RL"/>
    <n v="93"/>
    <n v="12085"/>
    <s v="Pave"/>
    <s v="NA"/>
    <s v="Reg"/>
    <s v="Lvl"/>
    <s v="AllPub"/>
    <s v="Inside"/>
    <s v="Gtl"/>
    <x v="10"/>
    <s v="Norm"/>
    <s v="Norm"/>
    <x v="0"/>
    <s v="1Story"/>
    <n v="8"/>
    <n v="5"/>
    <x v="22"/>
    <x v="12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x v="122"/>
    <s v="GasA"/>
    <s v="Ex"/>
    <s v="Y"/>
    <s v="SBrkr"/>
    <n v="1734"/>
    <n v="0"/>
    <n v="0"/>
    <n v="1734"/>
    <n v="1"/>
    <n v="0"/>
    <n v="2"/>
    <n v="0"/>
    <n v="3"/>
    <n v="1"/>
    <x v="2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x v="6"/>
    <n v="2007"/>
    <s v="New"/>
    <s v="Partial"/>
    <x v="189"/>
  </r>
  <r>
    <x v="1116"/>
    <n v="80"/>
    <s v="RL"/>
    <s v="NA"/>
    <n v="7750"/>
    <s v="Pave"/>
    <s v="NA"/>
    <s v="Reg"/>
    <s v="Lvl"/>
    <s v="AllPub"/>
    <s v="Inside"/>
    <s v="Gtl"/>
    <x v="17"/>
    <s v="Norm"/>
    <s v="Norm"/>
    <x v="0"/>
    <s v="SLvl"/>
    <n v="8"/>
    <n v="5"/>
    <x v="20"/>
    <x v="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x v="613"/>
    <s v="GasA"/>
    <s v="Ex"/>
    <s v="Y"/>
    <s v="SBrkr"/>
    <n v="779"/>
    <n v="640"/>
    <n v="0"/>
    <n v="1419"/>
    <n v="1"/>
    <n v="0"/>
    <n v="2"/>
    <n v="1"/>
    <n v="3"/>
    <n v="1"/>
    <x v="0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x v="10"/>
    <n v="2009"/>
    <s v="WD"/>
    <s v="Normal"/>
    <x v="570"/>
  </r>
  <r>
    <x v="1117"/>
    <n v="20"/>
    <s v="RL"/>
    <n v="57"/>
    <n v="9764"/>
    <s v="Pave"/>
    <s v="NA"/>
    <s v="IR1"/>
    <s v="Lvl"/>
    <s v="AllPub"/>
    <s v="FR2"/>
    <s v="Gtl"/>
    <x v="9"/>
    <s v="Feedr"/>
    <s v="Norm"/>
    <x v="0"/>
    <s v="1Story"/>
    <n v="5"/>
    <n v="7"/>
    <x v="17"/>
    <x v="0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x v="188"/>
    <s v="GasA"/>
    <s v="Ex"/>
    <s v="Y"/>
    <s v="SBrkr"/>
    <n v="894"/>
    <n v="0"/>
    <n v="0"/>
    <n v="894"/>
    <n v="1"/>
    <n v="0"/>
    <n v="1"/>
    <n v="0"/>
    <n v="3"/>
    <n v="1"/>
    <x v="0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52"/>
  </r>
  <r>
    <x v="1118"/>
    <n v="80"/>
    <s v="RL"/>
    <n v="85"/>
    <n v="13825"/>
    <s v="Pave"/>
    <s v="NA"/>
    <s v="Reg"/>
    <s v="Lvl"/>
    <s v="AllPub"/>
    <s v="Inside"/>
    <s v="Gtl"/>
    <x v="9"/>
    <s v="Norm"/>
    <s v="Norm"/>
    <x v="0"/>
    <s v="SLvl"/>
    <n v="5"/>
    <n v="6"/>
    <x v="18"/>
    <x v="26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x v="614"/>
    <s v="GasA"/>
    <s v="TA"/>
    <s v="Y"/>
    <s v="SBrkr"/>
    <n v="1021"/>
    <n v="580"/>
    <n v="0"/>
    <n v="1601"/>
    <n v="0"/>
    <n v="1"/>
    <n v="1"/>
    <n v="0"/>
    <n v="3"/>
    <n v="1"/>
    <x v="1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x v="3"/>
    <n v="2008"/>
    <s v="WD"/>
    <s v="Normal"/>
    <x v="3"/>
  </r>
  <r>
    <x v="1119"/>
    <n v="20"/>
    <s v="RL"/>
    <n v="70"/>
    <n v="7560"/>
    <s v="Pave"/>
    <s v="NA"/>
    <s v="Reg"/>
    <s v="Lvl"/>
    <s v="AllPub"/>
    <s v="Inside"/>
    <s v="Gtl"/>
    <x v="11"/>
    <s v="Norm"/>
    <s v="Norm"/>
    <x v="0"/>
    <s v="1Story"/>
    <n v="5"/>
    <n v="5"/>
    <x v="28"/>
    <x v="1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x v="10"/>
    <s v="GasA"/>
    <s v="TA"/>
    <s v="Y"/>
    <s v="FuseA"/>
    <n v="1040"/>
    <n v="0"/>
    <n v="0"/>
    <n v="1040"/>
    <n v="0"/>
    <n v="0"/>
    <n v="1"/>
    <n v="0"/>
    <n v="3"/>
    <n v="1"/>
    <x v="1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x v="9"/>
    <n v="2006"/>
    <s v="WD"/>
    <s v="Normal"/>
    <x v="571"/>
  </r>
  <r>
    <x v="1120"/>
    <n v="30"/>
    <s v="RM"/>
    <n v="59"/>
    <n v="8263"/>
    <s v="Pave"/>
    <s v="NA"/>
    <s v="Reg"/>
    <s v="Bnk"/>
    <s v="AllPub"/>
    <s v="Inside"/>
    <s v="Mod"/>
    <x v="13"/>
    <s v="Norm"/>
    <s v="Norm"/>
    <x v="0"/>
    <s v="1Story"/>
    <n v="6"/>
    <n v="5"/>
    <x v="26"/>
    <x v="8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x v="615"/>
    <s v="GasA"/>
    <s v="TA"/>
    <s v="Y"/>
    <s v="FuseA"/>
    <n v="1012"/>
    <n v="0"/>
    <n v="0"/>
    <n v="1012"/>
    <n v="0"/>
    <n v="0"/>
    <n v="1"/>
    <n v="0"/>
    <n v="2"/>
    <n v="1"/>
    <x v="1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x v="1"/>
    <n v="2007"/>
    <s v="WD"/>
    <s v="Normal"/>
    <x v="572"/>
  </r>
  <r>
    <x v="1121"/>
    <n v="20"/>
    <s v="RL"/>
    <n v="84"/>
    <n v="10084"/>
    <s v="Pave"/>
    <s v="NA"/>
    <s v="Reg"/>
    <s v="Lvl"/>
    <s v="AllPub"/>
    <s v="Inside"/>
    <s v="Gtl"/>
    <x v="0"/>
    <s v="Norm"/>
    <s v="Norm"/>
    <x v="0"/>
    <s v="1Story"/>
    <n v="7"/>
    <n v="5"/>
    <x v="11"/>
    <x v="10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x v="616"/>
    <s v="GasA"/>
    <s v="Ex"/>
    <s v="Y"/>
    <s v="SBrkr"/>
    <n v="1552"/>
    <n v="0"/>
    <n v="0"/>
    <n v="1552"/>
    <n v="0"/>
    <n v="0"/>
    <n v="2"/>
    <n v="0"/>
    <n v="3"/>
    <n v="1"/>
    <x v="0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x v="9"/>
    <n v="2006"/>
    <s v="New"/>
    <s v="Partial"/>
    <x v="573"/>
  </r>
  <r>
    <x v="1122"/>
    <n v="20"/>
    <s v="RL"/>
    <s v="NA"/>
    <n v="8926"/>
    <s v="Pave"/>
    <s v="NA"/>
    <s v="IR1"/>
    <s v="Lvl"/>
    <s v="AllPub"/>
    <s v="Corner"/>
    <s v="Gtl"/>
    <x v="15"/>
    <s v="Norm"/>
    <s v="Norm"/>
    <x v="0"/>
    <s v="1Story"/>
    <n v="4"/>
    <n v="3"/>
    <x v="46"/>
    <x v="33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x v="69"/>
    <s v="GasA"/>
    <s v="Ex"/>
    <s v="Y"/>
    <s v="FuseA"/>
    <n v="960"/>
    <n v="0"/>
    <n v="0"/>
    <n v="960"/>
    <n v="0"/>
    <n v="0"/>
    <n v="1"/>
    <n v="0"/>
    <n v="3"/>
    <n v="1"/>
    <x v="1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x v="4"/>
    <n v="2009"/>
    <s v="COD"/>
    <s v="Abnorml"/>
    <x v="162"/>
  </r>
  <r>
    <x v="1123"/>
    <n v="20"/>
    <s v="RL"/>
    <n v="50"/>
    <n v="9405"/>
    <s v="Pave"/>
    <s v="NA"/>
    <s v="Reg"/>
    <s v="Lvl"/>
    <s v="AllPub"/>
    <s v="Inside"/>
    <s v="Gtl"/>
    <x v="15"/>
    <s v="Norm"/>
    <s v="Norm"/>
    <x v="0"/>
    <s v="1Story"/>
    <n v="5"/>
    <n v="9"/>
    <x v="81"/>
    <x v="17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x v="224"/>
    <s v="GasA"/>
    <s v="Ex"/>
    <s v="Y"/>
    <s v="SBrkr"/>
    <n v="698"/>
    <n v="0"/>
    <n v="0"/>
    <n v="698"/>
    <n v="0"/>
    <n v="1"/>
    <n v="1"/>
    <n v="0"/>
    <n v="2"/>
    <n v="1"/>
    <x v="1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x v="11"/>
    <n v="2009"/>
    <s v="WD"/>
    <s v="Normal"/>
    <x v="9"/>
  </r>
  <r>
    <x v="1124"/>
    <n v="80"/>
    <s v="RL"/>
    <s v="NA"/>
    <n v="9125"/>
    <s v="Pave"/>
    <s v="NA"/>
    <s v="IR1"/>
    <s v="Lvl"/>
    <s v="AllPub"/>
    <s v="Inside"/>
    <s v="Gtl"/>
    <x v="17"/>
    <s v="Norm"/>
    <s v="Norm"/>
    <x v="0"/>
    <s v="SLvl"/>
    <n v="7"/>
    <n v="5"/>
    <x v="86"/>
    <x v="36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x v="51"/>
    <s v="GasA"/>
    <s v="Gd"/>
    <s v="Y"/>
    <s v="SBrkr"/>
    <n v="812"/>
    <n v="670"/>
    <n v="0"/>
    <n v="1482"/>
    <n v="0"/>
    <n v="0"/>
    <n v="2"/>
    <n v="1"/>
    <n v="3"/>
    <n v="1"/>
    <x v="0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x v="9"/>
    <n v="2007"/>
    <s v="WD"/>
    <s v="Normal"/>
    <x v="574"/>
  </r>
  <r>
    <x v="1125"/>
    <n v="20"/>
    <s v="RL"/>
    <n v="60"/>
    <n v="10434"/>
    <s v="Pave"/>
    <s v="NA"/>
    <s v="Reg"/>
    <s v="Lvl"/>
    <s v="AllPub"/>
    <s v="Inside"/>
    <s v="Gtl"/>
    <x v="11"/>
    <s v="Norm"/>
    <s v="Norm"/>
    <x v="0"/>
    <s v="1Story"/>
    <n v="4"/>
    <n v="5"/>
    <x v="32"/>
    <x v="21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x v="617"/>
    <s v="GasA"/>
    <s v="TA"/>
    <s v="Y"/>
    <s v="SBrkr"/>
    <n v="1005"/>
    <n v="0"/>
    <n v="0"/>
    <n v="1005"/>
    <n v="0"/>
    <n v="0"/>
    <n v="1"/>
    <n v="0"/>
    <n v="2"/>
    <n v="1"/>
    <x v="3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x v="6"/>
    <n v="2009"/>
    <s v="WD"/>
    <s v="Normal"/>
    <x v="99"/>
  </r>
  <r>
    <x v="1126"/>
    <n v="120"/>
    <s v="RL"/>
    <n v="53"/>
    <n v="3684"/>
    <s v="Pave"/>
    <s v="NA"/>
    <s v="Reg"/>
    <s v="Lvl"/>
    <s v="AllPub"/>
    <s v="Inside"/>
    <s v="Gtl"/>
    <x v="21"/>
    <s v="Norm"/>
    <s v="Norm"/>
    <x v="3"/>
    <s v="1Story"/>
    <n v="7"/>
    <n v="5"/>
    <x v="22"/>
    <x v="12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x v="185"/>
    <s v="GasA"/>
    <s v="Ex"/>
    <s v="Y"/>
    <s v="SBrkr"/>
    <n v="1555"/>
    <n v="0"/>
    <n v="0"/>
    <n v="1555"/>
    <n v="0"/>
    <n v="0"/>
    <n v="2"/>
    <n v="0"/>
    <n v="2"/>
    <n v="1"/>
    <x v="0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x v="11"/>
    <n v="2009"/>
    <s v="WD"/>
    <s v="Normal"/>
    <x v="80"/>
  </r>
  <r>
    <x v="1127"/>
    <n v="20"/>
    <s v="RL"/>
    <n v="182"/>
    <n v="14572"/>
    <s v="Pave"/>
    <s v="NA"/>
    <s v="IR3"/>
    <s v="Lvl"/>
    <s v="AllPub"/>
    <s v="Corner"/>
    <s v="Gtl"/>
    <x v="17"/>
    <s v="Norm"/>
    <s v="Norm"/>
    <x v="0"/>
    <s v="1Story"/>
    <n v="7"/>
    <n v="5"/>
    <x v="6"/>
    <x v="16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x v="618"/>
    <s v="GasA"/>
    <s v="Ex"/>
    <s v="Y"/>
    <s v="SBrkr"/>
    <n v="1530"/>
    <n v="0"/>
    <n v="0"/>
    <n v="1530"/>
    <n v="1"/>
    <n v="0"/>
    <n v="2"/>
    <n v="0"/>
    <n v="3"/>
    <n v="1"/>
    <x v="0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x v="6"/>
    <n v="2007"/>
    <s v="WD"/>
    <s v="Family"/>
    <x v="575"/>
  </r>
  <r>
    <x v="1128"/>
    <n v="60"/>
    <s v="RL"/>
    <n v="59"/>
    <n v="11796"/>
    <s v="Pave"/>
    <s v="NA"/>
    <s v="IR1"/>
    <s v="Lvl"/>
    <s v="AllPub"/>
    <s v="Inside"/>
    <s v="Gtl"/>
    <x v="17"/>
    <s v="Norm"/>
    <s v="Norm"/>
    <x v="0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x v="284"/>
    <s v="GasA"/>
    <s v="Ex"/>
    <s v="Y"/>
    <s v="SBrkr"/>
    <n v="847"/>
    <n v="1112"/>
    <n v="0"/>
    <n v="1959"/>
    <n v="0"/>
    <n v="0"/>
    <n v="2"/>
    <n v="1"/>
    <n v="4"/>
    <n v="1"/>
    <x v="0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x v="141"/>
  </r>
  <r>
    <x v="1129"/>
    <n v="90"/>
    <s v="RM"/>
    <n v="60"/>
    <n v="7200"/>
    <s v="Pave"/>
    <s v="Grvl"/>
    <s v="Reg"/>
    <s v="Lvl"/>
    <s v="AllPub"/>
    <s v="Inside"/>
    <s v="Gtl"/>
    <x v="7"/>
    <s v="Norm"/>
    <s v="Norm"/>
    <x v="2"/>
    <s v="SFoyer"/>
    <n v="5"/>
    <n v="5"/>
    <x v="84"/>
    <x v="23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x v="405"/>
    <s v="GasA"/>
    <s v="TA"/>
    <s v="Y"/>
    <s v="SBrkr"/>
    <n v="936"/>
    <n v="0"/>
    <n v="0"/>
    <n v="936"/>
    <n v="1"/>
    <n v="0"/>
    <n v="1"/>
    <n v="0"/>
    <n v="2"/>
    <n v="1"/>
    <x v="1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x v="5"/>
    <n v="2007"/>
    <s v="WD"/>
    <s v="Normal"/>
    <x v="3"/>
  </r>
  <r>
    <x v="1130"/>
    <n v="50"/>
    <s v="RL"/>
    <n v="65"/>
    <n v="7804"/>
    <s v="Pave"/>
    <s v="NA"/>
    <s v="Reg"/>
    <s v="Lvl"/>
    <s v="AllPub"/>
    <s v="Inside"/>
    <s v="Gtl"/>
    <x v="23"/>
    <s v="Norm"/>
    <s v="Norm"/>
    <x v="0"/>
    <s v="1.5Fin"/>
    <n v="4"/>
    <n v="3"/>
    <x v="89"/>
    <x v="8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x v="384"/>
    <s v="GasA"/>
    <s v="TA"/>
    <s v="Y"/>
    <s v="SBrkr"/>
    <n v="1328"/>
    <n v="653"/>
    <n v="0"/>
    <n v="1981"/>
    <n v="1"/>
    <n v="0"/>
    <n v="2"/>
    <n v="0"/>
    <n v="4"/>
    <n v="1"/>
    <x v="0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x v="3"/>
    <n v="2009"/>
    <s v="WD"/>
    <s v="Normal"/>
    <x v="152"/>
  </r>
  <r>
    <x v="1131"/>
    <n v="20"/>
    <s v="RL"/>
    <n v="63"/>
    <n v="10712"/>
    <s v="Pave"/>
    <s v="NA"/>
    <s v="Reg"/>
    <s v="Lvl"/>
    <s v="AllPub"/>
    <s v="Inside"/>
    <s v="Gtl"/>
    <x v="4"/>
    <s v="Norm"/>
    <s v="Norm"/>
    <x v="0"/>
    <s v="1Story"/>
    <n v="5"/>
    <n v="5"/>
    <x v="50"/>
    <x v="36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x v="619"/>
    <s v="GasA"/>
    <s v="TA"/>
    <s v="Y"/>
    <s v="SBrkr"/>
    <n v="974"/>
    <n v="0"/>
    <n v="0"/>
    <n v="974"/>
    <n v="0"/>
    <n v="0"/>
    <n v="1"/>
    <n v="0"/>
    <n v="3"/>
    <n v="1"/>
    <x v="1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x v="2"/>
    <n v="2007"/>
    <s v="Oth"/>
    <s v="Abnorml"/>
    <x v="437"/>
  </r>
  <r>
    <x v="1132"/>
    <n v="70"/>
    <s v="RM"/>
    <n v="90"/>
    <n v="9900"/>
    <s v="Pave"/>
    <s v="NA"/>
    <s v="Reg"/>
    <s v="Lvl"/>
    <s v="AllPub"/>
    <s v="Inside"/>
    <s v="Gtl"/>
    <x v="7"/>
    <s v="Norm"/>
    <s v="Norm"/>
    <x v="0"/>
    <s v="2Story"/>
    <n v="6"/>
    <n v="4"/>
    <x v="88"/>
    <x v="8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x v="113"/>
    <s v="GasW"/>
    <s v="TA"/>
    <s v="Y"/>
    <s v="SBrkr"/>
    <n v="1178"/>
    <n v="1032"/>
    <n v="0"/>
    <n v="2210"/>
    <n v="0"/>
    <n v="0"/>
    <n v="2"/>
    <n v="0"/>
    <n v="5"/>
    <n v="1"/>
    <x v="3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x v="1"/>
    <n v="2007"/>
    <s v="WD"/>
    <s v="Normal"/>
    <x v="508"/>
  </r>
  <r>
    <x v="1133"/>
    <n v="60"/>
    <s v="RL"/>
    <n v="80"/>
    <n v="9828"/>
    <s v="Pave"/>
    <s v="NA"/>
    <s v="IR1"/>
    <s v="Lvl"/>
    <s v="AllPub"/>
    <s v="Inside"/>
    <s v="Gtl"/>
    <x v="12"/>
    <s v="Norm"/>
    <s v="Norm"/>
    <x v="0"/>
    <s v="2Story"/>
    <n v="8"/>
    <n v="5"/>
    <x v="49"/>
    <x v="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x v="558"/>
    <s v="GasA"/>
    <s v="Ex"/>
    <s v="Y"/>
    <s v="SBrkr"/>
    <n v="1142"/>
    <n v="878"/>
    <n v="0"/>
    <n v="2020"/>
    <n v="0"/>
    <n v="0"/>
    <n v="2"/>
    <n v="1"/>
    <n v="3"/>
    <n v="1"/>
    <x v="0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x v="11"/>
    <n v="2009"/>
    <s v="WD"/>
    <s v="Normal"/>
    <x v="576"/>
  </r>
  <r>
    <x v="1134"/>
    <n v="60"/>
    <s v="RL"/>
    <n v="57"/>
    <n v="8773"/>
    <s v="Pave"/>
    <s v="NA"/>
    <s v="IR1"/>
    <s v="HLS"/>
    <s v="AllPub"/>
    <s v="Inside"/>
    <s v="Gtl"/>
    <x v="17"/>
    <s v="Norm"/>
    <s v="Norm"/>
    <x v="0"/>
    <s v="2Story"/>
    <n v="6"/>
    <n v="5"/>
    <x v="35"/>
    <x v="1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x v="562"/>
    <s v="GasA"/>
    <s v="Gd"/>
    <s v="Y"/>
    <s v="SBrkr"/>
    <n v="916"/>
    <n v="684"/>
    <n v="0"/>
    <n v="1600"/>
    <n v="0"/>
    <n v="0"/>
    <n v="2"/>
    <n v="1"/>
    <n v="3"/>
    <n v="1"/>
    <x v="1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x v="5"/>
    <n v="2007"/>
    <s v="WD"/>
    <s v="Normal"/>
    <x v="486"/>
  </r>
  <r>
    <x v="1135"/>
    <n v="30"/>
    <s v="RM"/>
    <n v="60"/>
    <n v="6180"/>
    <s v="Pave"/>
    <s v="NA"/>
    <s v="Reg"/>
    <s v="Lvl"/>
    <s v="AllPub"/>
    <s v="Corner"/>
    <s v="Gtl"/>
    <x v="8"/>
    <s v="Norm"/>
    <s v="Norm"/>
    <x v="0"/>
    <s v="1Story"/>
    <n v="6"/>
    <n v="5"/>
    <x v="69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x v="87"/>
    <s v="GasA"/>
    <s v="TA"/>
    <s v="N"/>
    <s v="SBrkr"/>
    <n v="986"/>
    <n v="0"/>
    <n v="0"/>
    <n v="986"/>
    <n v="0"/>
    <n v="0"/>
    <n v="1"/>
    <n v="0"/>
    <n v="2"/>
    <n v="1"/>
    <x v="1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x v="1"/>
    <n v="2007"/>
    <s v="WD"/>
    <s v="Normal"/>
    <x v="452"/>
  </r>
  <r>
    <x v="1136"/>
    <n v="50"/>
    <s v="RL"/>
    <n v="80"/>
    <n v="9600"/>
    <s v="Pave"/>
    <s v="NA"/>
    <s v="Reg"/>
    <s v="Lvl"/>
    <s v="AllPub"/>
    <s v="Inside"/>
    <s v="Gtl"/>
    <x v="11"/>
    <s v="Norm"/>
    <s v="Norm"/>
    <x v="0"/>
    <s v="1.5Fin"/>
    <n v="6"/>
    <n v="5"/>
    <x v="52"/>
    <x v="8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x v="402"/>
    <s v="GasA"/>
    <s v="TA"/>
    <s v="Y"/>
    <s v="FuseA"/>
    <n v="1032"/>
    <n v="220"/>
    <n v="0"/>
    <n v="1252"/>
    <n v="0"/>
    <n v="0"/>
    <n v="1"/>
    <n v="0"/>
    <n v="3"/>
    <n v="1"/>
    <x v="1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x v="7"/>
    <n v="2008"/>
    <s v="WD"/>
    <s v="Abnorml"/>
    <x v="239"/>
  </r>
  <r>
    <x v="1137"/>
    <n v="50"/>
    <s v="RL"/>
    <n v="54"/>
    <n v="6342"/>
    <s v="Pave"/>
    <s v="NA"/>
    <s v="Reg"/>
    <s v="Lvl"/>
    <s v="AllPub"/>
    <s v="Inside"/>
    <s v="Gtl"/>
    <x v="9"/>
    <s v="Feedr"/>
    <s v="Norm"/>
    <x v="0"/>
    <s v="1.5Fin"/>
    <n v="5"/>
    <n v="8"/>
    <x v="107"/>
    <x v="29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x v="56"/>
    <s v="GasA"/>
    <s v="Gd"/>
    <s v="N"/>
    <s v="SBrkr"/>
    <n v="780"/>
    <n v="240"/>
    <n v="0"/>
    <n v="1020"/>
    <n v="0"/>
    <n v="0"/>
    <n v="1"/>
    <n v="0"/>
    <n v="2"/>
    <n v="1"/>
    <x v="1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x v="1"/>
    <n v="2010"/>
    <s v="WD"/>
    <s v="Normal"/>
    <x v="577"/>
  </r>
  <r>
    <x v="1138"/>
    <n v="20"/>
    <s v="RL"/>
    <s v="NA"/>
    <n v="9819"/>
    <s v="Pave"/>
    <s v="NA"/>
    <s v="IR1"/>
    <s v="Lvl"/>
    <s v="AllPub"/>
    <s v="Inside"/>
    <s v="Mod"/>
    <x v="4"/>
    <s v="Norm"/>
    <s v="Norm"/>
    <x v="0"/>
    <s v="1Story"/>
    <n v="6"/>
    <n v="5"/>
    <x v="54"/>
    <x v="44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x v="620"/>
    <s v="GasA"/>
    <s v="TA"/>
    <s v="Y"/>
    <s v="SBrkr"/>
    <n v="1567"/>
    <n v="0"/>
    <n v="0"/>
    <n v="1567"/>
    <n v="1"/>
    <n v="0"/>
    <n v="2"/>
    <n v="0"/>
    <n v="2"/>
    <n v="1"/>
    <x v="0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x v="1"/>
    <n v="2009"/>
    <s v="WD"/>
    <s v="Normal"/>
    <x v="420"/>
  </r>
  <r>
    <x v="1139"/>
    <n v="30"/>
    <s v="RL"/>
    <n v="98"/>
    <n v="8731"/>
    <s v="Pave"/>
    <s v="NA"/>
    <s v="IR1"/>
    <s v="Lvl"/>
    <s v="AllPub"/>
    <s v="Inside"/>
    <s v="Gtl"/>
    <x v="8"/>
    <s v="Norm"/>
    <s v="Norm"/>
    <x v="0"/>
    <s v="1Story"/>
    <n v="5"/>
    <n v="5"/>
    <x v="26"/>
    <x v="8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x v="322"/>
    <s v="GasA"/>
    <s v="TA"/>
    <s v="Y"/>
    <s v="SBrkr"/>
    <n v="1167"/>
    <n v="0"/>
    <n v="0"/>
    <n v="1167"/>
    <n v="0"/>
    <n v="0"/>
    <n v="1"/>
    <n v="0"/>
    <n v="3"/>
    <n v="1"/>
    <x v="1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x v="1"/>
    <n v="2007"/>
    <s v="WD"/>
    <s v="Normal"/>
    <x v="12"/>
  </r>
  <r>
    <x v="1140"/>
    <n v="20"/>
    <s v="RL"/>
    <n v="60"/>
    <n v="7350"/>
    <s v="Pave"/>
    <s v="NA"/>
    <s v="Reg"/>
    <s v="Lvl"/>
    <s v="AllPub"/>
    <s v="Corner"/>
    <s v="Gtl"/>
    <x v="11"/>
    <s v="Norm"/>
    <s v="Norm"/>
    <x v="0"/>
    <s v="1Story"/>
    <n v="5"/>
    <n v="7"/>
    <x v="23"/>
    <x v="58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x v="8"/>
    <s v="GasA"/>
    <s v="TA"/>
    <s v="Y"/>
    <s v="SBrkr"/>
    <n v="952"/>
    <n v="0"/>
    <n v="0"/>
    <n v="952"/>
    <n v="1"/>
    <n v="0"/>
    <n v="1"/>
    <n v="0"/>
    <n v="2"/>
    <n v="1"/>
    <x v="1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x v="11"/>
    <n v="2008"/>
    <s v="COD"/>
    <s v="Abnorml"/>
    <x v="19"/>
  </r>
  <r>
    <x v="1141"/>
    <n v="60"/>
    <s v="RL"/>
    <s v="NA"/>
    <n v="10304"/>
    <s v="Pave"/>
    <s v="NA"/>
    <s v="IR1"/>
    <s v="Lvl"/>
    <s v="AllPub"/>
    <s v="CulDSac"/>
    <s v="Gtl"/>
    <x v="6"/>
    <s v="PosN"/>
    <s v="Norm"/>
    <x v="0"/>
    <s v="2Story"/>
    <n v="5"/>
    <n v="7"/>
    <x v="1"/>
    <x v="1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x v="56"/>
    <s v="GasA"/>
    <s v="Ex"/>
    <s v="Y"/>
    <s v="SBrkr"/>
    <n v="1088"/>
    <n v="780"/>
    <n v="0"/>
    <n v="1868"/>
    <n v="1"/>
    <n v="0"/>
    <n v="2"/>
    <n v="1"/>
    <n v="4"/>
    <n v="1"/>
    <x v="0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x v="4"/>
    <n v="2009"/>
    <s v="WD"/>
    <s v="Normal"/>
    <x v="514"/>
  </r>
  <r>
    <x v="1142"/>
    <n v="60"/>
    <s v="RL"/>
    <n v="77"/>
    <n v="9965"/>
    <s v="Pave"/>
    <s v="NA"/>
    <s v="Reg"/>
    <s v="Lvl"/>
    <s v="AllPub"/>
    <s v="Inside"/>
    <s v="Gtl"/>
    <x v="0"/>
    <s v="Norm"/>
    <s v="Norm"/>
    <x v="0"/>
    <s v="2Story"/>
    <n v="8"/>
    <n v="5"/>
    <x v="13"/>
    <x v="12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x v="535"/>
    <s v="GasA"/>
    <s v="Ex"/>
    <s v="Y"/>
    <s v="SBrkr"/>
    <n v="1466"/>
    <n v="1362"/>
    <n v="0"/>
    <n v="2828"/>
    <n v="1"/>
    <n v="0"/>
    <n v="3"/>
    <n v="0"/>
    <n v="4"/>
    <n v="1"/>
    <x v="0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x v="7"/>
    <n v="2007"/>
    <s v="New"/>
    <s v="Partial"/>
    <x v="578"/>
  </r>
  <r>
    <x v="1143"/>
    <n v="20"/>
    <s v="RL"/>
    <s v="NA"/>
    <n v="9000"/>
    <s v="Pave"/>
    <s v="NA"/>
    <s v="Reg"/>
    <s v="Lvl"/>
    <s v="AllPub"/>
    <s v="Inside"/>
    <s v="Gtl"/>
    <x v="9"/>
    <s v="Norm"/>
    <s v="Norm"/>
    <x v="0"/>
    <s v="1Story"/>
    <n v="5"/>
    <n v="3"/>
    <x v="28"/>
    <x v="1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x v="621"/>
    <s v="GasA"/>
    <s v="TA"/>
    <s v="Y"/>
    <s v="SBrkr"/>
    <n v="1006"/>
    <n v="0"/>
    <n v="0"/>
    <n v="1006"/>
    <n v="0"/>
    <n v="0"/>
    <n v="1"/>
    <n v="0"/>
    <n v="3"/>
    <n v="1"/>
    <x v="1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x v="9"/>
    <n v="2008"/>
    <s v="WD"/>
    <s v="Normal"/>
    <x v="65"/>
  </r>
  <r>
    <x v="1144"/>
    <n v="190"/>
    <s v="RL"/>
    <n v="60"/>
    <n v="12180"/>
    <s v="Pave"/>
    <s v="NA"/>
    <s v="Reg"/>
    <s v="Lvl"/>
    <s v="AllPub"/>
    <s v="Inside"/>
    <s v="Gtl"/>
    <x v="15"/>
    <s v="Norm"/>
    <s v="Norm"/>
    <x v="1"/>
    <s v="1.5Fin"/>
    <n v="4"/>
    <n v="4"/>
    <x v="71"/>
    <x v="8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x v="69"/>
    <s v="Grav"/>
    <s v="Fa"/>
    <s v="N"/>
    <s v="FuseA"/>
    <n v="672"/>
    <n v="252"/>
    <n v="0"/>
    <n v="924"/>
    <n v="1"/>
    <n v="0"/>
    <n v="1"/>
    <n v="0"/>
    <n v="2"/>
    <n v="1"/>
    <x v="3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x v="9"/>
    <n v="2010"/>
    <s v="WD"/>
    <s v="Normal"/>
    <x v="65"/>
  </r>
  <r>
    <x v="1145"/>
    <n v="50"/>
    <s v="RM"/>
    <n v="52"/>
    <n v="6240"/>
    <s v="Pave"/>
    <s v="NA"/>
    <s v="Reg"/>
    <s v="Lvl"/>
    <s v="AllPub"/>
    <s v="Inside"/>
    <s v="Gtl"/>
    <x v="8"/>
    <s v="Norm"/>
    <s v="Norm"/>
    <x v="0"/>
    <s v="1.5Fin"/>
    <n v="5"/>
    <n v="6"/>
    <x v="89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x v="622"/>
    <s v="GasA"/>
    <s v="Ex"/>
    <s v="Y"/>
    <s v="SBrkr"/>
    <n v="1042"/>
    <n v="534"/>
    <n v="0"/>
    <n v="1576"/>
    <n v="0"/>
    <n v="0"/>
    <n v="1"/>
    <n v="0"/>
    <n v="3"/>
    <n v="1"/>
    <x v="1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x v="5"/>
    <n v="2006"/>
    <s v="WD"/>
    <s v="Family"/>
    <x v="16"/>
  </r>
  <r>
    <x v="1146"/>
    <n v="20"/>
    <s v="RL"/>
    <s v="NA"/>
    <n v="11200"/>
    <s v="Pave"/>
    <s v="NA"/>
    <s v="Reg"/>
    <s v="Lvl"/>
    <s v="AllPub"/>
    <s v="Inside"/>
    <s v="Gtl"/>
    <x v="12"/>
    <s v="Norm"/>
    <s v="Norm"/>
    <x v="0"/>
    <s v="1Story"/>
    <n v="6"/>
    <n v="5"/>
    <x v="55"/>
    <x v="42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x v="623"/>
    <s v="GasA"/>
    <s v="TA"/>
    <s v="Y"/>
    <s v="SBrkr"/>
    <n v="1298"/>
    <n v="0"/>
    <n v="0"/>
    <n v="1298"/>
    <n v="1"/>
    <n v="0"/>
    <n v="2"/>
    <n v="0"/>
    <n v="3"/>
    <n v="1"/>
    <x v="0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x v="1"/>
    <n v="2006"/>
    <s v="WD"/>
    <s v="Normal"/>
    <x v="63"/>
  </r>
  <r>
    <x v="1147"/>
    <n v="70"/>
    <s v="RL"/>
    <n v="75"/>
    <n v="12000"/>
    <s v="Pave"/>
    <s v="NA"/>
    <s v="Reg"/>
    <s v="Bnk"/>
    <s v="AllPub"/>
    <s v="Inside"/>
    <s v="Gtl"/>
    <x v="2"/>
    <s v="Norm"/>
    <s v="Norm"/>
    <x v="0"/>
    <s v="2Story"/>
    <n v="7"/>
    <n v="7"/>
    <x v="71"/>
    <x v="8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x v="624"/>
    <s v="GasA"/>
    <s v="Ex"/>
    <s v="Y"/>
    <s v="SBrkr"/>
    <n v="860"/>
    <n v="704"/>
    <n v="0"/>
    <n v="1564"/>
    <n v="0"/>
    <n v="0"/>
    <n v="1"/>
    <n v="1"/>
    <n v="3"/>
    <n v="1"/>
    <x v="3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579"/>
  </r>
  <r>
    <x v="1148"/>
    <n v="50"/>
    <s v="RM"/>
    <s v="NA"/>
    <n v="5700"/>
    <s v="Pave"/>
    <s v="NA"/>
    <s v="Reg"/>
    <s v="Lvl"/>
    <s v="AllPub"/>
    <s v="Inside"/>
    <s v="Gtl"/>
    <x v="7"/>
    <s v="Norm"/>
    <s v="Norm"/>
    <x v="0"/>
    <s v="1.5Fin"/>
    <n v="7"/>
    <n v="7"/>
    <x v="69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x v="133"/>
    <s v="GasA"/>
    <s v="TA"/>
    <s v="Y"/>
    <s v="SBrkr"/>
    <n v="572"/>
    <n v="539"/>
    <n v="0"/>
    <n v="1111"/>
    <n v="0"/>
    <n v="0"/>
    <n v="1"/>
    <n v="0"/>
    <n v="2"/>
    <n v="1"/>
    <x v="1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x v="5"/>
    <n v="2008"/>
    <s v="WD"/>
    <s v="Normal"/>
    <x v="580"/>
  </r>
  <r>
    <x v="1149"/>
    <n v="70"/>
    <s v="RM"/>
    <n v="50"/>
    <n v="9000"/>
    <s v="Pave"/>
    <s v="NA"/>
    <s v="Reg"/>
    <s v="Lvl"/>
    <s v="AllPub"/>
    <s v="Inside"/>
    <s v="Gtl"/>
    <x v="7"/>
    <s v="Artery"/>
    <s v="Norm"/>
    <x v="0"/>
    <s v="2Story"/>
    <n v="7"/>
    <n v="9"/>
    <x v="26"/>
    <x v="55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x v="482"/>
    <s v="GasA"/>
    <s v="Ex"/>
    <s v="Y"/>
    <s v="SBrkr"/>
    <n v="832"/>
    <n v="650"/>
    <n v="0"/>
    <n v="1482"/>
    <n v="0"/>
    <n v="1"/>
    <n v="1"/>
    <n v="0"/>
    <n v="3"/>
    <n v="1"/>
    <x v="1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5"/>
  </r>
  <r>
    <x v="1150"/>
    <n v="20"/>
    <s v="RL"/>
    <n v="57"/>
    <n v="8280"/>
    <s v="Pave"/>
    <s v="NA"/>
    <s v="IR1"/>
    <s v="Lvl"/>
    <s v="AllPub"/>
    <s v="Inside"/>
    <s v="Gtl"/>
    <x v="11"/>
    <s v="Norm"/>
    <s v="Norm"/>
    <x v="0"/>
    <s v="1Story"/>
    <n v="6"/>
    <n v="5"/>
    <x v="52"/>
    <x v="8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x v="625"/>
    <s v="GasA"/>
    <s v="Ex"/>
    <s v="Y"/>
    <s v="FuseA"/>
    <n v="932"/>
    <n v="0"/>
    <n v="0"/>
    <n v="932"/>
    <n v="0"/>
    <n v="0"/>
    <n v="1"/>
    <n v="0"/>
    <n v="2"/>
    <n v="1"/>
    <x v="0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x v="6"/>
    <n v="2007"/>
    <s v="WD"/>
    <s v="Normal"/>
    <x v="310"/>
  </r>
  <r>
    <x v="1151"/>
    <n v="20"/>
    <s v="RL"/>
    <n v="134"/>
    <n v="17755"/>
    <s v="Pave"/>
    <s v="NA"/>
    <s v="Reg"/>
    <s v="Lvl"/>
    <s v="AllPub"/>
    <s v="Inside"/>
    <s v="Gtl"/>
    <x v="15"/>
    <s v="Norm"/>
    <s v="Norm"/>
    <x v="0"/>
    <s v="1Story"/>
    <n v="5"/>
    <n v="4"/>
    <x v="28"/>
    <x v="1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x v="535"/>
    <s v="GasA"/>
    <s v="TA"/>
    <s v="Y"/>
    <s v="SBrkr"/>
    <n v="1466"/>
    <n v="0"/>
    <n v="0"/>
    <n v="1466"/>
    <n v="0"/>
    <n v="0"/>
    <n v="1"/>
    <n v="1"/>
    <n v="3"/>
    <n v="1"/>
    <x v="3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x v="6"/>
    <n v="2006"/>
    <s v="WD"/>
    <s v="Normal"/>
    <x v="219"/>
  </r>
  <r>
    <x v="1152"/>
    <n v="20"/>
    <s v="RL"/>
    <n v="90"/>
    <n v="14115"/>
    <s v="Pave"/>
    <s v="NA"/>
    <s v="IR1"/>
    <s v="Lvl"/>
    <s v="AllPub"/>
    <s v="Inside"/>
    <s v="Gtl"/>
    <x v="2"/>
    <s v="Norm"/>
    <s v="Norm"/>
    <x v="0"/>
    <s v="1Story"/>
    <n v="6"/>
    <n v="7"/>
    <x v="46"/>
    <x v="16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x v="347"/>
    <s v="GasA"/>
    <s v="Ex"/>
    <s v="Y"/>
    <s v="SBrkr"/>
    <n v="1811"/>
    <n v="0"/>
    <n v="0"/>
    <n v="1811"/>
    <n v="0"/>
    <n v="0"/>
    <n v="1"/>
    <n v="0"/>
    <n v="2"/>
    <n v="1"/>
    <x v="2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x v="9"/>
    <n v="2006"/>
    <s v="WD"/>
    <s v="Abnorml"/>
    <x v="22"/>
  </r>
  <r>
    <x v="1153"/>
    <n v="30"/>
    <s v="RM"/>
    <s v="NA"/>
    <n v="5890"/>
    <s v="Pave"/>
    <s v="NA"/>
    <s v="Reg"/>
    <s v="Lvl"/>
    <s v="AllPub"/>
    <s v="Corner"/>
    <s v="Gtl"/>
    <x v="13"/>
    <s v="Norm"/>
    <s v="Norm"/>
    <x v="0"/>
    <s v="1Story"/>
    <n v="6"/>
    <n v="8"/>
    <x v="19"/>
    <x v="12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x v="49"/>
    <s v="GasA"/>
    <s v="Ex"/>
    <s v="Y"/>
    <s v="SBrkr"/>
    <n v="816"/>
    <n v="0"/>
    <n v="0"/>
    <n v="816"/>
    <n v="0"/>
    <n v="0"/>
    <n v="1"/>
    <n v="0"/>
    <n v="2"/>
    <n v="1"/>
    <x v="1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x v="11"/>
    <n v="2008"/>
    <s v="WD"/>
    <s v="Normal"/>
    <x v="200"/>
  </r>
  <r>
    <x v="1154"/>
    <n v="60"/>
    <s v="RL"/>
    <s v="NA"/>
    <n v="13700"/>
    <s v="Pave"/>
    <s v="NA"/>
    <s v="IR1"/>
    <s v="Lvl"/>
    <s v="AllPub"/>
    <s v="Inside"/>
    <s v="Gtl"/>
    <x v="11"/>
    <s v="Norm"/>
    <s v="Norm"/>
    <x v="0"/>
    <s v="2Story"/>
    <n v="7"/>
    <n v="6"/>
    <x v="10"/>
    <x v="55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x v="121"/>
    <s v="GasA"/>
    <s v="TA"/>
    <s v="Y"/>
    <s v="SBrkr"/>
    <n v="902"/>
    <n v="918"/>
    <n v="0"/>
    <n v="1820"/>
    <n v="0"/>
    <n v="0"/>
    <n v="1"/>
    <n v="2"/>
    <n v="4"/>
    <n v="1"/>
    <x v="0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x v="1"/>
    <n v="2008"/>
    <s v="WD"/>
    <s v="Normal"/>
    <x v="581"/>
  </r>
  <r>
    <x v="1155"/>
    <n v="20"/>
    <s v="RL"/>
    <n v="90"/>
    <n v="10768"/>
    <s v="Pave"/>
    <s v="NA"/>
    <s v="IR1"/>
    <s v="Lvl"/>
    <s v="AllPub"/>
    <s v="Corner"/>
    <s v="Gtl"/>
    <x v="1"/>
    <s v="Norm"/>
    <s v="Norm"/>
    <x v="0"/>
    <s v="1Story"/>
    <n v="5"/>
    <n v="8"/>
    <x v="1"/>
    <x v="16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x v="392"/>
    <s v="GasA"/>
    <s v="TA"/>
    <s v="Y"/>
    <s v="SBrkr"/>
    <n v="1437"/>
    <n v="0"/>
    <n v="0"/>
    <n v="1437"/>
    <n v="1"/>
    <n v="0"/>
    <n v="2"/>
    <n v="0"/>
    <n v="3"/>
    <n v="1"/>
    <x v="0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x v="9"/>
    <n v="2007"/>
    <s v="WD"/>
    <s v="Normal"/>
    <x v="582"/>
  </r>
  <r>
    <x v="1156"/>
    <n v="80"/>
    <s v="RL"/>
    <n v="85"/>
    <n v="9350"/>
    <s v="Pave"/>
    <s v="NA"/>
    <s v="Reg"/>
    <s v="Lvl"/>
    <s v="AllPub"/>
    <s v="Inside"/>
    <s v="Gtl"/>
    <x v="11"/>
    <s v="Norm"/>
    <s v="Norm"/>
    <x v="0"/>
    <s v="SLvl"/>
    <n v="5"/>
    <n v="8"/>
    <x v="10"/>
    <x v="41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x v="626"/>
    <s v="GasA"/>
    <s v="Gd"/>
    <s v="Y"/>
    <s v="SBrkr"/>
    <n v="1265"/>
    <n v="0"/>
    <n v="0"/>
    <n v="1265"/>
    <n v="0"/>
    <n v="1"/>
    <n v="2"/>
    <n v="0"/>
    <n v="3"/>
    <n v="1"/>
    <x v="0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x v="4"/>
    <n v="2008"/>
    <s v="WD"/>
    <s v="Normal"/>
    <x v="31"/>
  </r>
  <r>
    <x v="1157"/>
    <n v="120"/>
    <s v="RL"/>
    <n v="34"/>
    <n v="5001"/>
    <s v="Pave"/>
    <s v="NA"/>
    <s v="IR1"/>
    <s v="Lvl"/>
    <s v="AllPub"/>
    <s v="Inside"/>
    <s v="Gtl"/>
    <x v="10"/>
    <s v="Norm"/>
    <s v="Norm"/>
    <x v="4"/>
    <s v="1Story"/>
    <n v="7"/>
    <n v="5"/>
    <x v="22"/>
    <x v="17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n v="1314"/>
    <n v="1"/>
    <n v="0"/>
    <n v="2"/>
    <n v="0"/>
    <n v="2"/>
    <n v="1"/>
    <x v="0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9"/>
    <n v="2009"/>
    <s v="WD"/>
    <s v="Normal"/>
    <x v="22"/>
  </r>
  <r>
    <x v="1158"/>
    <n v="20"/>
    <s v="RL"/>
    <n v="92"/>
    <n v="11932"/>
    <s v="Pave"/>
    <s v="NA"/>
    <s v="Reg"/>
    <s v="Lvl"/>
    <s v="AllPub"/>
    <s v="FR2"/>
    <s v="Gtl"/>
    <x v="5"/>
    <s v="Feedr"/>
    <s v="Norm"/>
    <x v="0"/>
    <s v="1Story"/>
    <n v="8"/>
    <n v="5"/>
    <x v="22"/>
    <x v="17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0"/>
    <n v="0"/>
    <n v="1580"/>
    <n v="0"/>
    <n v="0"/>
    <n v="2"/>
    <n v="0"/>
    <n v="3"/>
    <n v="1"/>
    <x v="0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x v="11"/>
    <n v="2008"/>
    <s v="ConLD"/>
    <s v="Partial"/>
    <x v="583"/>
  </r>
  <r>
    <x v="1159"/>
    <n v="60"/>
    <s v="RL"/>
    <n v="76"/>
    <n v="9120"/>
    <s v="Pave"/>
    <s v="NA"/>
    <s v="Reg"/>
    <s v="Lvl"/>
    <s v="AllPub"/>
    <s v="Inside"/>
    <s v="Gtl"/>
    <x v="6"/>
    <s v="Norm"/>
    <s v="Norm"/>
    <x v="0"/>
    <s v="2Story"/>
    <n v="6"/>
    <n v="6"/>
    <x v="99"/>
    <x v="60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x v="315"/>
    <s v="GasA"/>
    <s v="TA"/>
    <s v="Y"/>
    <s v="SBrkr"/>
    <n v="943"/>
    <n v="933"/>
    <n v="0"/>
    <n v="1876"/>
    <n v="0"/>
    <n v="0"/>
    <n v="2"/>
    <n v="1"/>
    <n v="4"/>
    <n v="1"/>
    <x v="0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x v="9"/>
    <n v="2008"/>
    <s v="WD"/>
    <s v="Normal"/>
    <x v="68"/>
  </r>
  <r>
    <x v="1160"/>
    <n v="160"/>
    <s v="RL"/>
    <n v="24"/>
    <n v="2280"/>
    <s v="Pave"/>
    <s v="NA"/>
    <s v="Reg"/>
    <s v="Lvl"/>
    <s v="AllPub"/>
    <s v="Inside"/>
    <s v="Gtl"/>
    <x v="20"/>
    <s v="Norm"/>
    <s v="Norm"/>
    <x v="4"/>
    <s v="2Story"/>
    <n v="6"/>
    <n v="5"/>
    <x v="90"/>
    <x v="59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x v="158"/>
    <s v="GasA"/>
    <s v="Fa"/>
    <s v="Y"/>
    <s v="SBrkr"/>
    <n v="855"/>
    <n v="601"/>
    <n v="0"/>
    <n v="1456"/>
    <n v="0"/>
    <n v="0"/>
    <n v="2"/>
    <n v="1"/>
    <n v="3"/>
    <n v="1"/>
    <x v="1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x v="9"/>
    <n v="2010"/>
    <s v="WD"/>
    <s v="Normal"/>
    <x v="363"/>
  </r>
  <r>
    <x v="1161"/>
    <n v="20"/>
    <s v="RL"/>
    <s v="NA"/>
    <n v="14778"/>
    <s v="Pave"/>
    <s v="NA"/>
    <s v="IR1"/>
    <s v="Low"/>
    <s v="AllPub"/>
    <s v="CulDSac"/>
    <s v="Gtl"/>
    <x v="2"/>
    <s v="PosN"/>
    <s v="Norm"/>
    <x v="0"/>
    <s v="1Story"/>
    <n v="6"/>
    <n v="7"/>
    <x v="30"/>
    <x v="10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x v="627"/>
    <s v="GasA"/>
    <s v="Ex"/>
    <s v="Y"/>
    <s v="SBrkr"/>
    <n v="1640"/>
    <n v="0"/>
    <n v="0"/>
    <n v="1640"/>
    <n v="1"/>
    <n v="0"/>
    <n v="1"/>
    <n v="0"/>
    <n v="3"/>
    <n v="1"/>
    <x v="0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x v="6"/>
    <n v="2008"/>
    <s v="WD"/>
    <s v="Normal"/>
    <x v="474"/>
  </r>
  <r>
    <x v="1162"/>
    <n v="20"/>
    <s v="RL"/>
    <n v="109"/>
    <n v="8724"/>
    <s v="Pave"/>
    <s v="NA"/>
    <s v="Reg"/>
    <s v="Lvl"/>
    <s v="AllPub"/>
    <s v="Inside"/>
    <s v="Gtl"/>
    <x v="9"/>
    <s v="Norm"/>
    <s v="Norm"/>
    <x v="0"/>
    <s v="1Story"/>
    <n v="5"/>
    <n v="5"/>
    <x v="21"/>
    <x v="34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x v="188"/>
    <s v="GasA"/>
    <s v="Gd"/>
    <s v="Y"/>
    <s v="SBrkr"/>
    <n v="894"/>
    <n v="0"/>
    <n v="0"/>
    <n v="894"/>
    <n v="0"/>
    <n v="0"/>
    <n v="1"/>
    <n v="0"/>
    <n v="3"/>
    <n v="1"/>
    <x v="1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x v="1"/>
    <n v="2007"/>
    <s v="WD"/>
    <s v="Normal"/>
    <x v="275"/>
  </r>
  <r>
    <x v="1163"/>
    <n v="90"/>
    <s v="RL"/>
    <n v="60"/>
    <n v="12900"/>
    <s v="Pave"/>
    <s v="NA"/>
    <s v="Reg"/>
    <s v="Lvl"/>
    <s v="AllPub"/>
    <s v="Inside"/>
    <s v="Gtl"/>
    <x v="9"/>
    <s v="Feedr"/>
    <s v="Norm"/>
    <x v="2"/>
    <s v="SFoyer"/>
    <n v="4"/>
    <n v="4"/>
    <x v="60"/>
    <x v="45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x v="628"/>
    <s v="GasA"/>
    <s v="TA"/>
    <s v="Y"/>
    <s v="SBrkr"/>
    <n v="1258"/>
    <n v="0"/>
    <n v="0"/>
    <n v="1258"/>
    <n v="2"/>
    <n v="0"/>
    <n v="0"/>
    <n v="2"/>
    <n v="0"/>
    <n v="2"/>
    <x v="1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x v="8"/>
    <n v="2008"/>
    <s v="WD"/>
    <s v="Alloca"/>
    <x v="584"/>
  </r>
  <r>
    <x v="1164"/>
    <n v="80"/>
    <s v="RL"/>
    <s v="NA"/>
    <n v="16157"/>
    <s v="Pave"/>
    <s v="NA"/>
    <s v="IR1"/>
    <s v="Lvl"/>
    <s v="AllPub"/>
    <s v="FR2"/>
    <s v="Gtl"/>
    <x v="1"/>
    <s v="Feedr"/>
    <s v="Norm"/>
    <x v="0"/>
    <s v="SLvl"/>
    <n v="5"/>
    <n v="7"/>
    <x v="90"/>
    <x v="59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x v="160"/>
    <s v="GasA"/>
    <s v="Ex"/>
    <s v="Y"/>
    <s v="SBrkr"/>
    <n v="1432"/>
    <n v="0"/>
    <n v="0"/>
    <n v="1432"/>
    <n v="1"/>
    <n v="0"/>
    <n v="1"/>
    <n v="1"/>
    <n v="2"/>
    <n v="1"/>
    <x v="0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x v="11"/>
    <n v="2007"/>
    <s v="WD"/>
    <s v="Normal"/>
    <x v="543"/>
  </r>
  <r>
    <x v="1165"/>
    <n v="20"/>
    <s v="RL"/>
    <n v="79"/>
    <n v="9541"/>
    <s v="Pave"/>
    <s v="NA"/>
    <s v="IR1"/>
    <s v="Lvl"/>
    <s v="AllPub"/>
    <s v="Inside"/>
    <s v="Gtl"/>
    <x v="10"/>
    <s v="Norm"/>
    <s v="Norm"/>
    <x v="0"/>
    <s v="1Story"/>
    <n v="7"/>
    <n v="5"/>
    <x v="51"/>
    <x v="37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x v="246"/>
    <s v="GasA"/>
    <s v="Ex"/>
    <s v="Y"/>
    <s v="SBrkr"/>
    <n v="1502"/>
    <n v="0"/>
    <n v="0"/>
    <n v="1502"/>
    <n v="0"/>
    <n v="0"/>
    <n v="2"/>
    <n v="0"/>
    <n v="3"/>
    <n v="1"/>
    <x v="0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x v="2"/>
    <n v="2009"/>
    <s v="New"/>
    <s v="Partial"/>
    <x v="585"/>
  </r>
  <r>
    <x v="1166"/>
    <n v="20"/>
    <s v="RL"/>
    <n v="64"/>
    <n v="10475"/>
    <s v="Pave"/>
    <s v="NA"/>
    <s v="IR1"/>
    <s v="Lvl"/>
    <s v="AllPub"/>
    <s v="Corner"/>
    <s v="Gtl"/>
    <x v="0"/>
    <s v="Norm"/>
    <s v="Norm"/>
    <x v="0"/>
    <s v="1Story"/>
    <n v="8"/>
    <n v="5"/>
    <x v="74"/>
    <x v="17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x v="191"/>
    <s v="GasA"/>
    <s v="Ex"/>
    <s v="Y"/>
    <s v="SBrkr"/>
    <n v="1694"/>
    <n v="0"/>
    <n v="0"/>
    <n v="1694"/>
    <n v="0"/>
    <n v="0"/>
    <n v="2"/>
    <n v="0"/>
    <n v="3"/>
    <n v="1"/>
    <x v="0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x v="0"/>
    <n v="2010"/>
    <s v="WD"/>
    <s v="Normal"/>
    <x v="586"/>
  </r>
  <r>
    <x v="1167"/>
    <n v="60"/>
    <s v="RL"/>
    <n v="58"/>
    <n v="10852"/>
    <s v="Pave"/>
    <s v="NA"/>
    <s v="IR1"/>
    <s v="Lvl"/>
    <s v="AllPub"/>
    <s v="Inside"/>
    <s v="Gtl"/>
    <x v="17"/>
    <s v="RRAn"/>
    <s v="Norm"/>
    <x v="0"/>
    <s v="2Story"/>
    <n v="6"/>
    <n v="5"/>
    <x v="4"/>
    <x v="4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x v="629"/>
    <s v="GasA"/>
    <s v="Ex"/>
    <s v="Y"/>
    <s v="SBrkr"/>
    <n v="959"/>
    <n v="712"/>
    <n v="0"/>
    <n v="1671"/>
    <n v="1"/>
    <n v="0"/>
    <n v="2"/>
    <n v="1"/>
    <n v="3"/>
    <n v="1"/>
    <x v="1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x v="0"/>
    <n v="2006"/>
    <s v="WD"/>
    <s v="Normal"/>
    <x v="151"/>
  </r>
  <r>
    <x v="1168"/>
    <n v="70"/>
    <s v="RL"/>
    <n v="120"/>
    <n v="13728"/>
    <s v="Pave"/>
    <s v="NA"/>
    <s v="Reg"/>
    <s v="Lvl"/>
    <s v="AllPub"/>
    <s v="Corner"/>
    <s v="Gtl"/>
    <x v="15"/>
    <s v="Norm"/>
    <s v="Norm"/>
    <x v="0"/>
    <s v="2Story"/>
    <n v="6"/>
    <n v="7"/>
    <x v="61"/>
    <x v="53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x v="499"/>
    <s v="GasA"/>
    <s v="Ex"/>
    <s v="Y"/>
    <s v="SBrkr"/>
    <n v="1236"/>
    <n v="872"/>
    <n v="0"/>
    <n v="2108"/>
    <n v="0"/>
    <n v="0"/>
    <n v="2"/>
    <n v="0"/>
    <n v="4"/>
    <n v="1"/>
    <x v="0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x v="9"/>
    <n v="2008"/>
    <s v="WD"/>
    <s v="Normal"/>
    <x v="127"/>
  </r>
  <r>
    <x v="1169"/>
    <n v="60"/>
    <s v="RL"/>
    <n v="118"/>
    <n v="35760"/>
    <s v="Pave"/>
    <s v="NA"/>
    <s v="IR1"/>
    <s v="Lvl"/>
    <s v="AllPub"/>
    <s v="CulDSac"/>
    <s v="Gtl"/>
    <x v="3"/>
    <s v="Norm"/>
    <s v="Norm"/>
    <x v="0"/>
    <s v="2Story"/>
    <n v="10"/>
    <n v="5"/>
    <x v="49"/>
    <x v="29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x v="560"/>
    <s v="GasA"/>
    <s v="Ex"/>
    <s v="Y"/>
    <s v="SBrkr"/>
    <n v="1831"/>
    <n v="1796"/>
    <n v="0"/>
    <n v="3627"/>
    <n v="1"/>
    <n v="0"/>
    <n v="3"/>
    <n v="1"/>
    <n v="4"/>
    <n v="1"/>
    <x v="0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x v="9"/>
    <n v="2006"/>
    <s v="WD"/>
    <s v="Normal"/>
    <x v="587"/>
  </r>
  <r>
    <x v="1170"/>
    <n v="80"/>
    <s v="RL"/>
    <n v="76"/>
    <n v="9880"/>
    <s v="Pave"/>
    <s v="NA"/>
    <s v="Reg"/>
    <s v="Lvl"/>
    <s v="AllPub"/>
    <s v="Inside"/>
    <s v="Gtl"/>
    <x v="4"/>
    <s v="Norm"/>
    <s v="Norm"/>
    <x v="0"/>
    <s v="SLvl"/>
    <n v="6"/>
    <n v="6"/>
    <x v="54"/>
    <x v="44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x v="601"/>
    <s v="GasA"/>
    <s v="TA"/>
    <s v="Y"/>
    <s v="SBrkr"/>
    <n v="1118"/>
    <n v="0"/>
    <n v="0"/>
    <n v="1118"/>
    <n v="1"/>
    <n v="0"/>
    <n v="1"/>
    <n v="0"/>
    <n v="3"/>
    <n v="1"/>
    <x v="1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x v="9"/>
    <n v="2008"/>
    <s v="WD"/>
    <s v="Normal"/>
    <x v="118"/>
  </r>
  <r>
    <x v="1171"/>
    <n v="20"/>
    <s v="RL"/>
    <n v="76"/>
    <n v="9120"/>
    <s v="Pave"/>
    <s v="NA"/>
    <s v="Reg"/>
    <s v="Lvl"/>
    <s v="AllPub"/>
    <s v="Inside"/>
    <s v="Gtl"/>
    <x v="11"/>
    <s v="Norm"/>
    <s v="Norm"/>
    <x v="0"/>
    <s v="1Story"/>
    <n v="6"/>
    <n v="6"/>
    <x v="18"/>
    <x v="46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x v="630"/>
    <s v="GasA"/>
    <s v="Ex"/>
    <s v="Y"/>
    <s v="SBrkr"/>
    <n v="1261"/>
    <n v="0"/>
    <n v="0"/>
    <n v="1261"/>
    <n v="1"/>
    <n v="0"/>
    <n v="1"/>
    <n v="0"/>
    <n v="3"/>
    <n v="1"/>
    <x v="1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x v="6"/>
    <n v="2008"/>
    <s v="WD"/>
    <s v="Normal"/>
    <x v="143"/>
  </r>
  <r>
    <x v="1172"/>
    <n v="160"/>
    <s v="FV"/>
    <n v="35"/>
    <n v="4017"/>
    <s v="Pave"/>
    <s v="Pave"/>
    <s v="IR1"/>
    <s v="Lvl"/>
    <s v="AllPub"/>
    <s v="Inside"/>
    <s v="Gtl"/>
    <x v="5"/>
    <s v="Norm"/>
    <s v="Norm"/>
    <x v="3"/>
    <s v="2Story"/>
    <n v="7"/>
    <n v="5"/>
    <x v="13"/>
    <x v="12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n v="1250"/>
    <n v="0"/>
    <n v="0"/>
    <n v="2"/>
    <n v="1"/>
    <n v="2"/>
    <n v="1"/>
    <x v="0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x v="10"/>
    <n v="2008"/>
    <s v="WD"/>
    <s v="Normal"/>
    <x v="588"/>
  </r>
  <r>
    <x v="1173"/>
    <n v="50"/>
    <s v="RL"/>
    <n v="138"/>
    <n v="18030"/>
    <s v="Pave"/>
    <s v="NA"/>
    <s v="IR1"/>
    <s v="Bnk"/>
    <s v="AllPub"/>
    <s v="Inside"/>
    <s v="Gtl"/>
    <x v="19"/>
    <s v="Norm"/>
    <s v="Norm"/>
    <x v="0"/>
    <s v="1.5Fin"/>
    <n v="5"/>
    <n v="6"/>
    <x v="94"/>
    <x v="5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x v="631"/>
    <s v="GasA"/>
    <s v="TA"/>
    <s v="Y"/>
    <s v="SBrkr"/>
    <n v="1636"/>
    <n v="971"/>
    <n v="479"/>
    <n v="3086"/>
    <n v="0"/>
    <n v="0"/>
    <n v="3"/>
    <n v="0"/>
    <n v="3"/>
    <n v="1"/>
    <x v="2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x v="10"/>
    <n v="2007"/>
    <s v="WD"/>
    <s v="Normal"/>
    <x v="487"/>
  </r>
  <r>
    <x v="1174"/>
    <n v="70"/>
    <s v="RL"/>
    <n v="80"/>
    <n v="16560"/>
    <s v="Pave"/>
    <s v="NA"/>
    <s v="IR1"/>
    <s v="Lvl"/>
    <s v="AllPub"/>
    <s v="Inside"/>
    <s v="Gtl"/>
    <x v="2"/>
    <s v="Norm"/>
    <s v="Norm"/>
    <x v="0"/>
    <s v="2Story"/>
    <n v="6"/>
    <n v="8"/>
    <x v="78"/>
    <x v="8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x v="8"/>
    <s v="GasA"/>
    <s v="TA"/>
    <s v="Y"/>
    <s v="SBrkr"/>
    <n v="1170"/>
    <n v="1175"/>
    <n v="0"/>
    <n v="2345"/>
    <n v="0"/>
    <n v="0"/>
    <n v="2"/>
    <n v="1"/>
    <n v="4"/>
    <n v="1"/>
    <x v="1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142"/>
  </r>
  <r>
    <x v="1175"/>
    <n v="50"/>
    <s v="RL"/>
    <n v="85"/>
    <n v="10678"/>
    <s v="Pave"/>
    <s v="NA"/>
    <s v="Reg"/>
    <s v="Lvl"/>
    <s v="AllPub"/>
    <s v="Inside"/>
    <s v="Gtl"/>
    <x v="3"/>
    <s v="Norm"/>
    <s v="Norm"/>
    <x v="0"/>
    <s v="1.5Fin"/>
    <n v="8"/>
    <n v="5"/>
    <x v="86"/>
    <x v="4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x v="632"/>
    <s v="GasA"/>
    <s v="Ex"/>
    <s v="Y"/>
    <s v="SBrkr"/>
    <n v="2129"/>
    <n v="743"/>
    <n v="0"/>
    <n v="2872"/>
    <n v="0"/>
    <n v="0"/>
    <n v="2"/>
    <n v="1"/>
    <n v="4"/>
    <n v="1"/>
    <x v="0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x v="7"/>
    <n v="2007"/>
    <s v="WD"/>
    <s v="Normal"/>
    <x v="408"/>
  </r>
  <r>
    <x v="1176"/>
    <n v="20"/>
    <s v="RL"/>
    <n v="37"/>
    <n v="6951"/>
    <s v="Pave"/>
    <s v="NA"/>
    <s v="IR1"/>
    <s v="Lvl"/>
    <s v="AllPub"/>
    <s v="CulDSac"/>
    <s v="Gtl"/>
    <x v="4"/>
    <s v="Norm"/>
    <s v="Norm"/>
    <x v="0"/>
    <s v="1Story"/>
    <n v="5"/>
    <n v="5"/>
    <x v="68"/>
    <x v="42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x v="82"/>
    <s v="GasA"/>
    <s v="TA"/>
    <s v="Y"/>
    <s v="SBrkr"/>
    <n v="923"/>
    <n v="0"/>
    <n v="0"/>
    <n v="923"/>
    <n v="1"/>
    <n v="0"/>
    <n v="1"/>
    <n v="0"/>
    <n v="3"/>
    <n v="1"/>
    <x v="1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x v="4"/>
    <n v="2008"/>
    <s v="WD"/>
    <s v="Normal"/>
    <x v="303"/>
  </r>
  <r>
    <x v="1177"/>
    <n v="50"/>
    <s v="RM"/>
    <s v="NA"/>
    <n v="3950"/>
    <s v="Pave"/>
    <s v="Grvl"/>
    <s v="Reg"/>
    <s v="Bnk"/>
    <s v="AllPub"/>
    <s v="Inside"/>
    <s v="Gtl"/>
    <x v="7"/>
    <s v="Artery"/>
    <s v="Norm"/>
    <x v="0"/>
    <s v="1.5Fin"/>
    <n v="6"/>
    <n v="8"/>
    <x v="69"/>
    <x v="16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x v="633"/>
    <s v="GasA"/>
    <s v="TA"/>
    <s v="Y"/>
    <s v="SBrkr"/>
    <n v="818"/>
    <n v="406"/>
    <n v="0"/>
    <n v="1224"/>
    <n v="0"/>
    <n v="0"/>
    <n v="1"/>
    <n v="0"/>
    <n v="3"/>
    <n v="1"/>
    <x v="1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x v="3"/>
    <n v="2009"/>
    <s v="WD"/>
    <s v="Normal"/>
    <x v="99"/>
  </r>
  <r>
    <x v="1178"/>
    <n v="50"/>
    <s v="RL"/>
    <n v="54"/>
    <n v="7681"/>
    <s v="Pave"/>
    <s v="NA"/>
    <s v="IR1"/>
    <s v="Lvl"/>
    <s v="AllPub"/>
    <s v="FR2"/>
    <s v="Gtl"/>
    <x v="2"/>
    <s v="Norm"/>
    <s v="Norm"/>
    <x v="0"/>
    <s v="1.5Fin"/>
    <n v="5"/>
    <n v="6"/>
    <x v="42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x v="485"/>
    <s v="GasA"/>
    <s v="Ex"/>
    <s v="Y"/>
    <s v="SBrkr"/>
    <n v="820"/>
    <n v="523"/>
    <n v="0"/>
    <n v="1343"/>
    <n v="0"/>
    <n v="0"/>
    <n v="1"/>
    <n v="1"/>
    <n v="3"/>
    <n v="1"/>
    <x v="1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x v="9"/>
    <n v="2009"/>
    <s v="WD"/>
    <s v="Normal"/>
    <x v="589"/>
  </r>
  <r>
    <x v="1179"/>
    <n v="20"/>
    <s v="RL"/>
    <n v="77"/>
    <n v="8335"/>
    <s v="Pave"/>
    <s v="NA"/>
    <s v="Reg"/>
    <s v="Lvl"/>
    <s v="AllPub"/>
    <s v="Corner"/>
    <s v="Gtl"/>
    <x v="15"/>
    <s v="Norm"/>
    <s v="Norm"/>
    <x v="0"/>
    <s v="1Story"/>
    <n v="5"/>
    <n v="5"/>
    <x v="30"/>
    <x v="56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x v="17"/>
    <s v="GasA"/>
    <s v="Gd"/>
    <s v="Y"/>
    <s v="SBrkr"/>
    <n v="1124"/>
    <n v="0"/>
    <n v="0"/>
    <n v="1124"/>
    <n v="0"/>
    <n v="0"/>
    <n v="1"/>
    <n v="0"/>
    <n v="3"/>
    <n v="1"/>
    <x v="1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x v="7"/>
    <n v="2006"/>
    <s v="WD"/>
    <s v="Normal"/>
    <x v="389"/>
  </r>
  <r>
    <x v="1180"/>
    <n v="60"/>
    <s v="RL"/>
    <s v="NA"/>
    <n v="11170"/>
    <s v="Pave"/>
    <s v="NA"/>
    <s v="IR2"/>
    <s v="Lvl"/>
    <s v="AllPub"/>
    <s v="Corner"/>
    <s v="Gtl"/>
    <x v="16"/>
    <s v="Norm"/>
    <s v="Norm"/>
    <x v="0"/>
    <s v="2Story"/>
    <n v="7"/>
    <n v="5"/>
    <x v="59"/>
    <x v="47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x v="344"/>
    <s v="GasA"/>
    <s v="Ex"/>
    <s v="Y"/>
    <s v="SBrkr"/>
    <n v="1298"/>
    <n v="1216"/>
    <n v="0"/>
    <n v="2514"/>
    <n v="0"/>
    <n v="0"/>
    <n v="2"/>
    <n v="1"/>
    <n v="4"/>
    <n v="1"/>
    <x v="1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x v="7"/>
    <n v="2006"/>
    <s v="WD"/>
    <s v="Normal"/>
    <x v="4"/>
  </r>
  <r>
    <x v="1181"/>
    <n v="120"/>
    <s v="RM"/>
    <n v="64"/>
    <n v="5587"/>
    <s v="Pave"/>
    <s v="NA"/>
    <s v="IR1"/>
    <s v="HLS"/>
    <s v="AllPub"/>
    <s v="Inside"/>
    <s v="Mod"/>
    <x v="2"/>
    <s v="Norm"/>
    <s v="Norm"/>
    <x v="3"/>
    <s v="1Story"/>
    <n v="8"/>
    <n v="5"/>
    <x v="74"/>
    <x v="17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x v="634"/>
    <s v="GasA"/>
    <s v="Ex"/>
    <s v="Y"/>
    <s v="SBrkr"/>
    <n v="1652"/>
    <n v="0"/>
    <n v="0"/>
    <n v="1652"/>
    <n v="1"/>
    <n v="1"/>
    <n v="2"/>
    <n v="0"/>
    <n v="2"/>
    <n v="1"/>
    <x v="0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x v="6"/>
    <n v="2008"/>
    <s v="New"/>
    <s v="Partial"/>
    <x v="590"/>
  </r>
  <r>
    <x v="1182"/>
    <n v="60"/>
    <s v="RL"/>
    <n v="160"/>
    <n v="15623"/>
    <s v="Pave"/>
    <s v="NA"/>
    <s v="IR1"/>
    <s v="Lvl"/>
    <s v="AllPub"/>
    <s v="Corner"/>
    <s v="Gtl"/>
    <x v="3"/>
    <s v="Norm"/>
    <s v="Norm"/>
    <x v="0"/>
    <s v="2Story"/>
    <n v="10"/>
    <n v="5"/>
    <x v="92"/>
    <x v="29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x v="635"/>
    <s v="GasA"/>
    <s v="Ex"/>
    <s v="Y"/>
    <s v="SBrkr"/>
    <n v="2411"/>
    <n v="2065"/>
    <n v="0"/>
    <n v="4476"/>
    <n v="1"/>
    <n v="0"/>
    <n v="3"/>
    <n v="1"/>
    <n v="4"/>
    <n v="1"/>
    <x v="2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x v="9"/>
    <n v="2007"/>
    <s v="WD"/>
    <s v="Abnorml"/>
    <x v="591"/>
  </r>
  <r>
    <x v="1183"/>
    <n v="30"/>
    <s v="RL"/>
    <n v="60"/>
    <n v="10800"/>
    <s v="Pave"/>
    <s v="Grvl"/>
    <s v="Reg"/>
    <s v="Lvl"/>
    <s v="AllPub"/>
    <s v="Inside"/>
    <s v="Gtl"/>
    <x v="7"/>
    <s v="Norm"/>
    <s v="Norm"/>
    <x v="0"/>
    <s v="1Story"/>
    <n v="5"/>
    <n v="6"/>
    <x v="26"/>
    <x v="8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x v="404"/>
    <s v="GasA"/>
    <s v="Ex"/>
    <s v="Y"/>
    <s v="SBrkr"/>
    <n v="1130"/>
    <n v="0"/>
    <n v="0"/>
    <n v="1130"/>
    <n v="1"/>
    <n v="0"/>
    <n v="1"/>
    <n v="0"/>
    <n v="2"/>
    <n v="1"/>
    <x v="1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x v="11"/>
    <n v="2006"/>
    <s v="WD"/>
    <s v="Normal"/>
    <x v="149"/>
  </r>
  <r>
    <x v="1184"/>
    <n v="20"/>
    <s v="RL"/>
    <n v="50"/>
    <n v="35133"/>
    <s v="Grvl"/>
    <s v="NA"/>
    <s v="Reg"/>
    <s v="Lvl"/>
    <s v="AllPub"/>
    <s v="Inside"/>
    <s v="Mod"/>
    <x v="16"/>
    <s v="Norm"/>
    <s v="Norm"/>
    <x v="0"/>
    <s v="1Story"/>
    <n v="5"/>
    <n v="4"/>
    <x v="37"/>
    <x v="25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x v="137"/>
    <s v="GasA"/>
    <s v="Gd"/>
    <s v="Y"/>
    <s v="SBrkr"/>
    <n v="1572"/>
    <n v="0"/>
    <n v="0"/>
    <n v="1572"/>
    <n v="1"/>
    <n v="0"/>
    <n v="1"/>
    <n v="1"/>
    <n v="3"/>
    <n v="1"/>
    <x v="1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x v="1"/>
    <n v="2007"/>
    <s v="WD"/>
    <s v="Normal"/>
    <x v="592"/>
  </r>
  <r>
    <x v="1185"/>
    <n v="50"/>
    <s v="RL"/>
    <n v="60"/>
    <n v="9738"/>
    <s v="Pave"/>
    <s v="NA"/>
    <s v="Reg"/>
    <s v="Lvl"/>
    <s v="AllPub"/>
    <s v="Inside"/>
    <s v="Gtl"/>
    <x v="15"/>
    <s v="Norm"/>
    <s v="Norm"/>
    <x v="0"/>
    <s v="1.5Fin"/>
    <n v="5"/>
    <n v="7"/>
    <x v="67"/>
    <x v="8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x v="293"/>
    <s v="GasA"/>
    <s v="Gd"/>
    <s v="Y"/>
    <s v="SBrkr"/>
    <n v="949"/>
    <n v="272"/>
    <n v="0"/>
    <n v="1221"/>
    <n v="1"/>
    <n v="0"/>
    <n v="1"/>
    <n v="0"/>
    <n v="4"/>
    <n v="1"/>
    <x v="1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x v="10"/>
    <n v="2006"/>
    <s v="WD"/>
    <s v="Normal"/>
    <x v="593"/>
  </r>
  <r>
    <x v="1186"/>
    <n v="190"/>
    <s v="RL"/>
    <n v="107"/>
    <n v="10615"/>
    <s v="Pave"/>
    <s v="NA"/>
    <s v="IR1"/>
    <s v="Bnk"/>
    <s v="AllPub"/>
    <s v="Corner"/>
    <s v="Mod"/>
    <x v="7"/>
    <s v="Artery"/>
    <s v="Artery"/>
    <x v="1"/>
    <s v="2Story"/>
    <n v="3"/>
    <n v="5"/>
    <x v="83"/>
    <x v="3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x v="411"/>
    <s v="GasA"/>
    <s v="TA"/>
    <s v="Y"/>
    <s v="SBrkr"/>
    <n v="1014"/>
    <n v="685"/>
    <n v="0"/>
    <n v="1699"/>
    <n v="1"/>
    <n v="0"/>
    <n v="2"/>
    <n v="0"/>
    <n v="3"/>
    <n v="2"/>
    <x v="1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x v="5"/>
    <n v="2009"/>
    <s v="WD"/>
    <s v="Abnorml"/>
    <x v="251"/>
  </r>
  <r>
    <x v="1187"/>
    <n v="20"/>
    <s v="RL"/>
    <n v="89"/>
    <n v="12461"/>
    <s v="Pave"/>
    <s v="NA"/>
    <s v="Reg"/>
    <s v="Lvl"/>
    <s v="AllPub"/>
    <s v="Corner"/>
    <s v="Gtl"/>
    <x v="3"/>
    <s v="Norm"/>
    <s v="Norm"/>
    <x v="0"/>
    <s v="1Story"/>
    <n v="8"/>
    <n v="5"/>
    <x v="29"/>
    <x v="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x v="636"/>
    <s v="GasA"/>
    <s v="Ex"/>
    <s v="Y"/>
    <s v="SBrkr"/>
    <n v="1624"/>
    <n v="0"/>
    <n v="0"/>
    <n v="1624"/>
    <n v="1"/>
    <n v="0"/>
    <n v="2"/>
    <n v="0"/>
    <n v="2"/>
    <n v="1"/>
    <x v="0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x v="9"/>
    <n v="2006"/>
    <s v="WD"/>
    <s v="Normal"/>
    <x v="594"/>
  </r>
  <r>
    <x v="1188"/>
    <n v="60"/>
    <s v="RL"/>
    <n v="68"/>
    <n v="8935"/>
    <s v="Pave"/>
    <s v="NA"/>
    <s v="IR1"/>
    <s v="Lvl"/>
    <s v="AllPub"/>
    <s v="Inside"/>
    <s v="Gtl"/>
    <x v="0"/>
    <s v="Norm"/>
    <s v="Norm"/>
    <x v="0"/>
    <s v="2Story"/>
    <n v="7"/>
    <n v="5"/>
    <x v="20"/>
    <x v="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x v="637"/>
    <s v="GasA"/>
    <s v="Ex"/>
    <s v="Y"/>
    <s v="SBrkr"/>
    <n v="831"/>
    <n v="829"/>
    <n v="0"/>
    <n v="1660"/>
    <n v="0"/>
    <n v="0"/>
    <n v="2"/>
    <n v="1"/>
    <n v="3"/>
    <n v="1"/>
    <x v="0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x v="9"/>
    <n v="2009"/>
    <s v="WD"/>
    <s v="Normal"/>
    <x v="530"/>
  </r>
  <r>
    <x v="1189"/>
    <n v="60"/>
    <s v="RL"/>
    <n v="60"/>
    <n v="7500"/>
    <s v="Pave"/>
    <s v="NA"/>
    <s v="Reg"/>
    <s v="Lvl"/>
    <s v="AllPub"/>
    <s v="Inside"/>
    <s v="Gtl"/>
    <x v="17"/>
    <s v="Norm"/>
    <s v="Norm"/>
    <x v="0"/>
    <s v="2Story"/>
    <n v="7"/>
    <n v="5"/>
    <x v="40"/>
    <x v="41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x v="98"/>
    <s v="GasA"/>
    <s v="Gd"/>
    <s v="Y"/>
    <s v="SBrkr"/>
    <n v="1028"/>
    <n v="776"/>
    <n v="0"/>
    <n v="1804"/>
    <n v="0"/>
    <n v="0"/>
    <n v="2"/>
    <n v="1"/>
    <n v="3"/>
    <n v="1"/>
    <x v="0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x v="11"/>
    <n v="2010"/>
    <s v="WD"/>
    <s v="Normal"/>
    <x v="430"/>
  </r>
  <r>
    <x v="1190"/>
    <n v="190"/>
    <s v="RL"/>
    <s v="NA"/>
    <n v="32463"/>
    <s v="Pave"/>
    <s v="NA"/>
    <s v="Reg"/>
    <s v="Low"/>
    <s v="AllPub"/>
    <s v="Inside"/>
    <s v="Mod"/>
    <x v="4"/>
    <s v="Norm"/>
    <s v="Norm"/>
    <x v="1"/>
    <s v="1Story"/>
    <n v="4"/>
    <n v="4"/>
    <x v="53"/>
    <x v="50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x v="244"/>
    <s v="GasA"/>
    <s v="Ex"/>
    <s v="Y"/>
    <s v="SBrkr"/>
    <n v="1622"/>
    <n v="0"/>
    <n v="0"/>
    <n v="1622"/>
    <n v="1"/>
    <n v="0"/>
    <n v="1"/>
    <n v="0"/>
    <n v="3"/>
    <n v="1"/>
    <x v="1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x v="10"/>
    <n v="2007"/>
    <s v="WD"/>
    <s v="Normal"/>
    <x v="282"/>
  </r>
  <r>
    <x v="1191"/>
    <n v="160"/>
    <s v="FV"/>
    <n v="24"/>
    <n v="2645"/>
    <s v="Pave"/>
    <s v="Pave"/>
    <s v="Reg"/>
    <s v="Lvl"/>
    <s v="AllPub"/>
    <s v="Inside"/>
    <s v="Gtl"/>
    <x v="5"/>
    <s v="Norm"/>
    <s v="Norm"/>
    <x v="4"/>
    <s v="2Story"/>
    <n v="8"/>
    <n v="5"/>
    <x v="40"/>
    <x v="4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x v="424"/>
    <s v="GasA"/>
    <s v="Ex"/>
    <s v="Y"/>
    <s v="SBrkr"/>
    <n v="764"/>
    <n v="677"/>
    <n v="0"/>
    <n v="1441"/>
    <n v="0"/>
    <n v="0"/>
    <n v="2"/>
    <n v="1"/>
    <n v="2"/>
    <n v="1"/>
    <x v="0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x v="6"/>
    <n v="2007"/>
    <s v="WD"/>
    <s v="Normal"/>
    <x v="80"/>
  </r>
  <r>
    <x v="1192"/>
    <n v="50"/>
    <s v="RM"/>
    <n v="60"/>
    <n v="9600"/>
    <s v="Pave"/>
    <s v="Grvl"/>
    <s v="Reg"/>
    <s v="Lvl"/>
    <s v="AllPub"/>
    <s v="Inside"/>
    <s v="Gtl"/>
    <x v="7"/>
    <s v="Norm"/>
    <s v="Norm"/>
    <x v="0"/>
    <s v="1.5Fin"/>
    <n v="5"/>
    <n v="8"/>
    <x v="82"/>
    <x v="5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x v="230"/>
    <s v="GasA"/>
    <s v="Gd"/>
    <s v="Y"/>
    <s v="SBrkr"/>
    <n v="842"/>
    <n v="630"/>
    <n v="0"/>
    <n v="1472"/>
    <n v="0"/>
    <n v="0"/>
    <n v="1"/>
    <n v="0"/>
    <n v="3"/>
    <n v="1"/>
    <x v="0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x v="9"/>
    <n v="2007"/>
    <s v="WD"/>
    <s v="Normal"/>
    <x v="122"/>
  </r>
  <r>
    <x v="1193"/>
    <n v="120"/>
    <s v="RM"/>
    <s v="NA"/>
    <n v="4500"/>
    <s v="Pave"/>
    <s v="NA"/>
    <s v="Reg"/>
    <s v="Lvl"/>
    <s v="AllPub"/>
    <s v="FR2"/>
    <s v="Gtl"/>
    <x v="4"/>
    <s v="Norm"/>
    <s v="Norm"/>
    <x v="3"/>
    <s v="1Story"/>
    <n v="6"/>
    <n v="5"/>
    <x v="40"/>
    <x v="41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x v="638"/>
    <s v="GasA"/>
    <s v="Ex"/>
    <s v="Y"/>
    <s v="SBrkr"/>
    <n v="1224"/>
    <n v="0"/>
    <n v="0"/>
    <n v="1224"/>
    <n v="1"/>
    <n v="0"/>
    <n v="2"/>
    <n v="0"/>
    <n v="2"/>
    <n v="1"/>
    <x v="1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x v="11"/>
    <n v="2009"/>
    <s v="WD"/>
    <s v="Normal"/>
    <x v="258"/>
  </r>
  <r>
    <x v="1194"/>
    <n v="60"/>
    <s v="RL"/>
    <n v="80"/>
    <n v="9364"/>
    <s v="Pave"/>
    <s v="NA"/>
    <s v="Reg"/>
    <s v="Lvl"/>
    <s v="AllPub"/>
    <s v="Corner"/>
    <s v="Gtl"/>
    <x v="9"/>
    <s v="Norm"/>
    <s v="Norm"/>
    <x v="0"/>
    <s v="2Story"/>
    <n v="6"/>
    <n v="7"/>
    <x v="60"/>
    <x v="45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x v="639"/>
    <s v="GasA"/>
    <s v="TA"/>
    <s v="Y"/>
    <s v="SBrkr"/>
    <n v="663"/>
    <n v="689"/>
    <n v="0"/>
    <n v="1352"/>
    <n v="0"/>
    <n v="0"/>
    <n v="1"/>
    <n v="1"/>
    <n v="4"/>
    <n v="1"/>
    <x v="1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x v="10"/>
    <n v="2010"/>
    <s v="WD"/>
    <s v="Normal"/>
    <x v="58"/>
  </r>
  <r>
    <x v="1195"/>
    <n v="60"/>
    <s v="RL"/>
    <n v="51"/>
    <n v="8029"/>
    <s v="Pave"/>
    <s v="NA"/>
    <s v="IR1"/>
    <s v="Lvl"/>
    <s v="AllPub"/>
    <s v="Inside"/>
    <s v="Gtl"/>
    <x v="17"/>
    <s v="Norm"/>
    <s v="Norm"/>
    <x v="0"/>
    <s v="2Story"/>
    <n v="6"/>
    <n v="5"/>
    <x v="11"/>
    <x v="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8"/>
    <s v="WD"/>
    <s v="Normal"/>
    <x v="105"/>
  </r>
  <r>
    <x v="1196"/>
    <n v="60"/>
    <s v="RL"/>
    <n v="58"/>
    <n v="14054"/>
    <s v="Pave"/>
    <s v="NA"/>
    <s v="IR1"/>
    <s v="Lvl"/>
    <s v="AllPub"/>
    <s v="Inside"/>
    <s v="Gtl"/>
    <x v="17"/>
    <s v="Norm"/>
    <s v="Norm"/>
    <x v="0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x v="640"/>
    <s v="GasA"/>
    <s v="Ex"/>
    <s v="Y"/>
    <s v="SBrkr"/>
    <n v="879"/>
    <n v="984"/>
    <n v="0"/>
    <n v="1863"/>
    <n v="0"/>
    <n v="0"/>
    <n v="2"/>
    <n v="1"/>
    <n v="4"/>
    <n v="1"/>
    <x v="0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x v="6"/>
    <n v="2006"/>
    <s v="New"/>
    <s v="Partial"/>
    <x v="595"/>
  </r>
  <r>
    <x v="1197"/>
    <n v="75"/>
    <s v="RM"/>
    <n v="65"/>
    <n v="8850"/>
    <s v="Pave"/>
    <s v="NA"/>
    <s v="IR1"/>
    <s v="Bnk"/>
    <s v="AllPub"/>
    <s v="Corner"/>
    <s v="Gtl"/>
    <x v="7"/>
    <s v="Norm"/>
    <s v="Norm"/>
    <x v="0"/>
    <s v="2.5Unf"/>
    <n v="7"/>
    <n v="6"/>
    <x v="77"/>
    <x v="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x v="641"/>
    <s v="GasA"/>
    <s v="Ex"/>
    <s v="Y"/>
    <s v="SBrkr"/>
    <n v="815"/>
    <n v="875"/>
    <n v="0"/>
    <n v="1690"/>
    <n v="0"/>
    <n v="0"/>
    <n v="1"/>
    <n v="0"/>
    <n v="3"/>
    <n v="1"/>
    <x v="1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x v="9"/>
    <n v="2006"/>
    <s v="ConLw"/>
    <s v="Normal"/>
    <x v="12"/>
  </r>
  <r>
    <x v="1198"/>
    <n v="20"/>
    <s v="RL"/>
    <n v="70"/>
    <n v="9100"/>
    <s v="Pave"/>
    <s v="NA"/>
    <s v="Reg"/>
    <s v="Lvl"/>
    <s v="AllPub"/>
    <s v="Inside"/>
    <s v="Gtl"/>
    <x v="0"/>
    <s v="Norm"/>
    <s v="Norm"/>
    <x v="0"/>
    <s v="1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x v="171"/>
    <s v="GasA"/>
    <s v="Ex"/>
    <s v="Y"/>
    <s v="SBrkr"/>
    <n v="1212"/>
    <n v="0"/>
    <n v="0"/>
    <n v="1212"/>
    <n v="0"/>
    <n v="0"/>
    <n v="2"/>
    <n v="0"/>
    <n v="3"/>
    <n v="1"/>
    <x v="0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x v="11"/>
    <n v="2009"/>
    <s v="WD"/>
    <s v="Normal"/>
    <x v="94"/>
  </r>
  <r>
    <x v="1199"/>
    <n v="20"/>
    <s v="RL"/>
    <n v="75"/>
    <n v="11235"/>
    <s v="Pave"/>
    <s v="NA"/>
    <s v="Reg"/>
    <s v="Lvl"/>
    <s v="AllPub"/>
    <s v="Inside"/>
    <s v="Gtl"/>
    <x v="9"/>
    <s v="Norm"/>
    <s v="Norm"/>
    <x v="0"/>
    <s v="1Story"/>
    <n v="4"/>
    <n v="5"/>
    <x v="37"/>
    <x v="43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x v="370"/>
    <s v="GasA"/>
    <s v="Gd"/>
    <s v="Y"/>
    <s v="SBrkr"/>
    <n v="1382"/>
    <n v="0"/>
    <n v="0"/>
    <n v="1382"/>
    <n v="0"/>
    <n v="0"/>
    <n v="1"/>
    <n v="1"/>
    <n v="3"/>
    <n v="1"/>
    <x v="1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x v="4"/>
    <n v="2006"/>
    <s v="WD"/>
    <s v="Normal"/>
    <x v="181"/>
  </r>
  <r>
    <x v="1200"/>
    <n v="20"/>
    <s v="RL"/>
    <n v="71"/>
    <n v="9353"/>
    <s v="Pave"/>
    <s v="NA"/>
    <s v="Reg"/>
    <s v="Lvl"/>
    <s v="AllPub"/>
    <s v="Inside"/>
    <s v="Gtl"/>
    <x v="11"/>
    <s v="Norm"/>
    <s v="Norm"/>
    <x v="0"/>
    <s v="1Story"/>
    <n v="4"/>
    <n v="5"/>
    <x v="16"/>
    <x v="3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x v="121"/>
    <s v="GasA"/>
    <s v="Gd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x v="9"/>
    <n v="2006"/>
    <s v="Oth"/>
    <s v="Abnorml"/>
    <x v="596"/>
  </r>
  <r>
    <x v="1201"/>
    <n v="60"/>
    <s v="RL"/>
    <n v="80"/>
    <n v="10400"/>
    <s v="Pave"/>
    <s v="NA"/>
    <s v="Reg"/>
    <s v="Lvl"/>
    <s v="AllPub"/>
    <s v="Corner"/>
    <s v="Gtl"/>
    <x v="0"/>
    <s v="Norm"/>
    <s v="Norm"/>
    <x v="0"/>
    <s v="2Story"/>
    <n v="7"/>
    <n v="5"/>
    <x v="45"/>
    <x v="30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x v="353"/>
    <s v="GasA"/>
    <s v="Ex"/>
    <s v="Y"/>
    <s v="SBrkr"/>
    <n v="866"/>
    <n v="913"/>
    <n v="0"/>
    <n v="1779"/>
    <n v="0"/>
    <n v="0"/>
    <n v="2"/>
    <n v="1"/>
    <n v="3"/>
    <n v="1"/>
    <x v="0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x v="10"/>
    <n v="2009"/>
    <s v="WD"/>
    <s v="Normal"/>
    <x v="399"/>
  </r>
  <r>
    <x v="1202"/>
    <n v="50"/>
    <s v="RM"/>
    <n v="50"/>
    <n v="6000"/>
    <s v="Pave"/>
    <s v="NA"/>
    <s v="Reg"/>
    <s v="Lvl"/>
    <s v="AllPub"/>
    <s v="Corner"/>
    <s v="Gtl"/>
    <x v="8"/>
    <s v="Norm"/>
    <s v="Norm"/>
    <x v="0"/>
    <s v="1.5Fin"/>
    <n v="5"/>
    <n v="8"/>
    <x v="82"/>
    <x v="1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884"/>
    <n v="464"/>
    <n v="0"/>
    <n v="1348"/>
    <n v="1"/>
    <n v="0"/>
    <n v="1"/>
    <n v="0"/>
    <n v="3"/>
    <n v="1"/>
    <x v="1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x v="1"/>
    <n v="2009"/>
    <s v="WD"/>
    <s v="Normal"/>
    <x v="528"/>
  </r>
  <r>
    <x v="1203"/>
    <n v="20"/>
    <s v="RL"/>
    <n v="75"/>
    <n v="9750"/>
    <s v="Pave"/>
    <s v="NA"/>
    <s v="Reg"/>
    <s v="Lvl"/>
    <s v="AllPub"/>
    <s v="Inside"/>
    <s v="Gtl"/>
    <x v="0"/>
    <s v="Norm"/>
    <s v="Norm"/>
    <x v="0"/>
    <s v="1Story"/>
    <n v="7"/>
    <n v="5"/>
    <x v="4"/>
    <x v="14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x v="642"/>
    <s v="GasA"/>
    <s v="Ex"/>
    <s v="Y"/>
    <s v="SBrkr"/>
    <n v="1630"/>
    <n v="0"/>
    <n v="0"/>
    <n v="1630"/>
    <n v="0"/>
    <n v="0"/>
    <n v="2"/>
    <n v="0"/>
    <n v="3"/>
    <n v="1"/>
    <x v="0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x v="4"/>
    <n v="2009"/>
    <s v="WD"/>
    <s v="Normal"/>
    <x v="423"/>
  </r>
  <r>
    <x v="1204"/>
    <n v="20"/>
    <s v="RL"/>
    <n v="78"/>
    <n v="10140"/>
    <s v="Pave"/>
    <s v="NA"/>
    <s v="Reg"/>
    <s v="Lvl"/>
    <s v="AllPub"/>
    <s v="Inside"/>
    <s v="Gtl"/>
    <x v="6"/>
    <s v="Norm"/>
    <s v="Norm"/>
    <x v="0"/>
    <s v="1Story"/>
    <n v="5"/>
    <n v="6"/>
    <x v="34"/>
    <x v="50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x v="253"/>
    <s v="GasA"/>
    <s v="Ex"/>
    <s v="Y"/>
    <s v="SBrkr"/>
    <n v="1074"/>
    <n v="0"/>
    <n v="0"/>
    <n v="1074"/>
    <n v="1"/>
    <n v="0"/>
    <n v="1"/>
    <n v="1"/>
    <n v="3"/>
    <n v="1"/>
    <x v="1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x v="9"/>
    <n v="2006"/>
    <s v="WD"/>
    <s v="Normal"/>
    <x v="75"/>
  </r>
  <r>
    <x v="1205"/>
    <n v="20"/>
    <s v="RL"/>
    <n v="90"/>
    <n v="14684"/>
    <s v="Pave"/>
    <s v="NA"/>
    <s v="IR1"/>
    <s v="Lvl"/>
    <s v="AllPub"/>
    <s v="CulDSac"/>
    <s v="Gtl"/>
    <x v="12"/>
    <s v="Norm"/>
    <s v="Norm"/>
    <x v="0"/>
    <s v="1Story"/>
    <n v="7"/>
    <n v="7"/>
    <x v="59"/>
    <x v="47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x v="643"/>
    <s v="GasA"/>
    <s v="Gd"/>
    <s v="Y"/>
    <s v="SBrkr"/>
    <n v="2196"/>
    <n v="0"/>
    <n v="0"/>
    <n v="2196"/>
    <n v="0"/>
    <n v="0"/>
    <n v="2"/>
    <n v="0"/>
    <n v="3"/>
    <n v="1"/>
    <x v="0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x v="11"/>
    <n v="2009"/>
    <s v="WD"/>
    <s v="Normal"/>
    <x v="597"/>
  </r>
  <r>
    <x v="1206"/>
    <n v="20"/>
    <s v="RH"/>
    <s v="NA"/>
    <n v="8900"/>
    <s v="Pave"/>
    <s v="NA"/>
    <s v="Reg"/>
    <s v="Lvl"/>
    <s v="AllPub"/>
    <s v="Inside"/>
    <s v="Gtl"/>
    <x v="12"/>
    <s v="Norm"/>
    <s v="Norm"/>
    <x v="0"/>
    <s v="1Story"/>
    <n v="4"/>
    <n v="4"/>
    <x v="27"/>
    <x v="24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x v="253"/>
    <s v="GasA"/>
    <s v="TA"/>
    <s v="Y"/>
    <s v="SBrkr"/>
    <n v="1056"/>
    <n v="0"/>
    <n v="0"/>
    <n v="1056"/>
    <n v="1"/>
    <n v="0"/>
    <n v="1"/>
    <n v="0"/>
    <n v="2"/>
    <n v="1"/>
    <x v="1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x v="6"/>
    <n v="2006"/>
    <s v="WD"/>
    <s v="Normal"/>
    <x v="172"/>
  </r>
  <r>
    <x v="1207"/>
    <n v="20"/>
    <s v="RL"/>
    <n v="70"/>
    <n v="9135"/>
    <s v="Pave"/>
    <s v="NA"/>
    <s v="Reg"/>
    <s v="Lvl"/>
    <s v="AllPub"/>
    <s v="Inside"/>
    <s v="Gtl"/>
    <x v="0"/>
    <s v="Norm"/>
    <s v="Norm"/>
    <x v="0"/>
    <s v="1Story"/>
    <n v="6"/>
    <n v="5"/>
    <x v="0"/>
    <x v="0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x v="297"/>
    <s v="GasA"/>
    <s v="Ex"/>
    <s v="Y"/>
    <s v="SBrkr"/>
    <n v="1700"/>
    <n v="0"/>
    <n v="0"/>
    <n v="1700"/>
    <n v="1"/>
    <n v="0"/>
    <n v="2"/>
    <n v="0"/>
    <n v="3"/>
    <n v="1"/>
    <x v="0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x v="1"/>
    <n v="2006"/>
    <s v="WD"/>
    <s v="Normal"/>
    <x v="7"/>
  </r>
  <r>
    <x v="1208"/>
    <n v="20"/>
    <s v="RL"/>
    <n v="70"/>
    <n v="7763"/>
    <s v="Pave"/>
    <s v="NA"/>
    <s v="Reg"/>
    <s v="Lvl"/>
    <s v="AllPub"/>
    <s v="Inside"/>
    <s v="Gtl"/>
    <x v="11"/>
    <s v="Norm"/>
    <s v="Norm"/>
    <x v="0"/>
    <s v="1Story"/>
    <n v="5"/>
    <n v="7"/>
    <x v="12"/>
    <x v="23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x v="644"/>
    <s v="GasA"/>
    <s v="TA"/>
    <s v="Y"/>
    <s v="SBrkr"/>
    <n v="1283"/>
    <n v="0"/>
    <n v="0"/>
    <n v="1283"/>
    <n v="1"/>
    <n v="0"/>
    <n v="1"/>
    <n v="0"/>
    <n v="3"/>
    <n v="1"/>
    <x v="1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x v="4"/>
    <n v="2008"/>
    <s v="WD"/>
    <s v="Normal"/>
    <x v="3"/>
  </r>
  <r>
    <x v="1209"/>
    <n v="20"/>
    <s v="RL"/>
    <n v="85"/>
    <n v="10182"/>
    <s v="Pave"/>
    <s v="NA"/>
    <s v="IR1"/>
    <s v="Lvl"/>
    <s v="AllPub"/>
    <s v="CulDSac"/>
    <s v="Gtl"/>
    <x v="5"/>
    <s v="RRNn"/>
    <s v="Norm"/>
    <x v="0"/>
    <s v="1Story"/>
    <n v="8"/>
    <n v="5"/>
    <x v="13"/>
    <x v="10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x v="645"/>
    <s v="GasA"/>
    <s v="Ex"/>
    <s v="Y"/>
    <s v="SBrkr"/>
    <n v="1660"/>
    <n v="0"/>
    <n v="0"/>
    <n v="1660"/>
    <n v="1"/>
    <n v="0"/>
    <n v="2"/>
    <n v="0"/>
    <n v="3"/>
    <n v="1"/>
    <x v="0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x v="1"/>
    <n v="2006"/>
    <s v="New"/>
    <s v="Partial"/>
    <x v="178"/>
  </r>
  <r>
    <x v="1210"/>
    <n v="60"/>
    <s v="RL"/>
    <n v="70"/>
    <n v="11218"/>
    <s v="Pave"/>
    <s v="NA"/>
    <s v="Reg"/>
    <s v="Lvl"/>
    <s v="AllPub"/>
    <s v="Inside"/>
    <s v="Gtl"/>
    <x v="12"/>
    <s v="Norm"/>
    <s v="Norm"/>
    <x v="0"/>
    <s v="2Story"/>
    <n v="6"/>
    <n v="5"/>
    <x v="86"/>
    <x v="36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790"/>
    <n v="0"/>
    <n v="1845"/>
    <n v="0"/>
    <n v="0"/>
    <n v="2"/>
    <n v="1"/>
    <n v="3"/>
    <n v="1"/>
    <x v="0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x v="1"/>
    <n v="2010"/>
    <s v="WD"/>
    <s v="Normal"/>
    <x v="430"/>
  </r>
  <r>
    <x v="1211"/>
    <n v="50"/>
    <s v="RL"/>
    <n v="152"/>
    <n v="12134"/>
    <s v="Pave"/>
    <s v="NA"/>
    <s v="IR1"/>
    <s v="Bnk"/>
    <s v="AllPub"/>
    <s v="Inside"/>
    <s v="Mod"/>
    <x v="17"/>
    <s v="Norm"/>
    <s v="Norm"/>
    <x v="0"/>
    <s v="1.5Fin"/>
    <n v="8"/>
    <n v="7"/>
    <x v="62"/>
    <x v="6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x v="646"/>
    <s v="GasA"/>
    <s v="Gd"/>
    <s v="Y"/>
    <s v="SBrkr"/>
    <n v="1080"/>
    <n v="672"/>
    <n v="0"/>
    <n v="1752"/>
    <n v="0"/>
    <n v="0"/>
    <n v="2"/>
    <n v="0"/>
    <n v="4"/>
    <n v="1"/>
    <x v="1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x v="11"/>
    <n v="2010"/>
    <s v="WD"/>
    <s v="Normal"/>
    <x v="323"/>
  </r>
  <r>
    <x v="1212"/>
    <n v="30"/>
    <s v="RL"/>
    <n v="50"/>
    <n v="9340"/>
    <s v="Pave"/>
    <s v="NA"/>
    <s v="Reg"/>
    <s v="Lvl"/>
    <s v="AllPub"/>
    <s v="Inside"/>
    <s v="Gtl"/>
    <x v="15"/>
    <s v="Norm"/>
    <s v="Norm"/>
    <x v="0"/>
    <s v="1Story"/>
    <n v="4"/>
    <n v="6"/>
    <x v="71"/>
    <x v="8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x v="69"/>
    <s v="GasA"/>
    <s v="TA"/>
    <s v="Y"/>
    <s v="SBrkr"/>
    <n v="672"/>
    <n v="0"/>
    <n v="0"/>
    <n v="672"/>
    <n v="1"/>
    <n v="0"/>
    <n v="1"/>
    <n v="0"/>
    <n v="2"/>
    <n v="1"/>
    <x v="1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x v="5"/>
    <n v="2009"/>
    <s v="WD"/>
    <s v="Normal"/>
    <x v="46"/>
  </r>
  <r>
    <x v="1213"/>
    <n v="80"/>
    <s v="RL"/>
    <s v="NA"/>
    <n v="10246"/>
    <s v="Pave"/>
    <s v="NA"/>
    <s v="IR1"/>
    <s v="Lvl"/>
    <s v="AllPub"/>
    <s v="CulDSac"/>
    <s v="Gtl"/>
    <x v="9"/>
    <s v="Norm"/>
    <s v="Norm"/>
    <x v="0"/>
    <s v="SLvl"/>
    <n v="4"/>
    <n v="9"/>
    <x v="10"/>
    <x v="14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x v="318"/>
    <s v="GasA"/>
    <s v="Ex"/>
    <s v="Y"/>
    <s v="SBrkr"/>
    <n v="960"/>
    <n v="0"/>
    <n v="0"/>
    <n v="960"/>
    <n v="1"/>
    <n v="1"/>
    <n v="0"/>
    <n v="0"/>
    <n v="0"/>
    <n v="1"/>
    <x v="1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x v="1"/>
    <n v="2006"/>
    <s v="WD"/>
    <s v="Normal"/>
    <x v="35"/>
  </r>
  <r>
    <x v="1214"/>
    <n v="85"/>
    <s v="RL"/>
    <n v="69"/>
    <n v="10205"/>
    <s v="Pave"/>
    <s v="NA"/>
    <s v="IR1"/>
    <s v="Lvl"/>
    <s v="AllPub"/>
    <s v="Inside"/>
    <s v="Gtl"/>
    <x v="11"/>
    <s v="Norm"/>
    <s v="Norm"/>
    <x v="0"/>
    <s v="SFoyer"/>
    <n v="5"/>
    <n v="5"/>
    <x v="12"/>
    <x v="11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x v="536"/>
    <s v="GasA"/>
    <s v="TA"/>
    <s v="Y"/>
    <s v="SBrkr"/>
    <n v="999"/>
    <n v="0"/>
    <n v="0"/>
    <n v="999"/>
    <n v="1"/>
    <n v="0"/>
    <n v="1"/>
    <n v="0"/>
    <n v="3"/>
    <n v="1"/>
    <x v="1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x v="1"/>
    <n v="2006"/>
    <s v="WD"/>
    <s v="Normal"/>
    <x v="569"/>
  </r>
  <r>
    <x v="1215"/>
    <n v="20"/>
    <s v="RL"/>
    <n v="99"/>
    <n v="7094"/>
    <s v="Pave"/>
    <s v="NA"/>
    <s v="IR1"/>
    <s v="Lvl"/>
    <s v="AllPub"/>
    <s v="Inside"/>
    <s v="Gtl"/>
    <x v="9"/>
    <s v="Norm"/>
    <s v="Norm"/>
    <x v="0"/>
    <s v="1Story"/>
    <n v="5"/>
    <n v="5"/>
    <x v="27"/>
    <x v="24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x v="188"/>
    <s v="GasA"/>
    <s v="TA"/>
    <s v="Y"/>
    <s v="SBrkr"/>
    <n v="894"/>
    <n v="0"/>
    <n v="0"/>
    <n v="894"/>
    <n v="0"/>
    <n v="0"/>
    <n v="1"/>
    <n v="0"/>
    <n v="3"/>
    <n v="1"/>
    <x v="1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x v="1"/>
    <n v="2007"/>
    <s v="WD"/>
    <s v="Normal"/>
    <x v="122"/>
  </r>
  <r>
    <x v="1216"/>
    <n v="90"/>
    <s v="RM"/>
    <n v="68"/>
    <n v="8930"/>
    <s v="Pave"/>
    <s v="NA"/>
    <s v="Reg"/>
    <s v="Lvl"/>
    <s v="AllPub"/>
    <s v="Inside"/>
    <s v="Gtl"/>
    <x v="9"/>
    <s v="RRAe"/>
    <s v="Norm"/>
    <x v="2"/>
    <s v="1.5Fin"/>
    <n v="6"/>
    <n v="5"/>
    <x v="90"/>
    <x v="59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318"/>
    <n v="584"/>
    <n v="0"/>
    <n v="1902"/>
    <n v="0"/>
    <n v="0"/>
    <n v="2"/>
    <n v="0"/>
    <n v="4"/>
    <n v="2"/>
    <x v="1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162"/>
  </r>
  <r>
    <x v="1217"/>
    <n v="20"/>
    <s v="FV"/>
    <n v="72"/>
    <n v="8640"/>
    <s v="Pave"/>
    <s v="NA"/>
    <s v="Reg"/>
    <s v="Lvl"/>
    <s v="AllPub"/>
    <s v="Inside"/>
    <s v="Gtl"/>
    <x v="5"/>
    <s v="Norm"/>
    <s v="Norm"/>
    <x v="0"/>
    <s v="1Story"/>
    <n v="8"/>
    <n v="5"/>
    <x v="51"/>
    <x v="37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x v="647"/>
    <s v="GasA"/>
    <s v="Ex"/>
    <s v="Y"/>
    <s v="SBrkr"/>
    <n v="1314"/>
    <n v="0"/>
    <n v="0"/>
    <n v="1314"/>
    <n v="1"/>
    <n v="0"/>
    <n v="2"/>
    <n v="0"/>
    <n v="3"/>
    <n v="1"/>
    <x v="0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x v="2"/>
    <n v="2009"/>
    <s v="New"/>
    <s v="Partial"/>
    <x v="598"/>
  </r>
  <r>
    <x v="1218"/>
    <n v="50"/>
    <s v="RM"/>
    <n v="52"/>
    <n v="6240"/>
    <s v="Pave"/>
    <s v="NA"/>
    <s v="Reg"/>
    <s v="Lvl"/>
    <s v="AllPub"/>
    <s v="Inside"/>
    <s v="Gtl"/>
    <x v="8"/>
    <s v="Norm"/>
    <s v="Norm"/>
    <x v="0"/>
    <s v="1.5Fin"/>
    <n v="4"/>
    <n v="5"/>
    <x v="81"/>
    <x v="8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x v="17"/>
    <s v="GasA"/>
    <s v="Gd"/>
    <s v="N"/>
    <s v="SBrkr"/>
    <n v="672"/>
    <n v="240"/>
    <n v="0"/>
    <n v="912"/>
    <n v="0"/>
    <n v="0"/>
    <n v="1"/>
    <n v="0"/>
    <n v="2"/>
    <n v="1"/>
    <x v="1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6"/>
    <s v="WD"/>
    <s v="Normal"/>
    <x v="599"/>
  </r>
  <r>
    <x v="1219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x v="63"/>
    <x v="48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x v="69"/>
    <s v="GasA"/>
    <s v="TA"/>
    <s v="Y"/>
    <s v="SBrkr"/>
    <n v="672"/>
    <n v="546"/>
    <n v="0"/>
    <n v="1218"/>
    <n v="0"/>
    <n v="0"/>
    <n v="1"/>
    <n v="1"/>
    <n v="3"/>
    <n v="1"/>
    <x v="1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x v="7"/>
    <n v="2006"/>
    <s v="WD"/>
    <s v="Abnorml"/>
    <x v="561"/>
  </r>
  <r>
    <x v="1220"/>
    <n v="20"/>
    <s v="RL"/>
    <n v="66"/>
    <n v="7800"/>
    <s v="Pave"/>
    <s v="NA"/>
    <s v="IR1"/>
    <s v="Lvl"/>
    <s v="AllPub"/>
    <s v="Inside"/>
    <s v="Gtl"/>
    <x v="11"/>
    <s v="Norm"/>
    <s v="Norm"/>
    <x v="0"/>
    <s v="1Story"/>
    <n v="5"/>
    <n v="5"/>
    <x v="39"/>
    <x v="27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x v="12"/>
    <s v="GasA"/>
    <s v="TA"/>
    <s v="Y"/>
    <s v="SBrkr"/>
    <n v="912"/>
    <n v="0"/>
    <n v="0"/>
    <n v="912"/>
    <n v="0"/>
    <n v="0"/>
    <n v="1"/>
    <n v="0"/>
    <n v="2"/>
    <n v="1"/>
    <x v="1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x v="6"/>
    <n v="2006"/>
    <s v="WD"/>
    <s v="Abnorml"/>
    <x v="99"/>
  </r>
  <r>
    <x v="1221"/>
    <n v="20"/>
    <s v="RL"/>
    <n v="55"/>
    <n v="8250"/>
    <s v="Pave"/>
    <s v="NA"/>
    <s v="Reg"/>
    <s v="Lvl"/>
    <s v="AllPub"/>
    <s v="Inside"/>
    <s v="Gtl"/>
    <x v="9"/>
    <s v="Feedr"/>
    <s v="Norm"/>
    <x v="0"/>
    <s v="1Story"/>
    <n v="5"/>
    <n v="5"/>
    <x v="21"/>
    <x v="34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x v="8"/>
    <s v="GasA"/>
    <s v="Ex"/>
    <s v="Y"/>
    <s v="SBrkr"/>
    <n v="1211"/>
    <n v="0"/>
    <n v="0"/>
    <n v="1211"/>
    <n v="0"/>
    <n v="0"/>
    <n v="1"/>
    <n v="0"/>
    <n v="3"/>
    <n v="1"/>
    <x v="1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x v="5"/>
    <n v="2008"/>
    <s v="WD"/>
    <s v="Normal"/>
    <x v="254"/>
  </r>
  <r>
    <x v="1222"/>
    <n v="50"/>
    <s v="RL"/>
    <n v="78"/>
    <n v="10496"/>
    <s v="Pave"/>
    <s v="NA"/>
    <s v="Reg"/>
    <s v="Lvl"/>
    <s v="AllPub"/>
    <s v="Inside"/>
    <s v="Gtl"/>
    <x v="11"/>
    <s v="Artery"/>
    <s v="Norm"/>
    <x v="0"/>
    <s v="1.5Fin"/>
    <n v="6"/>
    <n v="6"/>
    <x v="87"/>
    <x v="8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x v="10"/>
    <s v="GasA"/>
    <s v="Ex"/>
    <s v="Y"/>
    <s v="SBrkr"/>
    <n v="1168"/>
    <n v="678"/>
    <n v="0"/>
    <n v="1846"/>
    <n v="0"/>
    <n v="0"/>
    <n v="2"/>
    <n v="0"/>
    <n v="3"/>
    <n v="1"/>
    <x v="1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x v="8"/>
    <n v="2007"/>
    <s v="WD"/>
    <s v="Normal"/>
    <x v="5"/>
  </r>
  <r>
    <x v="1223"/>
    <n v="20"/>
    <s v="RL"/>
    <n v="89"/>
    <n v="10680"/>
    <s v="Pave"/>
    <s v="NA"/>
    <s v="Reg"/>
    <s v="Lvl"/>
    <s v="AllPub"/>
    <s v="Inside"/>
    <s v="Gtl"/>
    <x v="11"/>
    <s v="Norm"/>
    <s v="Norm"/>
    <x v="0"/>
    <s v="1Story"/>
    <n v="5"/>
    <n v="3"/>
    <x v="23"/>
    <x v="58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x v="240"/>
    <s v="GasA"/>
    <s v="TA"/>
    <s v="N"/>
    <s v="FuseA"/>
    <n v="2136"/>
    <n v="0"/>
    <n v="0"/>
    <n v="2136"/>
    <n v="0"/>
    <n v="0"/>
    <n v="2"/>
    <n v="0"/>
    <n v="4"/>
    <n v="1"/>
    <x v="1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x v="4"/>
    <n v="2006"/>
    <s v="WD"/>
    <s v="Normal"/>
    <x v="600"/>
  </r>
  <r>
    <x v="1224"/>
    <n v="60"/>
    <s v="RL"/>
    <n v="60"/>
    <n v="15384"/>
    <s v="Pave"/>
    <s v="NA"/>
    <s v="IR1"/>
    <s v="Lvl"/>
    <s v="AllPub"/>
    <s v="Inside"/>
    <s v="Gtl"/>
    <x v="17"/>
    <s v="RRAn"/>
    <s v="Norm"/>
    <x v="0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x v="299"/>
    <s v="GasA"/>
    <s v="Ex"/>
    <s v="Y"/>
    <s v="SBrkr"/>
    <n v="788"/>
    <n v="702"/>
    <n v="0"/>
    <n v="1490"/>
    <n v="1"/>
    <n v="0"/>
    <n v="2"/>
    <n v="1"/>
    <n v="3"/>
    <n v="1"/>
    <x v="0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x v="0"/>
    <n v="2008"/>
    <s v="WD"/>
    <s v="Normal"/>
    <x v="144"/>
  </r>
  <r>
    <x v="1225"/>
    <n v="80"/>
    <s v="RL"/>
    <n v="65"/>
    <n v="10482"/>
    <s v="Pave"/>
    <s v="NA"/>
    <s v="Reg"/>
    <s v="Lvl"/>
    <s v="AllPub"/>
    <s v="Inside"/>
    <s v="Gtl"/>
    <x v="11"/>
    <s v="Norm"/>
    <s v="Norm"/>
    <x v="0"/>
    <s v="SLvl"/>
    <n v="6"/>
    <n v="8"/>
    <x v="18"/>
    <x v="46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x v="330"/>
    <s v="GasA"/>
    <s v="Ex"/>
    <s v="Y"/>
    <s v="SBrkr"/>
    <n v="1138"/>
    <n v="0"/>
    <n v="0"/>
    <n v="1138"/>
    <n v="0"/>
    <n v="1"/>
    <n v="1"/>
    <n v="0"/>
    <n v="3"/>
    <n v="1"/>
    <x v="1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x v="11"/>
    <n v="2007"/>
    <s v="WD"/>
    <s v="Normal"/>
    <x v="35"/>
  </r>
  <r>
    <x v="1226"/>
    <n v="60"/>
    <s v="RL"/>
    <n v="86"/>
    <n v="14598"/>
    <s v="Pave"/>
    <s v="NA"/>
    <s v="IR1"/>
    <s v="Lvl"/>
    <s v="AllPub"/>
    <s v="CulDSac"/>
    <s v="Gtl"/>
    <x v="5"/>
    <s v="Feedr"/>
    <s v="Norm"/>
    <x v="0"/>
    <s v="2Story"/>
    <n v="6"/>
    <n v="5"/>
    <x v="22"/>
    <x v="12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x v="188"/>
    <s v="GasA"/>
    <s v="Ex"/>
    <s v="Y"/>
    <s v="SBrkr"/>
    <n v="894"/>
    <n v="1039"/>
    <n v="0"/>
    <n v="1933"/>
    <n v="0"/>
    <n v="0"/>
    <n v="2"/>
    <n v="1"/>
    <n v="4"/>
    <n v="1"/>
    <x v="0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x v="8"/>
    <n v="2008"/>
    <s v="WD"/>
    <s v="Normal"/>
    <x v="89"/>
  </r>
  <r>
    <x v="1227"/>
    <n v="20"/>
    <s v="RL"/>
    <n v="72"/>
    <n v="8872"/>
    <s v="Pave"/>
    <s v="NA"/>
    <s v="Reg"/>
    <s v="Lvl"/>
    <s v="AllPub"/>
    <s v="Corner"/>
    <s v="Gtl"/>
    <x v="11"/>
    <s v="Norm"/>
    <s v="Norm"/>
    <x v="0"/>
    <s v="1Story"/>
    <n v="5"/>
    <n v="8"/>
    <x v="10"/>
    <x v="17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x v="12"/>
    <s v="GasA"/>
    <s v="Ex"/>
    <s v="Y"/>
    <s v="SBrkr"/>
    <n v="912"/>
    <n v="0"/>
    <n v="0"/>
    <n v="912"/>
    <n v="1"/>
    <n v="0"/>
    <n v="1"/>
    <n v="0"/>
    <n v="2"/>
    <n v="1"/>
    <x v="0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x v="3"/>
    <n v="2008"/>
    <s v="WD"/>
    <s v="Normal"/>
    <x v="257"/>
  </r>
  <r>
    <x v="1228"/>
    <n v="120"/>
    <s v="RL"/>
    <n v="65"/>
    <n v="8769"/>
    <s v="Pave"/>
    <s v="NA"/>
    <s v="Reg"/>
    <s v="Lvl"/>
    <s v="AllPub"/>
    <s v="Corner"/>
    <s v="Gtl"/>
    <x v="10"/>
    <s v="Norm"/>
    <s v="Norm"/>
    <x v="3"/>
    <s v="1Story"/>
    <n v="9"/>
    <n v="5"/>
    <x v="74"/>
    <x v="17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x v="648"/>
    <s v="GasA"/>
    <s v="Ex"/>
    <s v="Y"/>
    <s v="SBrkr"/>
    <n v="1702"/>
    <n v="0"/>
    <n v="0"/>
    <n v="1702"/>
    <n v="1"/>
    <n v="0"/>
    <n v="1"/>
    <n v="1"/>
    <n v="1"/>
    <n v="1"/>
    <x v="2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x v="4"/>
    <n v="2008"/>
    <s v="New"/>
    <s v="Partial"/>
    <x v="601"/>
  </r>
  <r>
    <x v="1229"/>
    <n v="80"/>
    <s v="RL"/>
    <n v="70"/>
    <n v="7910"/>
    <s v="Pave"/>
    <s v="NA"/>
    <s v="Reg"/>
    <s v="Lvl"/>
    <s v="AllPub"/>
    <s v="Inside"/>
    <s v="Gtl"/>
    <x v="11"/>
    <s v="Norm"/>
    <s v="Norm"/>
    <x v="0"/>
    <s v="SLvl"/>
    <n v="5"/>
    <n v="5"/>
    <x v="14"/>
    <x v="13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x v="649"/>
    <s v="GasA"/>
    <s v="Gd"/>
    <s v="Y"/>
    <s v="SBrkr"/>
    <n v="1507"/>
    <n v="0"/>
    <n v="0"/>
    <n v="1507"/>
    <n v="0"/>
    <n v="0"/>
    <n v="2"/>
    <n v="0"/>
    <n v="4"/>
    <n v="1"/>
    <x v="1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x v="5"/>
    <n v="2008"/>
    <s v="WD"/>
    <s v="Normal"/>
    <x v="47"/>
  </r>
  <r>
    <x v="1230"/>
    <n v="90"/>
    <s v="RL"/>
    <s v="NA"/>
    <n v="18890"/>
    <s v="Pave"/>
    <s v="NA"/>
    <s v="IR1"/>
    <s v="Lvl"/>
    <s v="AllPub"/>
    <s v="Inside"/>
    <s v="Gtl"/>
    <x v="9"/>
    <s v="Feedr"/>
    <s v="RRAe"/>
    <x v="2"/>
    <s v="1.5Fin"/>
    <n v="5"/>
    <n v="5"/>
    <x v="54"/>
    <x v="44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x v="650"/>
    <s v="GasA"/>
    <s v="Ex"/>
    <s v="Y"/>
    <s v="SBrkr"/>
    <n v="1361"/>
    <n v="1259"/>
    <n v="0"/>
    <n v="2620"/>
    <n v="0"/>
    <n v="0"/>
    <n v="2"/>
    <n v="2"/>
    <n v="4"/>
    <n v="2"/>
    <x v="1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x v="5"/>
    <n v="2007"/>
    <s v="WD"/>
    <s v="Normal"/>
    <x v="100"/>
  </r>
  <r>
    <x v="1231"/>
    <n v="90"/>
    <s v="RL"/>
    <n v="70"/>
    <n v="7728"/>
    <s v="Pave"/>
    <s v="NA"/>
    <s v="Reg"/>
    <s v="Lvl"/>
    <s v="AllPub"/>
    <s v="Inside"/>
    <s v="Gtl"/>
    <x v="11"/>
    <s v="Norm"/>
    <s v="Norm"/>
    <x v="2"/>
    <s v="SLvl"/>
    <n v="5"/>
    <n v="6"/>
    <x v="12"/>
    <x v="11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x v="651"/>
    <s v="GasA"/>
    <s v="TA"/>
    <s v="Y"/>
    <s v="SBrkr"/>
    <n v="1190"/>
    <n v="0"/>
    <n v="0"/>
    <n v="1190"/>
    <n v="1"/>
    <n v="0"/>
    <n v="1"/>
    <n v="0"/>
    <n v="3"/>
    <n v="1"/>
    <x v="1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x v="1"/>
    <n v="2006"/>
    <s v="WD"/>
    <s v="Normal"/>
    <x v="316"/>
  </r>
  <r>
    <x v="1232"/>
    <n v="90"/>
    <s v="RL"/>
    <n v="70"/>
    <n v="9842"/>
    <s v="Pave"/>
    <s v="NA"/>
    <s v="Reg"/>
    <s v="Lvl"/>
    <s v="AllPub"/>
    <s v="FR2"/>
    <s v="Gtl"/>
    <x v="11"/>
    <s v="Norm"/>
    <s v="Norm"/>
    <x v="2"/>
    <s v="1Story"/>
    <n v="4"/>
    <n v="5"/>
    <x v="12"/>
    <x v="11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x v="17"/>
    <s v="GasA"/>
    <s v="TA"/>
    <s v="Y"/>
    <s v="SBrkr"/>
    <n v="1224"/>
    <n v="0"/>
    <n v="0"/>
    <n v="1224"/>
    <n v="0"/>
    <n v="0"/>
    <n v="2"/>
    <n v="0"/>
    <n v="2"/>
    <n v="2"/>
    <x v="1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x v="10"/>
    <n v="2007"/>
    <s v="WD"/>
    <s v="Normal"/>
    <x v="602"/>
  </r>
  <r>
    <x v="1233"/>
    <n v="20"/>
    <s v="RL"/>
    <s v="NA"/>
    <n v="12160"/>
    <s v="Pave"/>
    <s v="NA"/>
    <s v="IR1"/>
    <s v="Lvl"/>
    <s v="AllPub"/>
    <s v="Inside"/>
    <s v="Gtl"/>
    <x v="11"/>
    <s v="Norm"/>
    <s v="Norm"/>
    <x v="0"/>
    <s v="1Story"/>
    <n v="5"/>
    <n v="5"/>
    <x v="28"/>
    <x v="1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x v="153"/>
    <s v="GasA"/>
    <s v="Fa"/>
    <s v="Y"/>
    <s v="SBrkr"/>
    <n v="1188"/>
    <n v="0"/>
    <n v="0"/>
    <n v="1188"/>
    <n v="1"/>
    <n v="0"/>
    <n v="1"/>
    <n v="0"/>
    <n v="3"/>
    <n v="1"/>
    <x v="1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x v="1"/>
    <n v="2010"/>
    <s v="COD"/>
    <s v="Abnorml"/>
    <x v="289"/>
  </r>
  <r>
    <x v="1234"/>
    <n v="70"/>
    <s v="RH"/>
    <n v="55"/>
    <n v="8525"/>
    <s v="Pave"/>
    <s v="NA"/>
    <s v="Reg"/>
    <s v="Bnk"/>
    <s v="AllPub"/>
    <s v="Inside"/>
    <s v="Gtl"/>
    <x v="23"/>
    <s v="Norm"/>
    <s v="Norm"/>
    <x v="0"/>
    <s v="2Story"/>
    <n v="5"/>
    <n v="6"/>
    <x v="108"/>
    <x v="8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x v="273"/>
    <s v="GasA"/>
    <s v="TA"/>
    <s v="N"/>
    <s v="FuseA"/>
    <n v="1024"/>
    <n v="940"/>
    <n v="0"/>
    <n v="1964"/>
    <n v="0"/>
    <n v="0"/>
    <n v="1"/>
    <n v="1"/>
    <n v="4"/>
    <n v="1"/>
    <x v="1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x v="6"/>
    <n v="2008"/>
    <s v="WD"/>
    <s v="Abnorml"/>
    <x v="52"/>
  </r>
  <r>
    <x v="1235"/>
    <n v="70"/>
    <s v="RL"/>
    <n v="96"/>
    <n v="13132"/>
    <s v="Pave"/>
    <s v="NA"/>
    <s v="Reg"/>
    <s v="Lvl"/>
    <s v="AllPub"/>
    <s v="Inside"/>
    <s v="Gtl"/>
    <x v="2"/>
    <s v="Norm"/>
    <s v="Norm"/>
    <x v="0"/>
    <s v="2Story"/>
    <n v="5"/>
    <n v="5"/>
    <x v="101"/>
    <x v="8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x v="63"/>
    <s v="GasA"/>
    <s v="Gd"/>
    <s v="Y"/>
    <s v="FuseF"/>
    <n v="892"/>
    <n v="892"/>
    <n v="0"/>
    <n v="1784"/>
    <n v="0"/>
    <n v="0"/>
    <n v="1"/>
    <n v="1"/>
    <n v="4"/>
    <n v="1"/>
    <x v="1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x v="9"/>
    <n v="2006"/>
    <s v="WD"/>
    <s v="Normal"/>
    <x v="603"/>
  </r>
  <r>
    <x v="1236"/>
    <n v="160"/>
    <s v="RL"/>
    <n v="36"/>
    <n v="2628"/>
    <s v="Pave"/>
    <s v="NA"/>
    <s v="Reg"/>
    <s v="Lvl"/>
    <s v="AllPub"/>
    <s v="Inside"/>
    <s v="Gtl"/>
    <x v="10"/>
    <s v="Norm"/>
    <s v="Norm"/>
    <x v="4"/>
    <s v="2Story"/>
    <n v="7"/>
    <n v="5"/>
    <x v="0"/>
    <x v="0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x v="268"/>
    <s v="GasA"/>
    <s v="Ex"/>
    <s v="Y"/>
    <s v="SBrkr"/>
    <n v="764"/>
    <n v="862"/>
    <n v="0"/>
    <n v="1626"/>
    <n v="0"/>
    <n v="0"/>
    <n v="2"/>
    <n v="1"/>
    <n v="2"/>
    <n v="1"/>
    <x v="0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11"/>
    <n v="2010"/>
    <s v="WD"/>
    <s v="Normal"/>
    <x v="198"/>
  </r>
  <r>
    <x v="1237"/>
    <n v="60"/>
    <s v="RL"/>
    <n v="41"/>
    <n v="12393"/>
    <s v="Pave"/>
    <s v="NA"/>
    <s v="IR2"/>
    <s v="Lvl"/>
    <s v="AllPub"/>
    <s v="FR2"/>
    <s v="Gtl"/>
    <x v="0"/>
    <s v="Norm"/>
    <s v="Norm"/>
    <x v="0"/>
    <s v="2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101"/>
    <n v="0"/>
    <n v="1948"/>
    <n v="0"/>
    <n v="0"/>
    <n v="2"/>
    <n v="1"/>
    <n v="4"/>
    <n v="1"/>
    <x v="0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2"/>
    <n v="2006"/>
    <s v="WD"/>
    <s v="Normal"/>
    <x v="530"/>
  </r>
  <r>
    <x v="1238"/>
    <n v="20"/>
    <s v="RL"/>
    <n v="63"/>
    <n v="13072"/>
    <s v="Pave"/>
    <s v="NA"/>
    <s v="Reg"/>
    <s v="Lvl"/>
    <s v="AllPub"/>
    <s v="Inside"/>
    <s v="Gtl"/>
    <x v="12"/>
    <s v="RRAe"/>
    <s v="Norm"/>
    <x v="0"/>
    <s v="1Story"/>
    <n v="6"/>
    <n v="5"/>
    <x v="11"/>
    <x v="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x v="304"/>
    <s v="GasA"/>
    <s v="Ex"/>
    <s v="Y"/>
    <s v="SBrkr"/>
    <n v="1141"/>
    <n v="0"/>
    <n v="0"/>
    <n v="1141"/>
    <n v="0"/>
    <n v="0"/>
    <n v="1"/>
    <n v="1"/>
    <n v="3"/>
    <n v="1"/>
    <x v="1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x v="10"/>
    <n v="2006"/>
    <s v="WD"/>
    <s v="Abnorml"/>
    <x v="215"/>
  </r>
  <r>
    <x v="1239"/>
    <n v="20"/>
    <s v="RL"/>
    <n v="64"/>
    <n v="9037"/>
    <s v="Pave"/>
    <s v="NA"/>
    <s v="IR1"/>
    <s v="HLS"/>
    <s v="AllPub"/>
    <s v="Inside"/>
    <s v="Gtl"/>
    <x v="16"/>
    <s v="Norm"/>
    <s v="Norm"/>
    <x v="0"/>
    <s v="1Story"/>
    <n v="8"/>
    <n v="5"/>
    <x v="13"/>
    <x v="10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x v="652"/>
    <s v="GasA"/>
    <s v="Ex"/>
    <s v="Y"/>
    <s v="SBrkr"/>
    <n v="1484"/>
    <n v="0"/>
    <n v="0"/>
    <n v="1484"/>
    <n v="0"/>
    <n v="0"/>
    <n v="2"/>
    <n v="0"/>
    <n v="2"/>
    <n v="1"/>
    <x v="2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x v="3"/>
    <n v="2007"/>
    <s v="WD"/>
    <s v="Normal"/>
    <x v="604"/>
  </r>
  <r>
    <x v="1240"/>
    <n v="60"/>
    <s v="RL"/>
    <n v="65"/>
    <n v="8158"/>
    <s v="Pave"/>
    <s v="NA"/>
    <s v="Reg"/>
    <s v="Lvl"/>
    <s v="AllPub"/>
    <s v="Inside"/>
    <s v="Gtl"/>
    <x v="0"/>
    <s v="Norm"/>
    <s v="Norm"/>
    <x v="0"/>
    <s v="2Story"/>
    <n v="7"/>
    <n v="5"/>
    <x v="0"/>
    <x v="0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x v="127"/>
    <s v="GasA"/>
    <s v="Ex"/>
    <s v="Y"/>
    <s v="SBrkr"/>
    <n v="884"/>
    <n v="884"/>
    <n v="0"/>
    <n v="1768"/>
    <n v="1"/>
    <n v="0"/>
    <n v="2"/>
    <n v="1"/>
    <n v="3"/>
    <n v="1"/>
    <x v="0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x v="9"/>
    <n v="2008"/>
    <s v="WD"/>
    <s v="Normal"/>
    <x v="472"/>
  </r>
  <r>
    <x v="1241"/>
    <n v="20"/>
    <s v="RL"/>
    <n v="83"/>
    <n v="9849"/>
    <s v="Pave"/>
    <s v="NA"/>
    <s v="Reg"/>
    <s v="Lvl"/>
    <s v="AllPub"/>
    <s v="Inside"/>
    <s v="Gtl"/>
    <x v="5"/>
    <s v="Norm"/>
    <s v="Norm"/>
    <x v="0"/>
    <s v="1Story"/>
    <n v="7"/>
    <n v="6"/>
    <x v="22"/>
    <x v="12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x v="653"/>
    <s v="GasA"/>
    <s v="Ex"/>
    <s v="Y"/>
    <s v="SBrkr"/>
    <n v="1689"/>
    <n v="0"/>
    <n v="0"/>
    <n v="1689"/>
    <n v="0"/>
    <n v="0"/>
    <n v="2"/>
    <n v="0"/>
    <n v="3"/>
    <n v="1"/>
    <x v="0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x v="11"/>
    <n v="2007"/>
    <s v="New"/>
    <s v="Partial"/>
    <x v="605"/>
  </r>
  <r>
    <x v="1242"/>
    <n v="85"/>
    <s v="RL"/>
    <n v="85"/>
    <n v="10625"/>
    <s v="Pave"/>
    <s v="NA"/>
    <s v="Reg"/>
    <s v="Lvl"/>
    <s v="AllPub"/>
    <s v="Inside"/>
    <s v="Gtl"/>
    <x v="6"/>
    <s v="Norm"/>
    <s v="Norm"/>
    <x v="0"/>
    <s v="SFoyer"/>
    <n v="7"/>
    <n v="6"/>
    <x v="99"/>
    <x v="60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x v="93"/>
    <s v="GasA"/>
    <s v="TA"/>
    <s v="Y"/>
    <s v="SBrkr"/>
    <n v="1173"/>
    <n v="0"/>
    <n v="0"/>
    <n v="1173"/>
    <n v="1"/>
    <n v="0"/>
    <n v="2"/>
    <n v="0"/>
    <n v="3"/>
    <n v="1"/>
    <x v="0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x v="8"/>
    <n v="2010"/>
    <s v="WD"/>
    <s v="Family"/>
    <x v="40"/>
  </r>
  <r>
    <x v="1243"/>
    <n v="20"/>
    <s v="RL"/>
    <n v="107"/>
    <n v="13891"/>
    <s v="Pave"/>
    <s v="NA"/>
    <s v="Reg"/>
    <s v="Lvl"/>
    <s v="AllPub"/>
    <s v="Inside"/>
    <s v="Gtl"/>
    <x v="10"/>
    <s v="Norm"/>
    <s v="Norm"/>
    <x v="0"/>
    <s v="1Story"/>
    <n v="10"/>
    <n v="5"/>
    <x v="13"/>
    <x v="10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x v="654"/>
    <s v="GasA"/>
    <s v="Ex"/>
    <s v="Y"/>
    <s v="SBrkr"/>
    <n v="2076"/>
    <n v="0"/>
    <n v="0"/>
    <n v="2076"/>
    <n v="1"/>
    <n v="0"/>
    <n v="2"/>
    <n v="1"/>
    <n v="2"/>
    <n v="1"/>
    <x v="2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x v="2"/>
    <n v="2006"/>
    <s v="New"/>
    <s v="Partial"/>
    <x v="606"/>
  </r>
  <r>
    <x v="1244"/>
    <n v="70"/>
    <s v="RL"/>
    <s v="NA"/>
    <n v="11435"/>
    <s v="Pave"/>
    <s v="NA"/>
    <s v="IR1"/>
    <s v="HLS"/>
    <s v="AllPub"/>
    <s v="Corner"/>
    <s v="Mod"/>
    <x v="2"/>
    <s v="Norm"/>
    <s v="Norm"/>
    <x v="0"/>
    <s v="2Story"/>
    <n v="8"/>
    <n v="7"/>
    <x v="15"/>
    <x v="8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x v="655"/>
    <s v="GasA"/>
    <s v="Fa"/>
    <s v="Y"/>
    <s v="SBrkr"/>
    <n v="792"/>
    <n v="725"/>
    <n v="0"/>
    <n v="1517"/>
    <n v="0"/>
    <n v="0"/>
    <n v="1"/>
    <n v="0"/>
    <n v="3"/>
    <n v="1"/>
    <x v="0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22"/>
  </r>
  <r>
    <x v="1245"/>
    <n v="80"/>
    <s v="RL"/>
    <n v="78"/>
    <n v="12090"/>
    <s v="Pave"/>
    <s v="NA"/>
    <s v="Reg"/>
    <s v="Lvl"/>
    <s v="AllPub"/>
    <s v="Inside"/>
    <s v="Gtl"/>
    <x v="6"/>
    <s v="Norm"/>
    <s v="Norm"/>
    <x v="0"/>
    <s v="SLvl"/>
    <n v="6"/>
    <n v="7"/>
    <x v="68"/>
    <x v="0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x v="539"/>
    <s v="GasA"/>
    <s v="Ex"/>
    <s v="Y"/>
    <s v="SBrkr"/>
    <n v="1140"/>
    <n v="728"/>
    <n v="0"/>
    <n v="1868"/>
    <n v="0"/>
    <n v="0"/>
    <n v="3"/>
    <n v="1"/>
    <n v="3"/>
    <n v="1"/>
    <x v="1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x v="8"/>
    <n v="2007"/>
    <s v="WD"/>
    <s v="Abnorml"/>
    <x v="94"/>
  </r>
  <r>
    <x v="1246"/>
    <n v="60"/>
    <s v="FV"/>
    <n v="65"/>
    <n v="8125"/>
    <s v="Pave"/>
    <s v="NA"/>
    <s v="Reg"/>
    <s v="Lvl"/>
    <s v="AllPub"/>
    <s v="Inside"/>
    <s v="Gtl"/>
    <x v="5"/>
    <s v="Norm"/>
    <s v="Norm"/>
    <x v="0"/>
    <s v="2Story"/>
    <n v="7"/>
    <n v="5"/>
    <x v="11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x v="3"/>
    <s v="GasA"/>
    <s v="Ex"/>
    <s v="Y"/>
    <s v="SBrkr"/>
    <n v="756"/>
    <n v="797"/>
    <n v="0"/>
    <n v="1553"/>
    <n v="0"/>
    <n v="0"/>
    <n v="2"/>
    <n v="1"/>
    <n v="3"/>
    <n v="1"/>
    <x v="0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x v="10"/>
    <n v="2006"/>
    <s v="New"/>
    <s v="Partial"/>
    <x v="607"/>
  </r>
  <r>
    <x v="1247"/>
    <n v="80"/>
    <s v="RL"/>
    <s v="NA"/>
    <n v="12328"/>
    <s v="Pave"/>
    <s v="NA"/>
    <s v="IR1"/>
    <s v="Lvl"/>
    <s v="AllPub"/>
    <s v="Inside"/>
    <s v="Gtl"/>
    <x v="4"/>
    <s v="Norm"/>
    <s v="Norm"/>
    <x v="0"/>
    <s v="SLvl"/>
    <n v="6"/>
    <n v="5"/>
    <x v="1"/>
    <x v="1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x v="615"/>
    <s v="GasA"/>
    <s v="TA"/>
    <s v="Y"/>
    <s v="SBrkr"/>
    <n v="1034"/>
    <n v="0"/>
    <n v="0"/>
    <n v="1034"/>
    <n v="1"/>
    <n v="0"/>
    <n v="1"/>
    <n v="0"/>
    <n v="3"/>
    <n v="1"/>
    <x v="1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x v="1"/>
    <n v="2010"/>
    <s v="WD"/>
    <s v="Normal"/>
    <x v="608"/>
  </r>
  <r>
    <x v="1248"/>
    <n v="75"/>
    <s v="RM"/>
    <n v="60"/>
    <n v="9600"/>
    <s v="Pave"/>
    <s v="Grvl"/>
    <s v="Reg"/>
    <s v="Lvl"/>
    <s v="AllPub"/>
    <s v="Inside"/>
    <s v="Gtl"/>
    <x v="7"/>
    <s v="Norm"/>
    <s v="Norm"/>
    <x v="0"/>
    <s v="2.5Unf"/>
    <n v="6"/>
    <n v="5"/>
    <x v="109"/>
    <x v="8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x v="192"/>
    <s v="OthW"/>
    <s v="Fa"/>
    <s v="N"/>
    <s v="SBrkr"/>
    <n v="1134"/>
    <n v="924"/>
    <n v="0"/>
    <n v="2058"/>
    <n v="0"/>
    <n v="0"/>
    <n v="1"/>
    <n v="1"/>
    <n v="3"/>
    <n v="1"/>
    <x v="1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x v="7"/>
    <n v="2008"/>
    <s v="WD"/>
    <s v="Normal"/>
    <x v="10"/>
  </r>
  <r>
    <x v="1249"/>
    <n v="20"/>
    <s v="RL"/>
    <n v="60"/>
    <n v="7200"/>
    <s v="Pave"/>
    <s v="NA"/>
    <s v="Reg"/>
    <s v="Lvl"/>
    <s v="AllPub"/>
    <s v="Inside"/>
    <s v="Gtl"/>
    <x v="11"/>
    <s v="Norm"/>
    <s v="Norm"/>
    <x v="0"/>
    <s v="1Story"/>
    <n v="5"/>
    <n v="7"/>
    <x v="52"/>
    <x v="8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x v="82"/>
    <s v="GasA"/>
    <s v="TA"/>
    <s v="Y"/>
    <s v="SBrkr"/>
    <n v="988"/>
    <n v="0"/>
    <n v="0"/>
    <n v="988"/>
    <n v="0"/>
    <n v="0"/>
    <n v="1"/>
    <n v="0"/>
    <n v="3"/>
    <n v="1"/>
    <x v="1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x v="1"/>
    <n v="2007"/>
    <s v="WD"/>
    <s v="Normal"/>
    <x v="239"/>
  </r>
  <r>
    <x v="1250"/>
    <n v="20"/>
    <s v="RL"/>
    <n v="93"/>
    <n v="11160"/>
    <s v="Pave"/>
    <s v="NA"/>
    <s v="Reg"/>
    <s v="Lvl"/>
    <s v="AllPub"/>
    <s v="Corner"/>
    <s v="Gtl"/>
    <x v="11"/>
    <s v="Norm"/>
    <s v="Norm"/>
    <x v="0"/>
    <s v="1Story"/>
    <n v="7"/>
    <n v="5"/>
    <x v="21"/>
    <x v="34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x v="656"/>
    <s v="GasA"/>
    <s v="Ex"/>
    <s v="Y"/>
    <s v="SBrkr"/>
    <n v="2110"/>
    <n v="0"/>
    <n v="0"/>
    <n v="2110"/>
    <n v="1"/>
    <n v="0"/>
    <n v="2"/>
    <n v="1"/>
    <n v="3"/>
    <n v="1"/>
    <x v="2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67"/>
  </r>
  <r>
    <x v="1251"/>
    <n v="120"/>
    <s v="RL"/>
    <s v="NA"/>
    <n v="3136"/>
    <s v="Pave"/>
    <s v="NA"/>
    <s v="IR1"/>
    <s v="Lvl"/>
    <s v="AllPub"/>
    <s v="Corner"/>
    <s v="Gtl"/>
    <x v="10"/>
    <s v="Norm"/>
    <s v="Norm"/>
    <x v="3"/>
    <s v="1Story"/>
    <n v="7"/>
    <n v="5"/>
    <x v="0"/>
    <x v="0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x v="657"/>
    <s v="GasA"/>
    <s v="Ex"/>
    <s v="Y"/>
    <s v="SBrkr"/>
    <n v="1405"/>
    <n v="0"/>
    <n v="0"/>
    <n v="1405"/>
    <n v="0"/>
    <n v="0"/>
    <n v="2"/>
    <n v="0"/>
    <n v="2"/>
    <n v="1"/>
    <x v="0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x v="10"/>
    <n v="2006"/>
    <s v="WD"/>
    <s v="Normal"/>
    <x v="609"/>
  </r>
  <r>
    <x v="1252"/>
    <n v="20"/>
    <s v="RL"/>
    <n v="62"/>
    <n v="9858"/>
    <s v="Pave"/>
    <s v="NA"/>
    <s v="Reg"/>
    <s v="Lvl"/>
    <s v="AllPub"/>
    <s v="Inside"/>
    <s v="Gtl"/>
    <x v="4"/>
    <s v="Norm"/>
    <s v="Norm"/>
    <x v="0"/>
    <s v="1Story"/>
    <n v="5"/>
    <n v="6"/>
    <x v="21"/>
    <x v="34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x v="121"/>
    <s v="GasA"/>
    <s v="TA"/>
    <s v="Y"/>
    <s v="SBrkr"/>
    <n v="874"/>
    <n v="0"/>
    <n v="0"/>
    <n v="874"/>
    <n v="1"/>
    <n v="0"/>
    <n v="1"/>
    <n v="0"/>
    <n v="3"/>
    <n v="1"/>
    <x v="1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x v="6"/>
    <n v="2009"/>
    <s v="WD"/>
    <s v="Normal"/>
    <x v="52"/>
  </r>
  <r>
    <x v="1253"/>
    <n v="60"/>
    <s v="RL"/>
    <s v="NA"/>
    <n v="17542"/>
    <s v="Pave"/>
    <s v="NA"/>
    <s v="IR1"/>
    <s v="Lvl"/>
    <s v="AllPub"/>
    <s v="Inside"/>
    <s v="Gtl"/>
    <x v="1"/>
    <s v="Norm"/>
    <s v="Norm"/>
    <x v="0"/>
    <s v="2Story"/>
    <n v="7"/>
    <n v="7"/>
    <x v="99"/>
    <x v="0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x v="658"/>
    <s v="GasA"/>
    <s v="TA"/>
    <s v="Y"/>
    <s v="SBrkr"/>
    <n v="1516"/>
    <n v="651"/>
    <n v="0"/>
    <n v="2167"/>
    <n v="1"/>
    <n v="0"/>
    <n v="2"/>
    <n v="1"/>
    <n v="3"/>
    <n v="1"/>
    <x v="0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x v="9"/>
    <n v="2007"/>
    <s v="WD"/>
    <s v="Normal"/>
    <x v="610"/>
  </r>
  <r>
    <x v="1254"/>
    <n v="60"/>
    <s v="RL"/>
    <n v="60"/>
    <n v="6931"/>
    <s v="Pave"/>
    <s v="NA"/>
    <s v="Reg"/>
    <s v="Lvl"/>
    <s v="AllPub"/>
    <s v="Inside"/>
    <s v="Gtl"/>
    <x v="15"/>
    <s v="Norm"/>
    <s v="Norm"/>
    <x v="0"/>
    <s v="2Story"/>
    <n v="7"/>
    <n v="5"/>
    <x v="0"/>
    <x v="16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x v="659"/>
    <s v="GasA"/>
    <s v="Ex"/>
    <s v="Y"/>
    <s v="SBrkr"/>
    <n v="760"/>
    <n v="896"/>
    <n v="0"/>
    <n v="1656"/>
    <n v="0"/>
    <n v="0"/>
    <n v="2"/>
    <n v="1"/>
    <n v="3"/>
    <n v="1"/>
    <x v="0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x v="9"/>
    <n v="2008"/>
    <s v="WD"/>
    <s v="Normal"/>
    <x v="611"/>
  </r>
  <r>
    <x v="1255"/>
    <n v="50"/>
    <s v="RM"/>
    <n v="52"/>
    <n v="6240"/>
    <s v="Pave"/>
    <s v="NA"/>
    <s v="Reg"/>
    <s v="Lvl"/>
    <s v="AllPub"/>
    <s v="Inside"/>
    <s v="Gtl"/>
    <x v="8"/>
    <s v="Norm"/>
    <s v="Norm"/>
    <x v="0"/>
    <s v="1.5Fin"/>
    <n v="6"/>
    <n v="6"/>
    <x v="8"/>
    <x v="8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x v="127"/>
    <s v="GasA"/>
    <s v="TA"/>
    <s v="Y"/>
    <s v="FuseA"/>
    <n v="959"/>
    <n v="408"/>
    <n v="0"/>
    <n v="1367"/>
    <n v="0"/>
    <n v="0"/>
    <n v="1"/>
    <n v="0"/>
    <n v="3"/>
    <n v="1"/>
    <x v="1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x v="6"/>
    <n v="2007"/>
    <s v="WD"/>
    <s v="Normal"/>
    <x v="136"/>
  </r>
  <r>
    <x v="1256"/>
    <n v="20"/>
    <s v="RL"/>
    <n v="91"/>
    <n v="14303"/>
    <s v="Pave"/>
    <s v="NA"/>
    <s v="IR1"/>
    <s v="Lvl"/>
    <s v="AllPub"/>
    <s v="Corner"/>
    <s v="Gtl"/>
    <x v="3"/>
    <s v="Norm"/>
    <s v="Norm"/>
    <x v="0"/>
    <s v="1Story"/>
    <n v="8"/>
    <n v="5"/>
    <x v="29"/>
    <x v="5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x v="660"/>
    <s v="GasA"/>
    <s v="Ex"/>
    <s v="Y"/>
    <s v="SBrkr"/>
    <n v="1987"/>
    <n v="0"/>
    <n v="0"/>
    <n v="1987"/>
    <n v="1"/>
    <n v="0"/>
    <n v="2"/>
    <n v="0"/>
    <n v="2"/>
    <n v="1"/>
    <x v="0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x v="5"/>
    <n v="2008"/>
    <s v="WD"/>
    <s v="Normal"/>
    <x v="612"/>
  </r>
  <r>
    <x v="1257"/>
    <n v="30"/>
    <s v="RL"/>
    <n v="56"/>
    <n v="4060"/>
    <s v="Pave"/>
    <s v="NA"/>
    <s v="Reg"/>
    <s v="Lvl"/>
    <s v="AllPub"/>
    <s v="Corner"/>
    <s v="Gtl"/>
    <x v="15"/>
    <s v="Feedr"/>
    <s v="Norm"/>
    <x v="0"/>
    <s v="1Story"/>
    <n v="5"/>
    <n v="8"/>
    <x v="91"/>
    <x v="8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x v="121"/>
    <s v="GasA"/>
    <s v="Ex"/>
    <s v="Y"/>
    <s v="SBrkr"/>
    <n v="864"/>
    <n v="0"/>
    <n v="0"/>
    <n v="864"/>
    <n v="0"/>
    <n v="0"/>
    <n v="1"/>
    <n v="0"/>
    <n v="2"/>
    <n v="1"/>
    <x v="1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x v="9"/>
    <n v="2009"/>
    <s v="WD"/>
    <s v="Normal"/>
    <x v="613"/>
  </r>
  <r>
    <x v="1258"/>
    <n v="80"/>
    <s v="RL"/>
    <n v="59"/>
    <n v="9587"/>
    <s v="Pave"/>
    <s v="NA"/>
    <s v="IR1"/>
    <s v="Lvl"/>
    <s v="AllPub"/>
    <s v="Inside"/>
    <s v="Gtl"/>
    <x v="17"/>
    <s v="Norm"/>
    <s v="Norm"/>
    <x v="0"/>
    <s v="SLvl"/>
    <n v="7"/>
    <n v="5"/>
    <x v="11"/>
    <x v="6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x v="0"/>
    <s v="GasA"/>
    <s v="Ex"/>
    <s v="Y"/>
    <s v="SBrkr"/>
    <n v="1166"/>
    <n v="0"/>
    <n v="0"/>
    <n v="1166"/>
    <n v="1"/>
    <n v="0"/>
    <n v="2"/>
    <n v="0"/>
    <n v="2"/>
    <n v="1"/>
    <x v="0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x v="9"/>
    <n v="2008"/>
    <s v="WD"/>
    <s v="Normal"/>
    <x v="100"/>
  </r>
  <r>
    <x v="1259"/>
    <n v="20"/>
    <s v="RL"/>
    <n v="65"/>
    <n v="9750"/>
    <s v="Pave"/>
    <s v="NA"/>
    <s v="Reg"/>
    <s v="Lvl"/>
    <s v="AllPub"/>
    <s v="FR2"/>
    <s v="Gtl"/>
    <x v="11"/>
    <s v="Norm"/>
    <s v="Norm"/>
    <x v="0"/>
    <s v="1Story"/>
    <n v="6"/>
    <n v="8"/>
    <x v="60"/>
    <x v="45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x v="505"/>
    <s v="GasA"/>
    <s v="Gd"/>
    <s v="Y"/>
    <s v="SBrkr"/>
    <n v="1054"/>
    <n v="0"/>
    <n v="0"/>
    <n v="1054"/>
    <n v="1"/>
    <n v="0"/>
    <n v="1"/>
    <n v="1"/>
    <n v="3"/>
    <n v="1"/>
    <x v="1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x v="9"/>
    <n v="2008"/>
    <s v="WD"/>
    <s v="Normal"/>
    <x v="196"/>
  </r>
  <r>
    <x v="1260"/>
    <n v="60"/>
    <s v="RL"/>
    <s v="NA"/>
    <n v="24682"/>
    <s v="Pave"/>
    <s v="NA"/>
    <s v="IR3"/>
    <s v="Lvl"/>
    <s v="AllPub"/>
    <s v="CulDSac"/>
    <s v="Gtl"/>
    <x v="17"/>
    <s v="RRAn"/>
    <s v="Norm"/>
    <x v="0"/>
    <s v="2Story"/>
    <n v="6"/>
    <n v="5"/>
    <x v="40"/>
    <x v="41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x v="661"/>
    <s v="GasA"/>
    <s v="Ex"/>
    <s v="Y"/>
    <s v="SBrkr"/>
    <n v="892"/>
    <n v="783"/>
    <n v="0"/>
    <n v="1675"/>
    <n v="0"/>
    <n v="0"/>
    <n v="2"/>
    <n v="1"/>
    <n v="3"/>
    <n v="1"/>
    <x v="1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x v="11"/>
    <n v="2009"/>
    <s v="WD"/>
    <s v="Normal"/>
    <x v="111"/>
  </r>
  <r>
    <x v="1261"/>
    <n v="20"/>
    <s v="RL"/>
    <n v="80"/>
    <n v="9600"/>
    <s v="Pave"/>
    <s v="NA"/>
    <s v="Reg"/>
    <s v="Lvl"/>
    <s v="AllPub"/>
    <s v="Inside"/>
    <s v="Gtl"/>
    <x v="11"/>
    <s v="Norm"/>
    <s v="Norm"/>
    <x v="0"/>
    <s v="1Story"/>
    <n v="5"/>
    <n v="6"/>
    <x v="46"/>
    <x v="33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x v="389"/>
    <s v="GasA"/>
    <s v="Gd"/>
    <s v="Y"/>
    <s v="SBrkr"/>
    <n v="1050"/>
    <n v="0"/>
    <n v="0"/>
    <n v="1050"/>
    <n v="0"/>
    <n v="0"/>
    <n v="1"/>
    <n v="0"/>
    <n v="2"/>
    <n v="1"/>
    <x v="1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614"/>
  </r>
  <r>
    <x v="1262"/>
    <n v="50"/>
    <s v="RL"/>
    <s v="NA"/>
    <n v="11250"/>
    <s v="Pave"/>
    <s v="NA"/>
    <s v="Reg"/>
    <s v="Lvl"/>
    <s v="AllPub"/>
    <s v="Inside"/>
    <s v="Gtl"/>
    <x v="19"/>
    <s v="Norm"/>
    <s v="Norm"/>
    <x v="0"/>
    <s v="1.5Fin"/>
    <n v="4"/>
    <n v="5"/>
    <x v="24"/>
    <x v="31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x v="528"/>
    <s v="GasA"/>
    <s v="Ex"/>
    <s v="Y"/>
    <s v="FuseA"/>
    <n v="1104"/>
    <n v="684"/>
    <n v="0"/>
    <n v="1788"/>
    <n v="1"/>
    <n v="0"/>
    <n v="1"/>
    <n v="0"/>
    <n v="5"/>
    <n v="1"/>
    <x v="1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x v="6"/>
    <n v="2009"/>
    <s v="WD"/>
    <s v="Normal"/>
    <x v="457"/>
  </r>
  <r>
    <x v="1263"/>
    <n v="70"/>
    <s v="RL"/>
    <n v="60"/>
    <n v="13515"/>
    <s v="Pave"/>
    <s v="Pave"/>
    <s v="Reg"/>
    <s v="Lvl"/>
    <s v="AllPub"/>
    <s v="Inside"/>
    <s v="Gtl"/>
    <x v="8"/>
    <s v="Norm"/>
    <s v="Norm"/>
    <x v="0"/>
    <s v="2Story"/>
    <n v="6"/>
    <n v="6"/>
    <x v="58"/>
    <x v="8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x v="268"/>
    <s v="GasA"/>
    <s v="Ex"/>
    <s v="Y"/>
    <s v="FuseA"/>
    <n v="1060"/>
    <n v="764"/>
    <n v="0"/>
    <n v="1824"/>
    <n v="0"/>
    <n v="0"/>
    <n v="1"/>
    <n v="0"/>
    <n v="3"/>
    <n v="1"/>
    <x v="1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x v="9"/>
    <n v="2007"/>
    <s v="WD"/>
    <s v="Normal"/>
    <x v="53"/>
  </r>
  <r>
    <x v="1264"/>
    <n v="120"/>
    <s v="RH"/>
    <n v="34"/>
    <n v="4060"/>
    <s v="Pave"/>
    <s v="NA"/>
    <s v="Reg"/>
    <s v="Lvl"/>
    <s v="AllPub"/>
    <s v="Inside"/>
    <s v="Gtl"/>
    <x v="11"/>
    <s v="Norm"/>
    <s v="Norm"/>
    <x v="3"/>
    <s v="1Story"/>
    <n v="6"/>
    <n v="5"/>
    <x v="45"/>
    <x v="41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x v="657"/>
    <s v="GasA"/>
    <s v="Ex"/>
    <s v="Y"/>
    <s v="SBrkr"/>
    <n v="1337"/>
    <n v="0"/>
    <n v="0"/>
    <n v="1337"/>
    <n v="1"/>
    <n v="0"/>
    <n v="2"/>
    <n v="0"/>
    <n v="2"/>
    <n v="1"/>
    <x v="0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x v="5"/>
    <n v="2008"/>
    <s v="COD"/>
    <s v="Abnorml"/>
    <x v="111"/>
  </r>
  <r>
    <x v="1265"/>
    <n v="160"/>
    <s v="FV"/>
    <n v="35"/>
    <n v="3735"/>
    <s v="Pave"/>
    <s v="NA"/>
    <s v="Reg"/>
    <s v="Lvl"/>
    <s v="AllPub"/>
    <s v="FR3"/>
    <s v="Gtl"/>
    <x v="5"/>
    <s v="Norm"/>
    <s v="Norm"/>
    <x v="3"/>
    <s v="2Story"/>
    <n v="7"/>
    <n v="5"/>
    <x v="40"/>
    <x v="41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x v="568"/>
    <s v="GasA"/>
    <s v="Ex"/>
    <s v="Y"/>
    <s v="SBrkr"/>
    <n v="713"/>
    <n v="739"/>
    <n v="0"/>
    <n v="1452"/>
    <n v="1"/>
    <n v="0"/>
    <n v="2"/>
    <n v="1"/>
    <n v="3"/>
    <n v="1"/>
    <x v="0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x v="10"/>
    <n v="2006"/>
    <s v="WD"/>
    <s v="Normal"/>
    <x v="615"/>
  </r>
  <r>
    <x v="1266"/>
    <n v="190"/>
    <s v="RM"/>
    <n v="60"/>
    <n v="10120"/>
    <s v="Pave"/>
    <s v="NA"/>
    <s v="IR1"/>
    <s v="Bnk"/>
    <s v="AllPub"/>
    <s v="Inside"/>
    <s v="Gtl"/>
    <x v="7"/>
    <s v="Feedr"/>
    <s v="Norm"/>
    <x v="1"/>
    <s v="2.5Unf"/>
    <n v="7"/>
    <n v="4"/>
    <x v="48"/>
    <x v="8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x v="536"/>
    <s v="GasA"/>
    <s v="TA"/>
    <s v="N"/>
    <s v="FuseF"/>
    <n v="964"/>
    <n v="925"/>
    <n v="0"/>
    <n v="1889"/>
    <n v="0"/>
    <n v="0"/>
    <n v="1"/>
    <n v="1"/>
    <n v="4"/>
    <n v="2"/>
    <x v="1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x v="8"/>
    <n v="2007"/>
    <s v="WD"/>
    <s v="Normal"/>
    <x v="125"/>
  </r>
  <r>
    <x v="1267"/>
    <n v="20"/>
    <s v="RL"/>
    <n v="89"/>
    <n v="13214"/>
    <s v="Pave"/>
    <s v="NA"/>
    <s v="IR1"/>
    <s v="HLS"/>
    <s v="AllPub"/>
    <s v="Inside"/>
    <s v="Gtl"/>
    <x v="16"/>
    <s v="Norm"/>
    <s v="Norm"/>
    <x v="0"/>
    <s v="1Story"/>
    <n v="9"/>
    <n v="5"/>
    <x v="74"/>
    <x v="37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x v="662"/>
    <s v="GasA"/>
    <s v="Ex"/>
    <s v="Y"/>
    <s v="SBrkr"/>
    <n v="2018"/>
    <n v="0"/>
    <n v="0"/>
    <n v="2018"/>
    <n v="0"/>
    <n v="0"/>
    <n v="2"/>
    <n v="0"/>
    <n v="3"/>
    <n v="1"/>
    <x v="2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x v="1"/>
    <n v="2010"/>
    <s v="WD"/>
    <s v="Normal"/>
    <x v="616"/>
  </r>
  <r>
    <x v="1268"/>
    <n v="50"/>
    <s v="RL"/>
    <s v="NA"/>
    <n v="14100"/>
    <s v="Pave"/>
    <s v="NA"/>
    <s v="IR1"/>
    <s v="Lvl"/>
    <s v="AllPub"/>
    <s v="Inside"/>
    <s v="Mod"/>
    <x v="2"/>
    <s v="Norm"/>
    <s v="Norm"/>
    <x v="0"/>
    <s v="1.5Fin"/>
    <n v="8"/>
    <n v="9"/>
    <x v="61"/>
    <x v="18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x v="106"/>
    <s v="GasA"/>
    <s v="Ex"/>
    <s v="Y"/>
    <s v="SBrkr"/>
    <n v="1968"/>
    <n v="1479"/>
    <n v="0"/>
    <n v="3447"/>
    <n v="0"/>
    <n v="0"/>
    <n v="3"/>
    <n v="1"/>
    <n v="4"/>
    <n v="1"/>
    <x v="0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x v="1"/>
    <n v="2008"/>
    <s v="WD"/>
    <s v="Normal"/>
    <x v="617"/>
  </r>
  <r>
    <x v="1269"/>
    <n v="50"/>
    <s v="RL"/>
    <n v="78"/>
    <n v="11344"/>
    <s v="Pave"/>
    <s v="NA"/>
    <s v="Reg"/>
    <s v="Lvl"/>
    <s v="AllPub"/>
    <s v="Inside"/>
    <s v="Gtl"/>
    <x v="11"/>
    <s v="Feedr"/>
    <s v="Norm"/>
    <x v="0"/>
    <s v="1.5Fin"/>
    <n v="5"/>
    <n v="5"/>
    <x v="18"/>
    <x v="46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x v="439"/>
    <s v="GasW"/>
    <s v="TA"/>
    <s v="Y"/>
    <s v="FuseA"/>
    <n v="874"/>
    <n v="650"/>
    <n v="0"/>
    <n v="1524"/>
    <n v="0"/>
    <n v="0"/>
    <n v="1"/>
    <n v="1"/>
    <n v="3"/>
    <n v="1"/>
    <x v="1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x v="9"/>
    <n v="2007"/>
    <s v="WD"/>
    <s v="Normal"/>
    <x v="12"/>
  </r>
  <r>
    <x v="1270"/>
    <n v="40"/>
    <s v="RL"/>
    <s v="NA"/>
    <n v="23595"/>
    <s v="Pave"/>
    <s v="NA"/>
    <s v="Reg"/>
    <s v="Low"/>
    <s v="AllPub"/>
    <s v="Inside"/>
    <s v="Sev"/>
    <x v="19"/>
    <s v="Norm"/>
    <s v="Norm"/>
    <x v="0"/>
    <s v="1Story"/>
    <n v="7"/>
    <n v="6"/>
    <x v="56"/>
    <x v="43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x v="663"/>
    <s v="GasA"/>
    <s v="TA"/>
    <s v="Y"/>
    <s v="SBrkr"/>
    <n v="1332"/>
    <n v="192"/>
    <n v="0"/>
    <n v="1524"/>
    <n v="2"/>
    <n v="0"/>
    <n v="0"/>
    <n v="1"/>
    <n v="0"/>
    <n v="1"/>
    <x v="0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x v="7"/>
    <n v="2010"/>
    <s v="WD"/>
    <s v="Normal"/>
    <x v="79"/>
  </r>
  <r>
    <x v="1271"/>
    <n v="20"/>
    <s v="RL"/>
    <s v="NA"/>
    <n v="9156"/>
    <s v="Pave"/>
    <s v="NA"/>
    <s v="IR1"/>
    <s v="Lvl"/>
    <s v="AllPub"/>
    <s v="Inside"/>
    <s v="Gtl"/>
    <x v="6"/>
    <s v="PosN"/>
    <s v="Norm"/>
    <x v="0"/>
    <s v="1Story"/>
    <n v="6"/>
    <n v="7"/>
    <x v="21"/>
    <x v="34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x v="493"/>
    <s v="GasA"/>
    <s v="Gd"/>
    <s v="Y"/>
    <s v="SBrkr"/>
    <n v="1489"/>
    <n v="0"/>
    <n v="0"/>
    <n v="1489"/>
    <n v="0"/>
    <n v="0"/>
    <n v="2"/>
    <n v="0"/>
    <n v="3"/>
    <n v="1"/>
    <x v="0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618"/>
  </r>
  <r>
    <x v="1272"/>
    <n v="20"/>
    <s v="RL"/>
    <s v="NA"/>
    <n v="13526"/>
    <s v="Pave"/>
    <s v="NA"/>
    <s v="IR1"/>
    <s v="Lvl"/>
    <s v="AllPub"/>
    <s v="CulDSac"/>
    <s v="Gtl"/>
    <x v="9"/>
    <s v="Norm"/>
    <s v="Norm"/>
    <x v="0"/>
    <s v="1Story"/>
    <n v="5"/>
    <n v="6"/>
    <x v="10"/>
    <x v="9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x v="664"/>
    <s v="GasA"/>
    <s v="TA"/>
    <s v="Y"/>
    <s v="SBrkr"/>
    <n v="935"/>
    <n v="0"/>
    <n v="0"/>
    <n v="935"/>
    <n v="1"/>
    <n v="0"/>
    <n v="1"/>
    <n v="0"/>
    <n v="3"/>
    <n v="1"/>
    <x v="1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x v="6"/>
    <n v="2006"/>
    <s v="WD"/>
    <s v="Normal"/>
    <x v="193"/>
  </r>
  <r>
    <x v="1273"/>
    <n v="80"/>
    <s v="RL"/>
    <n v="124"/>
    <n v="11512"/>
    <s v="Pave"/>
    <s v="NA"/>
    <s v="IR1"/>
    <s v="Lvl"/>
    <s v="AllPub"/>
    <s v="Corner"/>
    <s v="Gtl"/>
    <x v="15"/>
    <s v="Norm"/>
    <s v="Norm"/>
    <x v="0"/>
    <s v="SLvl"/>
    <n v="6"/>
    <n v="7"/>
    <x v="28"/>
    <x v="10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x v="665"/>
    <s v="GasA"/>
    <s v="Gd"/>
    <s v="Y"/>
    <s v="SBrkr"/>
    <n v="1357"/>
    <n v="0"/>
    <n v="0"/>
    <n v="1357"/>
    <n v="1"/>
    <n v="0"/>
    <n v="1"/>
    <n v="0"/>
    <n v="2"/>
    <n v="1"/>
    <x v="2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x v="1"/>
    <n v="2008"/>
    <s v="WD"/>
    <s v="Normal"/>
    <x v="48"/>
  </r>
  <r>
    <x v="1274"/>
    <n v="50"/>
    <s v="RL"/>
    <n v="53"/>
    <n v="5362"/>
    <s v="Pave"/>
    <s v="NA"/>
    <s v="Reg"/>
    <s v="Lvl"/>
    <s v="AllPub"/>
    <s v="Corner"/>
    <s v="Gtl"/>
    <x v="2"/>
    <s v="Norm"/>
    <s v="Norm"/>
    <x v="0"/>
    <s v="1.5Fin"/>
    <n v="5"/>
    <n v="6"/>
    <x v="48"/>
    <x v="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x v="666"/>
    <s v="GasA"/>
    <s v="Ex"/>
    <s v="Y"/>
    <s v="SBrkr"/>
    <n v="661"/>
    <n v="589"/>
    <n v="0"/>
    <n v="1250"/>
    <n v="0"/>
    <n v="0"/>
    <n v="2"/>
    <n v="0"/>
    <n v="3"/>
    <n v="1"/>
    <x v="1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x v="6"/>
    <n v="2007"/>
    <s v="WD"/>
    <s v="Normal"/>
    <x v="19"/>
  </r>
  <r>
    <x v="1275"/>
    <n v="90"/>
    <s v="RL"/>
    <n v="95"/>
    <n v="11345"/>
    <s v="Pave"/>
    <s v="NA"/>
    <s v="Reg"/>
    <s v="Lvl"/>
    <s v="AllPub"/>
    <s v="Corner"/>
    <s v="Gtl"/>
    <x v="11"/>
    <s v="Feedr"/>
    <s v="Norm"/>
    <x v="2"/>
    <s v="2Story"/>
    <n v="5"/>
    <n v="5"/>
    <x v="47"/>
    <x v="8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x v="120"/>
    <s v="GasA"/>
    <s v="Gd"/>
    <s v="Y"/>
    <s v="FuseA"/>
    <n v="928"/>
    <n v="992"/>
    <n v="0"/>
    <n v="1920"/>
    <n v="0"/>
    <n v="0"/>
    <n v="2"/>
    <n v="0"/>
    <n v="4"/>
    <n v="2"/>
    <x v="1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x v="9"/>
    <n v="2007"/>
    <s v="WD"/>
    <s v="Normal"/>
    <x v="193"/>
  </r>
  <r>
    <x v="1276"/>
    <n v="60"/>
    <s v="RL"/>
    <s v="NA"/>
    <n v="12936"/>
    <s v="Pave"/>
    <s v="NA"/>
    <s v="IR1"/>
    <s v="Lvl"/>
    <s v="AllPub"/>
    <s v="CulDSac"/>
    <s v="Gtl"/>
    <x v="6"/>
    <s v="Norm"/>
    <s v="Norm"/>
    <x v="0"/>
    <s v="2Story"/>
    <n v="6"/>
    <n v="6"/>
    <x v="41"/>
    <x v="28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x v="374"/>
    <s v="GasA"/>
    <s v="TA"/>
    <s v="Y"/>
    <s v="SBrkr"/>
    <n v="735"/>
    <n v="660"/>
    <n v="0"/>
    <n v="1395"/>
    <n v="0"/>
    <n v="1"/>
    <n v="1"/>
    <n v="1"/>
    <n v="3"/>
    <n v="1"/>
    <x v="1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x v="3"/>
    <n v="2009"/>
    <s v="WD"/>
    <s v="Normal"/>
    <x v="259"/>
  </r>
  <r>
    <x v="1277"/>
    <n v="80"/>
    <s v="RL"/>
    <s v="NA"/>
    <n v="17871"/>
    <s v="Pave"/>
    <s v="NA"/>
    <s v="IR1"/>
    <s v="Lvl"/>
    <s v="AllPub"/>
    <s v="CulDSac"/>
    <s v="Gtl"/>
    <x v="6"/>
    <s v="Norm"/>
    <s v="Norm"/>
    <x v="0"/>
    <s v="SLvl"/>
    <n v="6"/>
    <n v="5"/>
    <x v="17"/>
    <x v="1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x v="570"/>
    <s v="GasA"/>
    <s v="Fa"/>
    <s v="Y"/>
    <s v="SBrkr"/>
    <n v="1724"/>
    <n v="0"/>
    <n v="0"/>
    <n v="1724"/>
    <n v="1"/>
    <n v="0"/>
    <n v="1"/>
    <n v="1"/>
    <n v="3"/>
    <n v="1"/>
    <x v="1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399"/>
  </r>
  <r>
    <x v="1278"/>
    <n v="60"/>
    <s v="RL"/>
    <n v="75"/>
    <n v="9473"/>
    <s v="Pave"/>
    <s v="NA"/>
    <s v="Reg"/>
    <s v="Lvl"/>
    <s v="AllPub"/>
    <s v="Inside"/>
    <s v="Gtl"/>
    <x v="0"/>
    <s v="Norm"/>
    <s v="Norm"/>
    <x v="0"/>
    <s v="2Story"/>
    <n v="8"/>
    <n v="5"/>
    <x v="20"/>
    <x v="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x v="558"/>
    <s v="GasA"/>
    <s v="Ex"/>
    <s v="Y"/>
    <s v="SBrkr"/>
    <n v="1128"/>
    <n v="903"/>
    <n v="0"/>
    <n v="2031"/>
    <n v="1"/>
    <n v="0"/>
    <n v="2"/>
    <n v="1"/>
    <n v="3"/>
    <n v="1"/>
    <x v="0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x v="10"/>
    <n v="2008"/>
    <s v="WD"/>
    <s v="Normal"/>
    <x v="479"/>
  </r>
  <r>
    <x v="1279"/>
    <n v="50"/>
    <s v="C (all)"/>
    <n v="60"/>
    <n v="7500"/>
    <s v="Pave"/>
    <s v="NA"/>
    <s v="Reg"/>
    <s v="Lvl"/>
    <s v="AllPub"/>
    <s v="Inside"/>
    <s v="Gtl"/>
    <x v="13"/>
    <s v="Norm"/>
    <s v="Norm"/>
    <x v="0"/>
    <s v="1.5Fin"/>
    <n v="4"/>
    <n v="4"/>
    <x v="26"/>
    <x v="8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x v="224"/>
    <s v="GasA"/>
    <s v="TA"/>
    <s v="Y"/>
    <s v="FuseA"/>
    <n v="698"/>
    <n v="430"/>
    <n v="0"/>
    <n v="1128"/>
    <n v="0"/>
    <n v="0"/>
    <n v="1"/>
    <n v="0"/>
    <n v="2"/>
    <n v="1"/>
    <x v="1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x v="7"/>
    <n v="2010"/>
    <s v="COD"/>
    <s v="Abnorml"/>
    <x v="619"/>
  </r>
  <r>
    <x v="1280"/>
    <n v="20"/>
    <s v="RL"/>
    <n v="67"/>
    <n v="9808"/>
    <s v="Pave"/>
    <s v="NA"/>
    <s v="IR1"/>
    <s v="Lvl"/>
    <s v="AllPub"/>
    <s v="Inside"/>
    <s v="Gtl"/>
    <x v="0"/>
    <s v="Norm"/>
    <s v="Norm"/>
    <x v="0"/>
    <s v="1Story"/>
    <n v="7"/>
    <n v="5"/>
    <x v="20"/>
    <x v="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x v="200"/>
    <s v="GasA"/>
    <s v="Ex"/>
    <s v="Y"/>
    <s v="SBrkr"/>
    <n v="1573"/>
    <n v="0"/>
    <n v="0"/>
    <n v="1573"/>
    <n v="1"/>
    <n v="0"/>
    <n v="2"/>
    <n v="0"/>
    <n v="3"/>
    <n v="1"/>
    <x v="0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x v="10"/>
    <n v="2009"/>
    <s v="WD"/>
    <s v="Normal"/>
    <x v="540"/>
  </r>
  <r>
    <x v="1281"/>
    <n v="20"/>
    <s v="RL"/>
    <n v="50"/>
    <n v="8049"/>
    <s v="Pave"/>
    <s v="NA"/>
    <s v="IR1"/>
    <s v="Lvl"/>
    <s v="AllPub"/>
    <s v="CulDSac"/>
    <s v="Gtl"/>
    <x v="16"/>
    <s v="Norm"/>
    <s v="Norm"/>
    <x v="0"/>
    <s v="1Story"/>
    <n v="7"/>
    <n v="5"/>
    <x v="59"/>
    <x v="2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x v="667"/>
    <s v="GasA"/>
    <s v="TA"/>
    <s v="Y"/>
    <s v="SBrkr"/>
    <n v="1339"/>
    <n v="0"/>
    <n v="0"/>
    <n v="1339"/>
    <n v="1"/>
    <n v="0"/>
    <n v="2"/>
    <n v="0"/>
    <n v="2"/>
    <n v="1"/>
    <x v="1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x v="9"/>
    <n v="2006"/>
    <s v="WD"/>
    <s v="Normal"/>
    <x v="63"/>
  </r>
  <r>
    <x v="1282"/>
    <n v="20"/>
    <s v="RL"/>
    <n v="61"/>
    <n v="8800"/>
    <s v="Pave"/>
    <s v="NA"/>
    <s v="IR1"/>
    <s v="Lvl"/>
    <s v="AllPub"/>
    <s v="Inside"/>
    <s v="Gtl"/>
    <x v="0"/>
    <s v="Norm"/>
    <s v="Norm"/>
    <x v="0"/>
    <s v="1Story"/>
    <n v="5"/>
    <n v="7"/>
    <x v="54"/>
    <x v="17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x v="10"/>
    <s v="GasA"/>
    <s v="TA"/>
    <s v="Y"/>
    <s v="SBrkr"/>
    <n v="1040"/>
    <n v="0"/>
    <n v="0"/>
    <n v="1040"/>
    <n v="0"/>
    <n v="0"/>
    <n v="2"/>
    <n v="0"/>
    <n v="3"/>
    <n v="1"/>
    <x v="0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x v="2"/>
    <n v="2009"/>
    <s v="WD"/>
    <s v="Normal"/>
    <x v="620"/>
  </r>
  <r>
    <x v="1283"/>
    <n v="90"/>
    <s v="RL"/>
    <n v="94"/>
    <n v="9400"/>
    <s v="Pave"/>
    <s v="NA"/>
    <s v="Reg"/>
    <s v="Low"/>
    <s v="AllPub"/>
    <s v="Corner"/>
    <s v="Gtl"/>
    <x v="4"/>
    <s v="Norm"/>
    <s v="Norm"/>
    <x v="2"/>
    <s v="2Story"/>
    <n v="6"/>
    <n v="5"/>
    <x v="63"/>
    <x v="48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x v="12"/>
    <s v="GasA"/>
    <s v="TA"/>
    <s v="Y"/>
    <s v="SBrkr"/>
    <n v="912"/>
    <n v="912"/>
    <n v="0"/>
    <n v="1824"/>
    <n v="0"/>
    <n v="0"/>
    <n v="2"/>
    <n v="2"/>
    <n v="4"/>
    <n v="2"/>
    <x v="1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x v="7"/>
    <n v="2010"/>
    <s v="WD"/>
    <s v="Normal"/>
    <x v="19"/>
  </r>
  <r>
    <x v="1284"/>
    <n v="50"/>
    <s v="RL"/>
    <n v="50"/>
    <n v="9638"/>
    <s v="Pave"/>
    <s v="NA"/>
    <s v="Reg"/>
    <s v="Lvl"/>
    <s v="AllPub"/>
    <s v="Inside"/>
    <s v="Gtl"/>
    <x v="23"/>
    <s v="Feedr"/>
    <s v="Norm"/>
    <x v="0"/>
    <s v="1.5Fin"/>
    <n v="6"/>
    <n v="7"/>
    <x v="58"/>
    <x v="2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x v="298"/>
    <s v="GasA"/>
    <s v="Ex"/>
    <s v="Y"/>
    <s v="SBrkr"/>
    <n v="1699"/>
    <n v="748"/>
    <n v="0"/>
    <n v="2447"/>
    <n v="0"/>
    <n v="0"/>
    <n v="2"/>
    <n v="0"/>
    <n v="4"/>
    <n v="1"/>
    <x v="0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x v="10"/>
    <n v="2010"/>
    <s v="WD"/>
    <s v="Normal"/>
    <x v="486"/>
  </r>
  <r>
    <x v="1285"/>
    <n v="50"/>
    <s v="RM"/>
    <n v="50"/>
    <n v="6000"/>
    <s v="Pave"/>
    <s v="NA"/>
    <s v="Reg"/>
    <s v="Lvl"/>
    <s v="AllPub"/>
    <s v="Inside"/>
    <s v="Gtl"/>
    <x v="8"/>
    <s v="Norm"/>
    <s v="Norm"/>
    <x v="0"/>
    <s v="1.5Fin"/>
    <n v="6"/>
    <n v="6"/>
    <x v="9"/>
    <x v="8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x v="56"/>
    <s v="GasA"/>
    <s v="Ex"/>
    <s v="Y"/>
    <s v="FuseF"/>
    <n v="825"/>
    <n v="587"/>
    <n v="0"/>
    <n v="1412"/>
    <n v="0"/>
    <n v="0"/>
    <n v="1"/>
    <n v="0"/>
    <n v="4"/>
    <n v="1"/>
    <x v="1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x v="1"/>
    <n v="2009"/>
    <s v="WD"/>
    <s v="Normal"/>
    <x v="316"/>
  </r>
  <r>
    <x v="1286"/>
    <n v="20"/>
    <s v="RL"/>
    <s v="NA"/>
    <n v="9790"/>
    <s v="Pave"/>
    <s v="NA"/>
    <s v="Reg"/>
    <s v="Lvl"/>
    <s v="AllPub"/>
    <s v="Inside"/>
    <s v="Gtl"/>
    <x v="6"/>
    <s v="Feedr"/>
    <s v="Norm"/>
    <x v="0"/>
    <s v="1Story"/>
    <n v="6"/>
    <n v="5"/>
    <x v="37"/>
    <x v="25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x v="668"/>
    <s v="GasA"/>
    <s v="TA"/>
    <s v="Y"/>
    <s v="SBrkr"/>
    <n v="1328"/>
    <n v="0"/>
    <n v="0"/>
    <n v="1328"/>
    <n v="1"/>
    <n v="0"/>
    <n v="1"/>
    <n v="1"/>
    <n v="3"/>
    <n v="1"/>
    <x v="1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x v="11"/>
    <n v="2010"/>
    <s v="WD"/>
    <s v="Normal"/>
    <x v="5"/>
  </r>
  <r>
    <x v="1287"/>
    <n v="20"/>
    <s v="RL"/>
    <s v="NA"/>
    <n v="36500"/>
    <s v="Pave"/>
    <s v="NA"/>
    <s v="IR1"/>
    <s v="Low"/>
    <s v="AllPub"/>
    <s v="Inside"/>
    <s v="Mod"/>
    <x v="19"/>
    <s v="Norm"/>
    <s v="Norm"/>
    <x v="0"/>
    <s v="1Story"/>
    <n v="5"/>
    <n v="5"/>
    <x v="39"/>
    <x v="27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x v="636"/>
    <s v="GasA"/>
    <s v="Fa"/>
    <s v="Y"/>
    <s v="SBrkr"/>
    <n v="1582"/>
    <n v="0"/>
    <n v="0"/>
    <n v="1582"/>
    <n v="0"/>
    <n v="1"/>
    <n v="2"/>
    <n v="0"/>
    <n v="4"/>
    <n v="1"/>
    <x v="1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x v="11"/>
    <n v="2006"/>
    <s v="WD"/>
    <s v="Normal"/>
    <x v="100"/>
  </r>
  <r>
    <x v="1288"/>
    <n v="120"/>
    <s v="RL"/>
    <n v="40"/>
    <n v="5664"/>
    <s v="Pave"/>
    <s v="NA"/>
    <s v="IR1"/>
    <s v="Lvl"/>
    <s v="AllPub"/>
    <s v="Inside"/>
    <s v="Gtl"/>
    <x v="18"/>
    <s v="Norm"/>
    <s v="Norm"/>
    <x v="3"/>
    <s v="1Story"/>
    <n v="8"/>
    <n v="5"/>
    <x v="4"/>
    <x v="4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x v="354"/>
    <s v="GasA"/>
    <s v="Ex"/>
    <s v="Y"/>
    <s v="SBrkr"/>
    <n v="1659"/>
    <n v="0"/>
    <n v="0"/>
    <n v="1659"/>
    <n v="1"/>
    <n v="0"/>
    <n v="2"/>
    <n v="0"/>
    <n v="2"/>
    <n v="1"/>
    <x v="2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x v="4"/>
    <n v="2009"/>
    <s v="WD"/>
    <s v="Normal"/>
    <x v="551"/>
  </r>
  <r>
    <x v="1289"/>
    <n v="60"/>
    <s v="RL"/>
    <n v="86"/>
    <n v="11065"/>
    <s v="Pave"/>
    <s v="NA"/>
    <s v="IR1"/>
    <s v="Lvl"/>
    <s v="AllPub"/>
    <s v="Inside"/>
    <s v="Gtl"/>
    <x v="10"/>
    <s v="Norm"/>
    <s v="Norm"/>
    <x v="0"/>
    <s v="2Story"/>
    <n v="8"/>
    <n v="5"/>
    <x v="13"/>
    <x v="10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x v="669"/>
    <s v="GasA"/>
    <s v="Ex"/>
    <s v="Y"/>
    <s v="SBrkr"/>
    <n v="1120"/>
    <n v="850"/>
    <n v="0"/>
    <n v="1970"/>
    <n v="0"/>
    <n v="0"/>
    <n v="2"/>
    <n v="1"/>
    <n v="3"/>
    <n v="1"/>
    <x v="2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x v="4"/>
    <n v="2006"/>
    <s v="New"/>
    <s v="Partial"/>
    <x v="621"/>
  </r>
  <r>
    <x v="1290"/>
    <n v="80"/>
    <s v="RL"/>
    <s v="NA"/>
    <n v="14112"/>
    <s v="Pave"/>
    <s v="NA"/>
    <s v="IR1"/>
    <s v="Lvl"/>
    <s v="AllPub"/>
    <s v="Corner"/>
    <s v="Gtl"/>
    <x v="11"/>
    <s v="Norm"/>
    <s v="Norm"/>
    <x v="0"/>
    <s v="SLvl"/>
    <n v="5"/>
    <n v="7"/>
    <x v="39"/>
    <x v="27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x v="214"/>
    <s v="GasA"/>
    <s v="TA"/>
    <s v="Y"/>
    <s v="SBrkr"/>
    <n v="1152"/>
    <n v="0"/>
    <n v="0"/>
    <n v="1152"/>
    <n v="1"/>
    <n v="0"/>
    <n v="1"/>
    <n v="0"/>
    <n v="3"/>
    <n v="1"/>
    <x v="1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x v="7"/>
    <n v="2010"/>
    <s v="WD"/>
    <s v="Normal"/>
    <x v="53"/>
  </r>
  <r>
    <x v="1291"/>
    <n v="160"/>
    <s v="RM"/>
    <n v="21"/>
    <n v="1680"/>
    <s v="Pave"/>
    <s v="NA"/>
    <s v="Reg"/>
    <s v="Lvl"/>
    <s v="AllPub"/>
    <s v="Inside"/>
    <s v="Gtl"/>
    <x v="22"/>
    <s v="Norm"/>
    <s v="Norm"/>
    <x v="4"/>
    <s v="2Story"/>
    <n v="5"/>
    <n v="7"/>
    <x v="41"/>
    <x v="28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x v="182"/>
    <s v="GasA"/>
    <s v="TA"/>
    <s v="Y"/>
    <s v="SBrkr"/>
    <n v="630"/>
    <n v="672"/>
    <n v="0"/>
    <n v="1302"/>
    <n v="0"/>
    <n v="0"/>
    <n v="2"/>
    <n v="1"/>
    <n v="3"/>
    <n v="1"/>
    <x v="1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x v="0"/>
    <n v="2009"/>
    <s v="WD"/>
    <s v="Normal"/>
    <x v="303"/>
  </r>
  <r>
    <x v="1292"/>
    <n v="70"/>
    <s v="RM"/>
    <n v="60"/>
    <n v="6600"/>
    <s v="Pave"/>
    <s v="NA"/>
    <s v="Reg"/>
    <s v="Lvl"/>
    <s v="AllPub"/>
    <s v="Corner"/>
    <s v="Gtl"/>
    <x v="7"/>
    <s v="Norm"/>
    <s v="Norm"/>
    <x v="0"/>
    <s v="2Story"/>
    <n v="5"/>
    <n v="4"/>
    <x v="76"/>
    <x v="9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x v="98"/>
    <s v="GasA"/>
    <s v="TA"/>
    <s v="N"/>
    <s v="SBrkr"/>
    <n v="1378"/>
    <n v="994"/>
    <n v="0"/>
    <n v="2372"/>
    <n v="0"/>
    <n v="0"/>
    <n v="2"/>
    <n v="0"/>
    <n v="4"/>
    <n v="2"/>
    <x v="1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x v="3"/>
    <n v="2009"/>
    <s v="WD"/>
    <s v="Normal"/>
    <x v="344"/>
  </r>
  <r>
    <x v="1293"/>
    <n v="60"/>
    <s v="RL"/>
    <n v="78"/>
    <n v="10140"/>
    <s v="Pave"/>
    <s v="NA"/>
    <s v="Reg"/>
    <s v="Lvl"/>
    <s v="AllPub"/>
    <s v="Inside"/>
    <s v="Gtl"/>
    <x v="6"/>
    <s v="Norm"/>
    <s v="Norm"/>
    <x v="0"/>
    <s v="2Story"/>
    <n v="7"/>
    <n v="5"/>
    <x v="1"/>
    <x v="1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x v="15"/>
    <s v="GasA"/>
    <s v="TA"/>
    <s v="Y"/>
    <s v="SBrkr"/>
    <n v="832"/>
    <n v="832"/>
    <n v="0"/>
    <n v="1664"/>
    <n v="0"/>
    <n v="0"/>
    <n v="2"/>
    <n v="1"/>
    <n v="4"/>
    <n v="1"/>
    <x v="1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x v="10"/>
    <n v="2006"/>
    <s v="WD"/>
    <s v="Normal"/>
    <x v="301"/>
  </r>
  <r>
    <x v="1294"/>
    <n v="20"/>
    <s v="RL"/>
    <n v="60"/>
    <n v="8172"/>
    <s v="Pave"/>
    <s v="NA"/>
    <s v="Reg"/>
    <s v="Lvl"/>
    <s v="AllPub"/>
    <s v="Inside"/>
    <s v="Gtl"/>
    <x v="15"/>
    <s v="Norm"/>
    <s v="Norm"/>
    <x v="0"/>
    <s v="1Story"/>
    <n v="5"/>
    <n v="7"/>
    <x v="32"/>
    <x v="2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x v="121"/>
    <s v="GasA"/>
    <s v="TA"/>
    <s v="Y"/>
    <s v="SBrkr"/>
    <n v="864"/>
    <n v="0"/>
    <n v="0"/>
    <n v="864"/>
    <n v="1"/>
    <n v="0"/>
    <n v="1"/>
    <n v="0"/>
    <n v="2"/>
    <n v="1"/>
    <x v="1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x v="7"/>
    <n v="2006"/>
    <s v="WD"/>
    <s v="Normal"/>
    <x v="99"/>
  </r>
  <r>
    <x v="1295"/>
    <n v="20"/>
    <s v="RL"/>
    <n v="70"/>
    <n v="8400"/>
    <s v="Pave"/>
    <s v="NA"/>
    <s v="Reg"/>
    <s v="Lvl"/>
    <s v="AllPub"/>
    <s v="Inside"/>
    <s v="Gtl"/>
    <x v="11"/>
    <s v="Feedr"/>
    <s v="Norm"/>
    <x v="0"/>
    <s v="1Story"/>
    <n v="5"/>
    <n v="5"/>
    <x v="21"/>
    <x v="34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x v="149"/>
    <s v="GasA"/>
    <s v="Gd"/>
    <s v="Y"/>
    <s v="SBrkr"/>
    <n v="1052"/>
    <n v="0"/>
    <n v="0"/>
    <n v="1052"/>
    <n v="1"/>
    <n v="0"/>
    <n v="1"/>
    <n v="1"/>
    <n v="3"/>
    <n v="1"/>
    <x v="1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x v="6"/>
    <n v="2006"/>
    <s v="WD"/>
    <s v="Normal"/>
    <x v="419"/>
  </r>
  <r>
    <x v="1296"/>
    <n v="20"/>
    <s v="RL"/>
    <n v="80"/>
    <n v="8700"/>
    <s v="Pave"/>
    <s v="NA"/>
    <s v="Reg"/>
    <s v="Lvl"/>
    <s v="AllPub"/>
    <s v="Inside"/>
    <s v="Gtl"/>
    <x v="11"/>
    <s v="Norm"/>
    <s v="Norm"/>
    <x v="0"/>
    <s v="1Story"/>
    <n v="5"/>
    <n v="6"/>
    <x v="37"/>
    <x v="25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x v="404"/>
    <s v="GasA"/>
    <s v="Gd"/>
    <s v="Y"/>
    <s v="SBrkr"/>
    <n v="1128"/>
    <n v="0"/>
    <n v="0"/>
    <n v="1128"/>
    <n v="1"/>
    <n v="0"/>
    <n v="2"/>
    <n v="0"/>
    <n v="3"/>
    <n v="1"/>
    <x v="1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x v="3"/>
    <n v="2008"/>
    <s v="WD"/>
    <s v="Normal"/>
    <x v="106"/>
  </r>
  <r>
    <x v="1297"/>
    <n v="180"/>
    <s v="RM"/>
    <n v="35"/>
    <n v="3675"/>
    <s v="Pave"/>
    <s v="NA"/>
    <s v="Reg"/>
    <s v="Lvl"/>
    <s v="AllPub"/>
    <s v="Inside"/>
    <s v="Gtl"/>
    <x v="15"/>
    <s v="Norm"/>
    <s v="Norm"/>
    <x v="3"/>
    <s v="SFoyer"/>
    <n v="6"/>
    <n v="5"/>
    <x v="11"/>
    <x v="10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n v="1072"/>
    <n v="1"/>
    <n v="0"/>
    <n v="2"/>
    <n v="0"/>
    <n v="2"/>
    <n v="1"/>
    <x v="1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x v="11"/>
    <n v="2006"/>
    <s v="New"/>
    <s v="Partial"/>
    <x v="3"/>
  </r>
  <r>
    <x v="1298"/>
    <n v="60"/>
    <s v="RL"/>
    <n v="313"/>
    <n v="63887"/>
    <s v="Pave"/>
    <s v="NA"/>
    <s v="IR3"/>
    <s v="Bnk"/>
    <s v="AllPub"/>
    <s v="Corner"/>
    <s v="Gtl"/>
    <x v="15"/>
    <s v="Feedr"/>
    <s v="Norm"/>
    <x v="0"/>
    <s v="2Story"/>
    <n v="10"/>
    <n v="5"/>
    <x v="74"/>
    <x v="17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x v="670"/>
    <s v="GasA"/>
    <s v="Ex"/>
    <s v="Y"/>
    <s v="SBrkr"/>
    <n v="4692"/>
    <n v="950"/>
    <n v="0"/>
    <n v="5642"/>
    <n v="2"/>
    <n v="0"/>
    <n v="2"/>
    <n v="1"/>
    <n v="3"/>
    <n v="1"/>
    <x v="2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x v="8"/>
    <n v="2008"/>
    <s v="New"/>
    <s v="Partial"/>
    <x v="39"/>
  </r>
  <r>
    <x v="1299"/>
    <n v="20"/>
    <s v="RL"/>
    <n v="75"/>
    <n v="7500"/>
    <s v="Pave"/>
    <s v="NA"/>
    <s v="Reg"/>
    <s v="Lvl"/>
    <s v="AllPub"/>
    <s v="Inside"/>
    <s v="Gtl"/>
    <x v="11"/>
    <s v="Norm"/>
    <s v="Norm"/>
    <x v="0"/>
    <s v="1Story"/>
    <n v="5"/>
    <n v="7"/>
    <x v="28"/>
    <x v="5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x v="671"/>
    <s v="GasA"/>
    <s v="Ex"/>
    <s v="Y"/>
    <s v="SBrkr"/>
    <n v="1246"/>
    <n v="0"/>
    <n v="0"/>
    <n v="1246"/>
    <n v="1"/>
    <n v="0"/>
    <n v="1"/>
    <n v="1"/>
    <n v="3"/>
    <n v="1"/>
    <x v="0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x v="1"/>
    <n v="2010"/>
    <s v="WD"/>
    <s v="Normal"/>
    <x v="23"/>
  </r>
  <r>
    <x v="1300"/>
    <n v="60"/>
    <s v="RL"/>
    <s v="NA"/>
    <n v="10762"/>
    <s v="Pave"/>
    <s v="NA"/>
    <s v="IR1"/>
    <s v="Lvl"/>
    <s v="AllPub"/>
    <s v="CulDSac"/>
    <s v="Gtl"/>
    <x v="17"/>
    <s v="Norm"/>
    <s v="Norm"/>
    <x v="0"/>
    <s v="2Story"/>
    <n v="7"/>
    <n v="5"/>
    <x v="40"/>
    <x v="41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x v="411"/>
    <s v="GasA"/>
    <s v="Ex"/>
    <s v="Y"/>
    <s v="SBrkr"/>
    <n v="1005"/>
    <n v="978"/>
    <n v="0"/>
    <n v="1983"/>
    <n v="0"/>
    <n v="0"/>
    <n v="2"/>
    <n v="1"/>
    <n v="3"/>
    <n v="1"/>
    <x v="0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66"/>
  </r>
  <r>
    <x v="1301"/>
    <n v="70"/>
    <s v="RL"/>
    <s v="NA"/>
    <n v="7500"/>
    <s v="Pave"/>
    <s v="NA"/>
    <s v="IR1"/>
    <s v="Bnk"/>
    <s v="AllPub"/>
    <s v="Inside"/>
    <s v="Gtl"/>
    <x v="2"/>
    <s v="Norm"/>
    <s v="Norm"/>
    <x v="0"/>
    <s v="2Story"/>
    <n v="6"/>
    <n v="7"/>
    <x v="97"/>
    <x v="8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x v="672"/>
    <s v="GasA"/>
    <s v="Fa"/>
    <s v="Y"/>
    <s v="SBrkr"/>
    <n v="753"/>
    <n v="741"/>
    <n v="0"/>
    <n v="1494"/>
    <n v="0"/>
    <n v="0"/>
    <n v="1"/>
    <n v="0"/>
    <n v="3"/>
    <n v="1"/>
    <x v="0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x v="6"/>
    <n v="2009"/>
    <s v="WD"/>
    <s v="Normal"/>
    <x v="253"/>
  </r>
  <r>
    <x v="1302"/>
    <n v="60"/>
    <s v="RL"/>
    <n v="92"/>
    <n v="10120"/>
    <s v="Pave"/>
    <s v="NA"/>
    <s v="Reg"/>
    <s v="Lvl"/>
    <s v="AllPub"/>
    <s v="Inside"/>
    <s v="Gtl"/>
    <x v="3"/>
    <s v="Norm"/>
    <s v="Norm"/>
    <x v="0"/>
    <s v="2Story"/>
    <n v="8"/>
    <n v="5"/>
    <x v="29"/>
    <x v="5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x v="231"/>
    <s v="GasA"/>
    <s v="Ex"/>
    <s v="Y"/>
    <s v="SBrkr"/>
    <n v="1203"/>
    <n v="1323"/>
    <n v="0"/>
    <n v="2526"/>
    <n v="1"/>
    <n v="0"/>
    <n v="2"/>
    <n v="1"/>
    <n v="4"/>
    <n v="1"/>
    <x v="0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x v="3"/>
    <n v="2006"/>
    <s v="WD"/>
    <s v="Normal"/>
    <x v="178"/>
  </r>
  <r>
    <x v="1303"/>
    <n v="20"/>
    <s v="RL"/>
    <n v="73"/>
    <n v="8688"/>
    <s v="Pave"/>
    <s v="NA"/>
    <s v="Reg"/>
    <s v="Lvl"/>
    <s v="AllPub"/>
    <s v="Inside"/>
    <s v="Gtl"/>
    <x v="5"/>
    <s v="Norm"/>
    <s v="Norm"/>
    <x v="0"/>
    <s v="1Story"/>
    <n v="7"/>
    <n v="5"/>
    <x v="11"/>
    <x v="6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x v="542"/>
    <s v="GasA"/>
    <s v="Ex"/>
    <s v="Y"/>
    <s v="SBrkr"/>
    <n v="1616"/>
    <n v="0"/>
    <n v="0"/>
    <n v="1616"/>
    <n v="0"/>
    <n v="0"/>
    <n v="2"/>
    <n v="0"/>
    <n v="3"/>
    <n v="1"/>
    <x v="0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x v="7"/>
    <n v="2006"/>
    <s v="WD"/>
    <s v="Normal"/>
    <x v="537"/>
  </r>
  <r>
    <x v="1304"/>
    <n v="160"/>
    <s v="RM"/>
    <n v="32"/>
    <n v="3363"/>
    <s v="Pave"/>
    <s v="NA"/>
    <s v="Reg"/>
    <s v="Lvl"/>
    <s v="AllPub"/>
    <s v="Inside"/>
    <s v="Gtl"/>
    <x v="15"/>
    <s v="Norm"/>
    <s v="Norm"/>
    <x v="3"/>
    <s v="2Story"/>
    <n v="7"/>
    <n v="5"/>
    <x v="6"/>
    <x v="16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x v="673"/>
    <s v="GasA"/>
    <s v="Ex"/>
    <s v="Y"/>
    <s v="SBrkr"/>
    <n v="976"/>
    <n v="732"/>
    <n v="0"/>
    <n v="1708"/>
    <n v="0"/>
    <n v="0"/>
    <n v="2"/>
    <n v="0"/>
    <n v="3"/>
    <n v="1"/>
    <x v="0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x v="52"/>
  </r>
  <r>
    <x v="1305"/>
    <n v="20"/>
    <s v="RL"/>
    <n v="108"/>
    <n v="13173"/>
    <s v="Pave"/>
    <s v="NA"/>
    <s v="IR1"/>
    <s v="Lvl"/>
    <s v="AllPub"/>
    <s v="Corner"/>
    <s v="Gtl"/>
    <x v="10"/>
    <s v="Norm"/>
    <s v="Norm"/>
    <x v="0"/>
    <s v="1Story"/>
    <n v="9"/>
    <n v="5"/>
    <x v="13"/>
    <x v="12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x v="674"/>
    <s v="GasA"/>
    <s v="Ex"/>
    <s v="Y"/>
    <s v="SBrkr"/>
    <n v="1652"/>
    <n v="0"/>
    <n v="0"/>
    <n v="1652"/>
    <n v="1"/>
    <n v="0"/>
    <n v="2"/>
    <n v="0"/>
    <n v="2"/>
    <n v="1"/>
    <x v="2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x v="6"/>
    <n v="2009"/>
    <s v="WD"/>
    <s v="Normal"/>
    <x v="357"/>
  </r>
  <r>
    <x v="1306"/>
    <n v="120"/>
    <s v="RL"/>
    <n v="48"/>
    <n v="6955"/>
    <s v="Pave"/>
    <s v="NA"/>
    <s v="IR1"/>
    <s v="Lvl"/>
    <s v="AllPub"/>
    <s v="Inside"/>
    <s v="Gtl"/>
    <x v="10"/>
    <s v="Norm"/>
    <s v="Norm"/>
    <x v="3"/>
    <s v="1Story"/>
    <n v="7"/>
    <n v="5"/>
    <x v="11"/>
    <x v="10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n v="1368"/>
    <n v="0"/>
    <n v="0"/>
    <n v="2"/>
    <n v="0"/>
    <n v="2"/>
    <n v="1"/>
    <x v="0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2"/>
    <n v="2006"/>
    <s v="New"/>
    <s v="Partial"/>
    <x v="60"/>
  </r>
  <r>
    <x v="1307"/>
    <n v="20"/>
    <s v="RL"/>
    <n v="60"/>
    <n v="8072"/>
    <s v="Pave"/>
    <s v="NA"/>
    <s v="Reg"/>
    <s v="Lvl"/>
    <s v="AllPub"/>
    <s v="Inside"/>
    <s v="Gtl"/>
    <x v="0"/>
    <s v="Norm"/>
    <s v="Norm"/>
    <x v="0"/>
    <s v="1Story"/>
    <n v="5"/>
    <n v="5"/>
    <x v="29"/>
    <x v="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x v="80"/>
    <s v="GasA"/>
    <s v="Ex"/>
    <s v="Y"/>
    <s v="SBrkr"/>
    <n v="990"/>
    <n v="0"/>
    <n v="0"/>
    <n v="990"/>
    <n v="1"/>
    <n v="0"/>
    <n v="1"/>
    <n v="0"/>
    <n v="3"/>
    <n v="1"/>
    <x v="1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x v="1"/>
    <n v="2009"/>
    <s v="WD"/>
    <s v="Normal"/>
    <x v="371"/>
  </r>
  <r>
    <x v="1308"/>
    <n v="20"/>
    <s v="RM"/>
    <n v="100"/>
    <n v="12000"/>
    <s v="Pave"/>
    <s v="NA"/>
    <s v="Reg"/>
    <s v="Lvl"/>
    <s v="AllPub"/>
    <s v="Inside"/>
    <s v="Gtl"/>
    <x v="7"/>
    <s v="Norm"/>
    <s v="Norm"/>
    <x v="0"/>
    <s v="1Story"/>
    <n v="5"/>
    <n v="7"/>
    <x v="47"/>
    <x v="6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x v="114"/>
    <s v="GasA"/>
    <s v="Ex"/>
    <s v="Y"/>
    <s v="SBrkr"/>
    <n v="1122"/>
    <n v="0"/>
    <n v="0"/>
    <n v="1122"/>
    <n v="1"/>
    <n v="0"/>
    <n v="1"/>
    <n v="0"/>
    <n v="2"/>
    <n v="1"/>
    <x v="0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x v="1"/>
    <n v="2008"/>
    <s v="WD"/>
    <s v="Normal"/>
    <x v="257"/>
  </r>
  <r>
    <x v="1309"/>
    <n v="20"/>
    <s v="RL"/>
    <s v="NA"/>
    <n v="7153"/>
    <s v="Pave"/>
    <s v="NA"/>
    <s v="Reg"/>
    <s v="Lvl"/>
    <s v="AllPub"/>
    <s v="Inside"/>
    <s v="Gtl"/>
    <x v="12"/>
    <s v="Norm"/>
    <s v="Norm"/>
    <x v="0"/>
    <s v="1Story"/>
    <n v="6"/>
    <n v="5"/>
    <x v="50"/>
    <x v="47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x v="675"/>
    <s v="GasA"/>
    <s v="Gd"/>
    <s v="Y"/>
    <s v="SBrkr"/>
    <n v="1294"/>
    <n v="0"/>
    <n v="0"/>
    <n v="1294"/>
    <n v="1"/>
    <n v="0"/>
    <n v="2"/>
    <n v="0"/>
    <n v="3"/>
    <n v="1"/>
    <x v="0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x v="11"/>
    <n v="2008"/>
    <s v="WD"/>
    <s v="Normal"/>
    <x v="207"/>
  </r>
  <r>
    <x v="1310"/>
    <n v="20"/>
    <s v="RL"/>
    <n v="100"/>
    <n v="17500"/>
    <s v="Pave"/>
    <s v="NA"/>
    <s v="Reg"/>
    <s v="Lvl"/>
    <s v="AllPub"/>
    <s v="Inside"/>
    <s v="Gtl"/>
    <x v="2"/>
    <s v="PosA"/>
    <s v="Norm"/>
    <x v="0"/>
    <s v="1Story"/>
    <n v="7"/>
    <n v="8"/>
    <x v="28"/>
    <x v="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x v="676"/>
    <s v="GasA"/>
    <s v="TA"/>
    <s v="Y"/>
    <s v="SBrkr"/>
    <n v="1902"/>
    <n v="0"/>
    <n v="0"/>
    <n v="1902"/>
    <n v="1"/>
    <n v="0"/>
    <n v="2"/>
    <n v="0"/>
    <n v="3"/>
    <n v="1"/>
    <x v="2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x v="1"/>
    <n v="2010"/>
    <s v="WD"/>
    <s v="Normal"/>
    <x v="414"/>
  </r>
  <r>
    <x v="1311"/>
    <n v="20"/>
    <s v="RL"/>
    <n v="68"/>
    <n v="8814"/>
    <s v="Pave"/>
    <s v="NA"/>
    <s v="Reg"/>
    <s v="Lvl"/>
    <s v="AllPub"/>
    <s v="Inside"/>
    <s v="Gtl"/>
    <x v="0"/>
    <s v="Norm"/>
    <s v="Norm"/>
    <x v="0"/>
    <s v="1Story"/>
    <n v="7"/>
    <n v="5"/>
    <x v="11"/>
    <x v="12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x v="677"/>
    <s v="GasA"/>
    <s v="Ex"/>
    <s v="Y"/>
    <s v="SBrkr"/>
    <n v="1274"/>
    <n v="0"/>
    <n v="0"/>
    <n v="1274"/>
    <n v="1"/>
    <n v="0"/>
    <n v="2"/>
    <n v="0"/>
    <n v="3"/>
    <n v="1"/>
    <x v="0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x v="8"/>
    <n v="2007"/>
    <s v="New"/>
    <s v="Partial"/>
    <x v="541"/>
  </r>
  <r>
    <x v="1312"/>
    <n v="60"/>
    <s v="RL"/>
    <s v="NA"/>
    <n v="9572"/>
    <s v="Pave"/>
    <s v="NA"/>
    <s v="IR1"/>
    <s v="Lvl"/>
    <s v="AllPub"/>
    <s v="Inside"/>
    <s v="Gtl"/>
    <x v="3"/>
    <s v="Norm"/>
    <s v="Norm"/>
    <x v="0"/>
    <s v="2Story"/>
    <n v="8"/>
    <n v="5"/>
    <x v="59"/>
    <x v="2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x v="62"/>
    <s v="GasA"/>
    <s v="Ex"/>
    <s v="Y"/>
    <s v="SBrkr"/>
    <n v="1453"/>
    <n v="1357"/>
    <n v="0"/>
    <n v="2810"/>
    <n v="0"/>
    <n v="0"/>
    <n v="2"/>
    <n v="1"/>
    <n v="4"/>
    <n v="1"/>
    <x v="0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x v="11"/>
    <n v="2007"/>
    <s v="WD"/>
    <s v="Normal"/>
    <x v="425"/>
  </r>
  <r>
    <x v="1313"/>
    <n v="60"/>
    <s v="RL"/>
    <n v="108"/>
    <n v="14774"/>
    <s v="Pave"/>
    <s v="NA"/>
    <s v="IR1"/>
    <s v="Lvl"/>
    <s v="AllPub"/>
    <s v="Corner"/>
    <s v="Gtl"/>
    <x v="3"/>
    <s v="Norm"/>
    <s v="Norm"/>
    <x v="0"/>
    <s v="2Story"/>
    <n v="9"/>
    <n v="5"/>
    <x v="40"/>
    <x v="41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x v="678"/>
    <s v="GasA"/>
    <s v="Ex"/>
    <s v="Y"/>
    <s v="SBrkr"/>
    <n v="1422"/>
    <n v="1177"/>
    <n v="0"/>
    <n v="2599"/>
    <n v="0"/>
    <n v="0"/>
    <n v="2"/>
    <n v="1"/>
    <n v="4"/>
    <n v="1"/>
    <x v="0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x v="1"/>
    <n v="2010"/>
    <s v="WD"/>
    <s v="Normal"/>
    <x v="622"/>
  </r>
  <r>
    <x v="1314"/>
    <n v="20"/>
    <s v="RL"/>
    <n v="60"/>
    <n v="8190"/>
    <s v="Pave"/>
    <s v="NA"/>
    <s v="Reg"/>
    <s v="Lvl"/>
    <s v="AllPub"/>
    <s v="Inside"/>
    <s v="Gtl"/>
    <x v="15"/>
    <s v="Norm"/>
    <s v="Norm"/>
    <x v="0"/>
    <s v="1Story"/>
    <n v="4"/>
    <n v="6"/>
    <x v="30"/>
    <x v="56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x v="195"/>
    <s v="GasA"/>
    <s v="Ex"/>
    <s v="Y"/>
    <s v="SBrkr"/>
    <n v="948"/>
    <n v="0"/>
    <n v="0"/>
    <n v="948"/>
    <n v="1"/>
    <n v="0"/>
    <n v="1"/>
    <n v="0"/>
    <n v="3"/>
    <n v="1"/>
    <x v="1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x v="4"/>
    <n v="2007"/>
    <s v="WD"/>
    <s v="Normal"/>
    <x v="239"/>
  </r>
  <r>
    <x v="1315"/>
    <n v="60"/>
    <s v="RL"/>
    <n v="85"/>
    <n v="11075"/>
    <s v="Pave"/>
    <s v="NA"/>
    <s v="Reg"/>
    <s v="Lvl"/>
    <s v="AllPub"/>
    <s v="Inside"/>
    <s v="Gtl"/>
    <x v="11"/>
    <s v="Norm"/>
    <s v="Norm"/>
    <x v="0"/>
    <s v="2Story"/>
    <n v="6"/>
    <n v="5"/>
    <x v="60"/>
    <x v="45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x v="8"/>
    <s v="GasA"/>
    <s v="TA"/>
    <s v="Y"/>
    <s v="SBrkr"/>
    <n v="1092"/>
    <n v="1020"/>
    <n v="0"/>
    <n v="2112"/>
    <n v="0"/>
    <n v="0"/>
    <n v="2"/>
    <n v="1"/>
    <n v="4"/>
    <n v="1"/>
    <x v="1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x v="11"/>
    <n v="2008"/>
    <s v="WD"/>
    <s v="Normal"/>
    <x v="623"/>
  </r>
  <r>
    <x v="1316"/>
    <n v="20"/>
    <s v="RL"/>
    <n v="61"/>
    <n v="10226"/>
    <s v="Pave"/>
    <s v="NA"/>
    <s v="IR1"/>
    <s v="Lvl"/>
    <s v="AllPub"/>
    <s v="Inside"/>
    <s v="Gtl"/>
    <x v="0"/>
    <s v="Norm"/>
    <s v="Norm"/>
    <x v="0"/>
    <s v="1Story"/>
    <n v="8"/>
    <n v="5"/>
    <x v="74"/>
    <x v="17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x v="679"/>
    <s v="GasA"/>
    <s v="Ex"/>
    <s v="Y"/>
    <s v="SBrkr"/>
    <n v="1630"/>
    <n v="0"/>
    <n v="0"/>
    <n v="1630"/>
    <n v="1"/>
    <n v="0"/>
    <n v="2"/>
    <n v="0"/>
    <n v="3"/>
    <n v="1"/>
    <x v="2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x v="8"/>
    <n v="2009"/>
    <s v="WD"/>
    <s v="Normal"/>
    <x v="624"/>
  </r>
  <r>
    <x v="1317"/>
    <n v="120"/>
    <s v="FV"/>
    <n v="47"/>
    <n v="4230"/>
    <s v="Pave"/>
    <s v="Pave"/>
    <s v="Reg"/>
    <s v="Lvl"/>
    <s v="AllPub"/>
    <s v="Corner"/>
    <s v="Gtl"/>
    <x v="5"/>
    <s v="Norm"/>
    <s v="Norm"/>
    <x v="3"/>
    <s v="1Story"/>
    <n v="7"/>
    <n v="5"/>
    <x v="13"/>
    <x v="12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x v="680"/>
    <s v="GasA"/>
    <s v="Ex"/>
    <s v="Y"/>
    <s v="SBrkr"/>
    <n v="1352"/>
    <n v="0"/>
    <n v="0"/>
    <n v="1352"/>
    <n v="0"/>
    <n v="0"/>
    <n v="2"/>
    <n v="0"/>
    <n v="2"/>
    <n v="1"/>
    <x v="0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x v="7"/>
    <n v="2007"/>
    <s v="New"/>
    <s v="Partial"/>
    <x v="317"/>
  </r>
  <r>
    <x v="1318"/>
    <n v="20"/>
    <s v="RL"/>
    <s v="NA"/>
    <n v="14781"/>
    <s v="Pave"/>
    <s v="NA"/>
    <s v="IR2"/>
    <s v="Lvl"/>
    <s v="AllPub"/>
    <s v="CulDSac"/>
    <s v="Gtl"/>
    <x v="0"/>
    <s v="Norm"/>
    <s v="Norm"/>
    <x v="0"/>
    <s v="1Story"/>
    <n v="8"/>
    <n v="5"/>
    <x v="2"/>
    <x v="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x v="533"/>
    <s v="GasA"/>
    <s v="Ex"/>
    <s v="Y"/>
    <s v="SBrkr"/>
    <n v="1787"/>
    <n v="0"/>
    <n v="0"/>
    <n v="1787"/>
    <n v="0"/>
    <n v="0"/>
    <n v="2"/>
    <n v="0"/>
    <n v="3"/>
    <n v="1"/>
    <x v="0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x v="5"/>
    <n v="2006"/>
    <s v="WD"/>
    <s v="Normal"/>
    <x v="291"/>
  </r>
  <r>
    <x v="1319"/>
    <n v="20"/>
    <s v="RL"/>
    <n v="75"/>
    <n v="10215"/>
    <s v="Pave"/>
    <s v="NA"/>
    <s v="Reg"/>
    <s v="Bnk"/>
    <s v="AllPub"/>
    <s v="Inside"/>
    <s v="Gtl"/>
    <x v="15"/>
    <s v="Norm"/>
    <s v="Norm"/>
    <x v="0"/>
    <s v="1Story"/>
    <n v="4"/>
    <n v="5"/>
    <x v="30"/>
    <x v="56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x v="121"/>
    <s v="GasA"/>
    <s v="Ex"/>
    <s v="Y"/>
    <s v="SBrkr"/>
    <n v="948"/>
    <n v="0"/>
    <n v="0"/>
    <n v="948"/>
    <n v="0"/>
    <n v="0"/>
    <n v="1"/>
    <n v="0"/>
    <n v="3"/>
    <n v="1"/>
    <x v="1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x v="0"/>
    <n v="2007"/>
    <s v="WD"/>
    <s v="Normal"/>
    <x v="625"/>
  </r>
  <r>
    <x v="1320"/>
    <n v="20"/>
    <s v="RL"/>
    <n v="70"/>
    <n v="8400"/>
    <s v="Pave"/>
    <s v="NA"/>
    <s v="Reg"/>
    <s v="Lvl"/>
    <s v="AllPub"/>
    <s v="Inside"/>
    <s v="Gtl"/>
    <x v="11"/>
    <s v="Norm"/>
    <s v="Norm"/>
    <x v="0"/>
    <s v="1Story"/>
    <n v="6"/>
    <n v="3"/>
    <x v="24"/>
    <x v="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x v="267"/>
    <s v="GasA"/>
    <s v="Gd"/>
    <s v="Y"/>
    <s v="SBrkr"/>
    <n v="1478"/>
    <n v="0"/>
    <n v="0"/>
    <n v="1478"/>
    <n v="1"/>
    <n v="0"/>
    <n v="1"/>
    <n v="1"/>
    <n v="3"/>
    <n v="1"/>
    <x v="1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x v="11"/>
    <n v="2009"/>
    <s v="WD"/>
    <s v="Normal"/>
    <x v="626"/>
  </r>
  <r>
    <x v="1321"/>
    <n v="20"/>
    <s v="RL"/>
    <s v="NA"/>
    <n v="6627"/>
    <s v="Pave"/>
    <s v="NA"/>
    <s v="IR1"/>
    <s v="Lvl"/>
    <s v="AllPub"/>
    <s v="Corner"/>
    <s v="Gtl"/>
    <x v="8"/>
    <s v="Feedr"/>
    <s v="Norm"/>
    <x v="0"/>
    <s v="1Story"/>
    <n v="3"/>
    <n v="6"/>
    <x v="87"/>
    <x v="8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x v="17"/>
    <s v="Floor"/>
    <s v="TA"/>
    <s v="N"/>
    <s v="SBrkr"/>
    <n v="720"/>
    <n v="0"/>
    <n v="0"/>
    <n v="720"/>
    <n v="0"/>
    <n v="0"/>
    <n v="1"/>
    <n v="0"/>
    <n v="2"/>
    <n v="1"/>
    <x v="1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x v="9"/>
    <n v="2008"/>
    <s v="WD"/>
    <s v="Normal"/>
    <x v="627"/>
  </r>
  <r>
    <x v="1322"/>
    <n v="60"/>
    <s v="RL"/>
    <n v="107"/>
    <n v="10186"/>
    <s v="Pave"/>
    <s v="NA"/>
    <s v="IR1"/>
    <s v="Lvl"/>
    <s v="AllPub"/>
    <s v="Inside"/>
    <s v="Gtl"/>
    <x v="3"/>
    <s v="Norm"/>
    <s v="Norm"/>
    <x v="0"/>
    <s v="2Story"/>
    <n v="7"/>
    <n v="5"/>
    <x v="86"/>
    <x v="36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x v="564"/>
    <s v="GasA"/>
    <s v="Ex"/>
    <s v="Y"/>
    <s v="SBrkr"/>
    <n v="1061"/>
    <n v="862"/>
    <n v="0"/>
    <n v="1923"/>
    <n v="1"/>
    <n v="0"/>
    <n v="2"/>
    <n v="1"/>
    <n v="3"/>
    <n v="1"/>
    <x v="0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x v="11"/>
    <n v="2010"/>
    <s v="WD"/>
    <s v="Normal"/>
    <x v="100"/>
  </r>
  <r>
    <x v="1323"/>
    <n v="30"/>
    <s v="RL"/>
    <n v="50"/>
    <n v="5330"/>
    <s v="Pave"/>
    <s v="NA"/>
    <s v="Reg"/>
    <s v="HLS"/>
    <s v="AllPub"/>
    <s v="Inside"/>
    <s v="Gtl"/>
    <x v="8"/>
    <s v="Norm"/>
    <s v="Norm"/>
    <x v="0"/>
    <s v="1Story"/>
    <n v="4"/>
    <n v="7"/>
    <x v="70"/>
    <x v="8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x v="681"/>
    <s v="GasA"/>
    <s v="Gd"/>
    <s v="Y"/>
    <s v="SBrkr"/>
    <n v="708"/>
    <n v="0"/>
    <n v="0"/>
    <n v="708"/>
    <n v="0"/>
    <n v="0"/>
    <n v="1"/>
    <n v="0"/>
    <n v="2"/>
    <n v="1"/>
    <x v="3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x v="3"/>
    <n v="2009"/>
    <s v="WD"/>
    <s v="Normal"/>
    <x v="222"/>
  </r>
  <r>
    <x v="1324"/>
    <n v="20"/>
    <s v="RL"/>
    <n v="75"/>
    <n v="9986"/>
    <s v="Pave"/>
    <s v="NA"/>
    <s v="Reg"/>
    <s v="Lvl"/>
    <s v="AllPub"/>
    <s v="Inside"/>
    <s v="Gtl"/>
    <x v="5"/>
    <s v="Norm"/>
    <s v="Norm"/>
    <x v="0"/>
    <s v="1Story"/>
    <n v="8"/>
    <n v="5"/>
    <x v="13"/>
    <x v="12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x v="682"/>
    <s v="GasA"/>
    <s v="Ex"/>
    <s v="Y"/>
    <s v="SBrkr"/>
    <n v="1795"/>
    <n v="0"/>
    <n v="0"/>
    <n v="1795"/>
    <n v="0"/>
    <n v="0"/>
    <n v="2"/>
    <n v="0"/>
    <n v="2"/>
    <n v="1"/>
    <x v="0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x v="0"/>
    <n v="2007"/>
    <s v="New"/>
    <s v="Partial"/>
    <x v="257"/>
  </r>
  <r>
    <x v="1325"/>
    <n v="30"/>
    <s v="RM"/>
    <n v="40"/>
    <n v="3636"/>
    <s v="Pave"/>
    <s v="NA"/>
    <s v="Reg"/>
    <s v="Lvl"/>
    <s v="AllPub"/>
    <s v="Inside"/>
    <s v="Gtl"/>
    <x v="13"/>
    <s v="Norm"/>
    <s v="Norm"/>
    <x v="0"/>
    <s v="1Story"/>
    <n v="4"/>
    <n v="4"/>
    <x v="91"/>
    <x v="8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x v="5"/>
    <s v="GasA"/>
    <s v="Fa"/>
    <s v="N"/>
    <s v="SBrkr"/>
    <n v="796"/>
    <n v="0"/>
    <n v="0"/>
    <n v="796"/>
    <n v="0"/>
    <n v="0"/>
    <n v="1"/>
    <n v="0"/>
    <n v="2"/>
    <n v="1"/>
    <x v="1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x v="8"/>
    <n v="2008"/>
    <s v="WD"/>
    <s v="Normal"/>
    <x v="424"/>
  </r>
  <r>
    <x v="1326"/>
    <n v="30"/>
    <s v="RH"/>
    <n v="70"/>
    <n v="4270"/>
    <s v="Pave"/>
    <s v="NA"/>
    <s v="Reg"/>
    <s v="Bnk"/>
    <s v="AllPub"/>
    <s v="Inside"/>
    <s v="Mod"/>
    <x v="15"/>
    <s v="Norm"/>
    <s v="Norm"/>
    <x v="0"/>
    <s v="1Story"/>
    <n v="3"/>
    <n v="6"/>
    <x v="8"/>
    <x v="10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x v="683"/>
    <s v="GasA"/>
    <s v="Ex"/>
    <s v="Y"/>
    <s v="SBrkr"/>
    <n v="774"/>
    <n v="0"/>
    <n v="0"/>
    <n v="774"/>
    <n v="0"/>
    <n v="0"/>
    <n v="1"/>
    <n v="0"/>
    <n v="3"/>
    <n v="1"/>
    <x v="0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x v="1"/>
    <n v="2007"/>
    <s v="WD"/>
    <s v="Normal"/>
    <x v="128"/>
  </r>
  <r>
    <x v="1327"/>
    <n v="20"/>
    <s v="RL"/>
    <n v="60"/>
    <n v="6600"/>
    <s v="Pave"/>
    <s v="NA"/>
    <s v="Reg"/>
    <s v="Lvl"/>
    <s v="AllPub"/>
    <s v="Inside"/>
    <s v="Gtl"/>
    <x v="4"/>
    <s v="Norm"/>
    <s v="Norm"/>
    <x v="0"/>
    <s v="1Story"/>
    <n v="5"/>
    <n v="9"/>
    <x v="44"/>
    <x v="17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x v="49"/>
    <s v="GasA"/>
    <s v="Ex"/>
    <s v="Y"/>
    <s v="SBrkr"/>
    <n v="816"/>
    <n v="0"/>
    <n v="0"/>
    <n v="816"/>
    <n v="0"/>
    <n v="1"/>
    <n v="1"/>
    <n v="0"/>
    <n v="3"/>
    <n v="1"/>
    <x v="0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x v="4"/>
    <n v="2008"/>
    <s v="WD"/>
    <s v="Normal"/>
    <x v="431"/>
  </r>
  <r>
    <x v="1328"/>
    <n v="50"/>
    <s v="RM"/>
    <n v="60"/>
    <n v="10440"/>
    <s v="Pave"/>
    <s v="Grvl"/>
    <s v="Reg"/>
    <s v="Lvl"/>
    <s v="AllPub"/>
    <s v="Corner"/>
    <s v="Gtl"/>
    <x v="7"/>
    <s v="Norm"/>
    <s v="Norm"/>
    <x v="0"/>
    <s v="1.5Fin"/>
    <n v="6"/>
    <n v="7"/>
    <x v="26"/>
    <x v="8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x v="684"/>
    <s v="GasW"/>
    <s v="Ex"/>
    <s v="Y"/>
    <s v="SBrkr"/>
    <n v="1584"/>
    <n v="1208"/>
    <n v="0"/>
    <n v="2792"/>
    <n v="0"/>
    <n v="0"/>
    <n v="2"/>
    <n v="0"/>
    <n v="5"/>
    <n v="1"/>
    <x v="1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x v="11"/>
    <n v="2008"/>
    <s v="WD"/>
    <s v="Normal"/>
    <x v="305"/>
  </r>
  <r>
    <x v="1329"/>
    <n v="60"/>
    <s v="RL"/>
    <n v="63"/>
    <n v="9084"/>
    <s v="Pave"/>
    <s v="NA"/>
    <s v="IR1"/>
    <s v="Lvl"/>
    <s v="AllPub"/>
    <s v="Inside"/>
    <s v="Gtl"/>
    <x v="17"/>
    <s v="Norm"/>
    <s v="Norm"/>
    <x v="0"/>
    <s v="2Story"/>
    <n v="7"/>
    <n v="5"/>
    <x v="45"/>
    <x v="30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x v="664"/>
    <s v="GasA"/>
    <s v="Gd"/>
    <s v="Y"/>
    <s v="SBrkr"/>
    <n v="955"/>
    <n v="677"/>
    <n v="0"/>
    <n v="1632"/>
    <n v="0"/>
    <n v="0"/>
    <n v="2"/>
    <n v="1"/>
    <n v="3"/>
    <n v="1"/>
    <x v="1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x v="11"/>
    <n v="2006"/>
    <s v="WD"/>
    <s v="Normal"/>
    <x v="504"/>
  </r>
  <r>
    <x v="1330"/>
    <n v="20"/>
    <s v="RL"/>
    <n v="85"/>
    <n v="10000"/>
    <s v="Pave"/>
    <s v="NA"/>
    <s v="Reg"/>
    <s v="Lvl"/>
    <s v="AllPub"/>
    <s v="Inside"/>
    <s v="Gtl"/>
    <x v="5"/>
    <s v="Norm"/>
    <s v="Norm"/>
    <x v="0"/>
    <s v="1Story"/>
    <n v="8"/>
    <n v="5"/>
    <x v="13"/>
    <x v="10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x v="86"/>
    <s v="GasA"/>
    <s v="Ex"/>
    <s v="Y"/>
    <s v="SBrkr"/>
    <n v="1588"/>
    <n v="0"/>
    <n v="0"/>
    <n v="1588"/>
    <n v="0"/>
    <n v="0"/>
    <n v="2"/>
    <n v="0"/>
    <n v="3"/>
    <n v="1"/>
    <x v="0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x v="3"/>
    <n v="2007"/>
    <s v="WD"/>
    <s v="Normal"/>
    <x v="540"/>
  </r>
  <r>
    <x v="1331"/>
    <n v="80"/>
    <s v="RL"/>
    <n v="55"/>
    <n v="10780"/>
    <s v="Pave"/>
    <s v="NA"/>
    <s v="IR1"/>
    <s v="Lvl"/>
    <s v="AllPub"/>
    <s v="Inside"/>
    <s v="Gtl"/>
    <x v="0"/>
    <s v="Norm"/>
    <s v="Norm"/>
    <x v="0"/>
    <s v="SLvl"/>
    <n v="5"/>
    <n v="5"/>
    <x v="1"/>
    <x v="1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x v="685"/>
    <s v="GasA"/>
    <s v="Gd"/>
    <s v="Y"/>
    <s v="SBrkr"/>
    <n v="954"/>
    <n v="0"/>
    <n v="0"/>
    <n v="954"/>
    <n v="0"/>
    <n v="0"/>
    <n v="1"/>
    <n v="0"/>
    <n v="3"/>
    <n v="1"/>
    <x v="1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316"/>
  </r>
  <r>
    <x v="1332"/>
    <n v="20"/>
    <s v="RL"/>
    <n v="67"/>
    <n v="8877"/>
    <s v="Pave"/>
    <s v="NA"/>
    <s v="Reg"/>
    <s v="Lvl"/>
    <s v="AllPub"/>
    <s v="Inside"/>
    <s v="Mod"/>
    <x v="15"/>
    <s v="Norm"/>
    <s v="Norm"/>
    <x v="0"/>
    <s v="1Story"/>
    <n v="4"/>
    <n v="6"/>
    <x v="98"/>
    <x v="46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x v="49"/>
    <s v="GasA"/>
    <s v="Ex"/>
    <s v="Y"/>
    <s v="SBrkr"/>
    <n v="816"/>
    <n v="0"/>
    <n v="0"/>
    <n v="816"/>
    <n v="1"/>
    <n v="0"/>
    <n v="1"/>
    <n v="0"/>
    <n v="2"/>
    <n v="1"/>
    <x v="1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x v="1"/>
    <n v="2009"/>
    <s v="WD"/>
    <s v="Normal"/>
    <x v="98"/>
  </r>
  <r>
    <x v="1333"/>
    <n v="50"/>
    <s v="RM"/>
    <n v="60"/>
    <n v="7200"/>
    <s v="Pave"/>
    <s v="NA"/>
    <s v="Reg"/>
    <s v="Lvl"/>
    <s v="AllPub"/>
    <s v="Corner"/>
    <s v="Gtl"/>
    <x v="13"/>
    <s v="Norm"/>
    <s v="Norm"/>
    <x v="0"/>
    <s v="1.5Fin"/>
    <n v="5"/>
    <n v="6"/>
    <x v="98"/>
    <x v="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x v="611"/>
    <s v="GasA"/>
    <s v="Ex"/>
    <s v="Y"/>
    <s v="SBrkr"/>
    <n v="803"/>
    <n v="557"/>
    <n v="0"/>
    <n v="1360"/>
    <n v="0"/>
    <n v="0"/>
    <n v="1"/>
    <n v="1"/>
    <n v="2"/>
    <n v="1"/>
    <x v="0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x v="9"/>
    <n v="2006"/>
    <s v="WD"/>
    <s v="Normal"/>
    <x v="497"/>
  </r>
  <r>
    <x v="1334"/>
    <n v="160"/>
    <s v="RM"/>
    <n v="24"/>
    <n v="2368"/>
    <s v="Pave"/>
    <s v="NA"/>
    <s v="Reg"/>
    <s v="Lvl"/>
    <s v="AllPub"/>
    <s v="Inside"/>
    <s v="Gtl"/>
    <x v="22"/>
    <s v="Norm"/>
    <s v="Norm"/>
    <x v="3"/>
    <s v="2Story"/>
    <n v="5"/>
    <n v="6"/>
    <x v="16"/>
    <x v="3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x v="316"/>
    <s v="GasA"/>
    <s v="TA"/>
    <s v="Y"/>
    <s v="SBrkr"/>
    <n v="765"/>
    <n v="600"/>
    <n v="0"/>
    <n v="1365"/>
    <n v="0"/>
    <n v="0"/>
    <n v="1"/>
    <n v="1"/>
    <n v="3"/>
    <n v="1"/>
    <x v="1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x v="1"/>
    <n v="2009"/>
    <s v="WD"/>
    <s v="Normal"/>
    <x v="122"/>
  </r>
  <r>
    <x v="1335"/>
    <n v="20"/>
    <s v="RL"/>
    <n v="80"/>
    <n v="9650"/>
    <s v="Pave"/>
    <s v="NA"/>
    <s v="Reg"/>
    <s v="Lvl"/>
    <s v="AllPub"/>
    <s v="Inside"/>
    <s v="Gtl"/>
    <x v="6"/>
    <s v="Norm"/>
    <s v="Norm"/>
    <x v="0"/>
    <s v="1Story"/>
    <n v="6"/>
    <n v="5"/>
    <x v="54"/>
    <x v="44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x v="39"/>
    <s v="GasA"/>
    <s v="TA"/>
    <s v="Y"/>
    <s v="SBrkr"/>
    <n v="1334"/>
    <n v="0"/>
    <n v="0"/>
    <n v="1334"/>
    <n v="0"/>
    <n v="1"/>
    <n v="2"/>
    <n v="0"/>
    <n v="2"/>
    <n v="1"/>
    <x v="1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x v="7"/>
    <n v="2009"/>
    <s v="WD"/>
    <s v="Normal"/>
    <x v="559"/>
  </r>
  <r>
    <x v="1336"/>
    <n v="90"/>
    <s v="RL"/>
    <n v="87"/>
    <n v="9246"/>
    <s v="Pave"/>
    <s v="NA"/>
    <s v="IR1"/>
    <s v="Lvl"/>
    <s v="AllPub"/>
    <s v="Inside"/>
    <s v="Gtl"/>
    <x v="6"/>
    <s v="Feedr"/>
    <s v="Norm"/>
    <x v="2"/>
    <s v="1Story"/>
    <n v="5"/>
    <n v="5"/>
    <x v="7"/>
    <x v="7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x v="45"/>
    <s v="GasA"/>
    <s v="TA"/>
    <s v="Y"/>
    <s v="SBrkr"/>
    <n v="1656"/>
    <n v="0"/>
    <n v="0"/>
    <n v="1656"/>
    <n v="0"/>
    <n v="0"/>
    <n v="2"/>
    <n v="0"/>
    <n v="4"/>
    <n v="2"/>
    <x v="1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x v="6"/>
    <n v="2008"/>
    <s v="WD"/>
    <s v="Normal"/>
    <x v="152"/>
  </r>
  <r>
    <x v="1337"/>
    <n v="30"/>
    <s v="RM"/>
    <n v="153"/>
    <n v="4118"/>
    <s v="Pave"/>
    <s v="Grvl"/>
    <s v="IR1"/>
    <s v="Bnk"/>
    <s v="AllPub"/>
    <s v="Corner"/>
    <s v="Mod"/>
    <x v="7"/>
    <s v="Feedr"/>
    <s v="Norm"/>
    <x v="0"/>
    <s v="1Story"/>
    <n v="4"/>
    <n v="4"/>
    <x v="71"/>
    <x v="8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x v="686"/>
    <s v="Grav"/>
    <s v="Fa"/>
    <s v="N"/>
    <s v="FuseA"/>
    <n v="693"/>
    <n v="0"/>
    <n v="0"/>
    <n v="693"/>
    <n v="0"/>
    <n v="0"/>
    <n v="1"/>
    <n v="0"/>
    <n v="2"/>
    <n v="1"/>
    <x v="3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x v="10"/>
    <n v="2006"/>
    <s v="WD"/>
    <s v="Normal"/>
    <x v="628"/>
  </r>
  <r>
    <x v="1338"/>
    <n v="60"/>
    <s v="RL"/>
    <n v="95"/>
    <n v="13450"/>
    <s v="Pave"/>
    <s v="NA"/>
    <s v="IR1"/>
    <s v="Lvl"/>
    <s v="AllPub"/>
    <s v="Corner"/>
    <s v="Gtl"/>
    <x v="0"/>
    <s v="Norm"/>
    <s v="Norm"/>
    <x v="0"/>
    <s v="2Story"/>
    <n v="7"/>
    <n v="5"/>
    <x v="20"/>
    <x v="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x v="562"/>
    <s v="GasA"/>
    <s v="Ex"/>
    <s v="Y"/>
    <s v="SBrkr"/>
    <n v="920"/>
    <n v="941"/>
    <n v="0"/>
    <n v="1861"/>
    <n v="1"/>
    <n v="0"/>
    <n v="2"/>
    <n v="1"/>
    <n v="3"/>
    <n v="1"/>
    <x v="0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x v="11"/>
    <n v="2006"/>
    <s v="WD"/>
    <s v="Normal"/>
    <x v="7"/>
  </r>
  <r>
    <x v="1339"/>
    <n v="20"/>
    <s v="RL"/>
    <n v="120"/>
    <n v="9560"/>
    <s v="Pave"/>
    <s v="NA"/>
    <s v="IR1"/>
    <s v="Lvl"/>
    <s v="AllPub"/>
    <s v="Corner"/>
    <s v="Gtl"/>
    <x v="0"/>
    <s v="Norm"/>
    <s v="Norm"/>
    <x v="0"/>
    <s v="1Story"/>
    <n v="5"/>
    <n v="7"/>
    <x v="41"/>
    <x v="28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x v="121"/>
    <s v="GasA"/>
    <s v="Ex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40"/>
  </r>
  <r>
    <x v="1340"/>
    <n v="20"/>
    <s v="RL"/>
    <n v="70"/>
    <n v="8294"/>
    <s v="Pave"/>
    <s v="NA"/>
    <s v="Reg"/>
    <s v="Lvl"/>
    <s v="AllPub"/>
    <s v="Inside"/>
    <s v="Gtl"/>
    <x v="11"/>
    <s v="Norm"/>
    <s v="Norm"/>
    <x v="0"/>
    <s v="1Story"/>
    <n v="4"/>
    <n v="5"/>
    <x v="63"/>
    <x v="4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x v="223"/>
    <s v="GasA"/>
    <s v="TA"/>
    <s v="Y"/>
    <s v="SBrkr"/>
    <n v="872"/>
    <n v="0"/>
    <n v="0"/>
    <n v="872"/>
    <n v="0"/>
    <n v="0"/>
    <n v="1"/>
    <n v="0"/>
    <n v="3"/>
    <n v="1"/>
    <x v="1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x v="11"/>
    <n v="2007"/>
    <s v="WD"/>
    <s v="Normal"/>
    <x v="262"/>
  </r>
  <r>
    <x v="1341"/>
    <n v="20"/>
    <s v="RL"/>
    <n v="66"/>
    <n v="13695"/>
    <s v="Pave"/>
    <s v="NA"/>
    <s v="Reg"/>
    <s v="Lvl"/>
    <s v="AllPub"/>
    <s v="Inside"/>
    <s v="Gtl"/>
    <x v="12"/>
    <s v="RRAe"/>
    <s v="Norm"/>
    <x v="0"/>
    <s v="1Story"/>
    <n v="6"/>
    <n v="5"/>
    <x v="0"/>
    <x v="16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x v="18"/>
    <s v="GasA"/>
    <s v="Ex"/>
    <s v="Y"/>
    <s v="SBrkr"/>
    <n v="1114"/>
    <n v="0"/>
    <n v="0"/>
    <n v="1114"/>
    <n v="1"/>
    <n v="0"/>
    <n v="1"/>
    <n v="0"/>
    <n v="3"/>
    <n v="1"/>
    <x v="0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x v="9"/>
    <n v="2008"/>
    <s v="WD"/>
    <s v="Normal"/>
    <x v="106"/>
  </r>
  <r>
    <x v="1342"/>
    <n v="60"/>
    <s v="RL"/>
    <s v="NA"/>
    <n v="9375"/>
    <s v="Pave"/>
    <s v="NA"/>
    <s v="Reg"/>
    <s v="Lvl"/>
    <s v="AllPub"/>
    <s v="Inside"/>
    <s v="Gtl"/>
    <x v="0"/>
    <s v="Norm"/>
    <s v="Norm"/>
    <x v="0"/>
    <s v="2Story"/>
    <n v="8"/>
    <n v="5"/>
    <x v="20"/>
    <x v="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x v="687"/>
    <s v="GasA"/>
    <s v="Ex"/>
    <s v="Y"/>
    <s v="SBrkr"/>
    <n v="1284"/>
    <n v="885"/>
    <n v="0"/>
    <n v="2169"/>
    <n v="0"/>
    <n v="0"/>
    <n v="2"/>
    <n v="1"/>
    <n v="3"/>
    <n v="1"/>
    <x v="0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x v="5"/>
    <n v="2007"/>
    <s v="WD"/>
    <s v="Normal"/>
    <x v="205"/>
  </r>
  <r>
    <x v="1343"/>
    <n v="50"/>
    <s v="RL"/>
    <n v="57"/>
    <n v="7558"/>
    <s v="Pave"/>
    <s v="NA"/>
    <s v="Reg"/>
    <s v="Bnk"/>
    <s v="AllPub"/>
    <s v="Inside"/>
    <s v="Gtl"/>
    <x v="2"/>
    <s v="Norm"/>
    <s v="Norm"/>
    <x v="0"/>
    <s v="1.5Fin"/>
    <n v="6"/>
    <n v="6"/>
    <x v="89"/>
    <x v="8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x v="72"/>
    <s v="GasA"/>
    <s v="Gd"/>
    <s v="Y"/>
    <s v="SBrkr"/>
    <n v="1172"/>
    <n v="741"/>
    <n v="0"/>
    <n v="1913"/>
    <n v="0"/>
    <n v="0"/>
    <n v="1"/>
    <n v="1"/>
    <n v="3"/>
    <n v="1"/>
    <x v="1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x v="10"/>
    <n v="2009"/>
    <s v="WD"/>
    <s v="Normal"/>
    <x v="48"/>
  </r>
  <r>
    <x v="1344"/>
    <n v="60"/>
    <s v="RL"/>
    <n v="85"/>
    <n v="11103"/>
    <s v="Pave"/>
    <s v="NA"/>
    <s v="IR1"/>
    <s v="Lvl"/>
    <s v="AllPub"/>
    <s v="Corner"/>
    <s v="Gtl"/>
    <x v="0"/>
    <s v="Norm"/>
    <s v="Norm"/>
    <x v="0"/>
    <s v="2Story"/>
    <n v="7"/>
    <n v="5"/>
    <x v="13"/>
    <x v="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n v="1456"/>
    <n v="0"/>
    <n v="0"/>
    <n v="2"/>
    <n v="1"/>
    <n v="3"/>
    <n v="1"/>
    <x v="0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x v="9"/>
    <n v="2007"/>
    <s v="New"/>
    <s v="Partial"/>
    <x v="629"/>
  </r>
  <r>
    <x v="1345"/>
    <n v="30"/>
    <s v="RM"/>
    <n v="50"/>
    <n v="6000"/>
    <s v="Pave"/>
    <s v="NA"/>
    <s v="Reg"/>
    <s v="Lvl"/>
    <s v="AllPub"/>
    <s v="Inside"/>
    <s v="Gtl"/>
    <x v="7"/>
    <s v="Norm"/>
    <s v="Norm"/>
    <x v="0"/>
    <s v="1Story"/>
    <n v="4"/>
    <n v="4"/>
    <x v="26"/>
    <x v="8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x v="87"/>
    <s v="GasA"/>
    <s v="Gd"/>
    <s v="Y"/>
    <s v="FuseA"/>
    <n v="960"/>
    <n v="0"/>
    <n v="0"/>
    <n v="960"/>
    <n v="0"/>
    <n v="0"/>
    <n v="1"/>
    <n v="0"/>
    <n v="2"/>
    <n v="1"/>
    <x v="3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x v="9"/>
    <n v="2007"/>
    <s v="WD"/>
    <s v="Normal"/>
    <x v="630"/>
  </r>
  <r>
    <x v="1346"/>
    <n v="20"/>
    <s v="RL"/>
    <s v="NA"/>
    <n v="20781"/>
    <s v="Pave"/>
    <s v="NA"/>
    <s v="IR2"/>
    <s v="Lvl"/>
    <s v="AllPub"/>
    <s v="CulDSac"/>
    <s v="Gtl"/>
    <x v="6"/>
    <s v="PosN"/>
    <s v="Norm"/>
    <x v="0"/>
    <s v="1Story"/>
    <n v="7"/>
    <n v="7"/>
    <x v="21"/>
    <x v="0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x v="491"/>
    <s v="GasA"/>
    <s v="TA"/>
    <s v="Y"/>
    <s v="SBrkr"/>
    <n v="2156"/>
    <n v="0"/>
    <n v="0"/>
    <n v="2156"/>
    <n v="0"/>
    <n v="0"/>
    <n v="2"/>
    <n v="0"/>
    <n v="3"/>
    <n v="1"/>
    <x v="1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x v="11"/>
    <n v="2006"/>
    <s v="WD"/>
    <s v="Normal"/>
    <x v="190"/>
  </r>
  <r>
    <x v="1347"/>
    <n v="20"/>
    <s v="RL"/>
    <n v="93"/>
    <n v="15306"/>
    <s v="Pave"/>
    <s v="NA"/>
    <s v="IR1"/>
    <s v="HLS"/>
    <s v="AllPub"/>
    <s v="Corner"/>
    <s v="Gtl"/>
    <x v="16"/>
    <s v="Norm"/>
    <s v="Norm"/>
    <x v="0"/>
    <s v="1Story"/>
    <n v="8"/>
    <n v="5"/>
    <x v="13"/>
    <x v="12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x v="688"/>
    <s v="GasA"/>
    <s v="Ex"/>
    <s v="Y"/>
    <s v="SBrkr"/>
    <n v="1776"/>
    <n v="0"/>
    <n v="0"/>
    <n v="1776"/>
    <n v="1"/>
    <n v="0"/>
    <n v="2"/>
    <n v="0"/>
    <n v="3"/>
    <n v="1"/>
    <x v="0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x v="1"/>
    <n v="2007"/>
    <s v="New"/>
    <s v="Partial"/>
    <x v="631"/>
  </r>
  <r>
    <x v="1348"/>
    <n v="20"/>
    <s v="RL"/>
    <s v="NA"/>
    <n v="16196"/>
    <s v="Pave"/>
    <s v="NA"/>
    <s v="IR3"/>
    <s v="Low"/>
    <s v="AllPub"/>
    <s v="Inside"/>
    <s v="Gtl"/>
    <x v="12"/>
    <s v="Norm"/>
    <s v="Norm"/>
    <x v="0"/>
    <s v="1Story"/>
    <n v="7"/>
    <n v="5"/>
    <x v="45"/>
    <x v="30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x v="206"/>
    <s v="GasA"/>
    <s v="Ex"/>
    <s v="Y"/>
    <s v="SBrkr"/>
    <n v="1494"/>
    <n v="0"/>
    <n v="0"/>
    <n v="1494"/>
    <n v="1"/>
    <n v="0"/>
    <n v="2"/>
    <n v="0"/>
    <n v="3"/>
    <n v="1"/>
    <x v="0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x v="5"/>
    <n v="2007"/>
    <s v="WD"/>
    <s v="Normal"/>
    <x v="141"/>
  </r>
  <r>
    <x v="1349"/>
    <n v="70"/>
    <s v="RM"/>
    <n v="50"/>
    <n v="5250"/>
    <s v="Pave"/>
    <s v="Pave"/>
    <s v="Reg"/>
    <s v="Lvl"/>
    <s v="AllPub"/>
    <s v="Inside"/>
    <s v="Gtl"/>
    <x v="7"/>
    <s v="Norm"/>
    <s v="Norm"/>
    <x v="0"/>
    <s v="2Story"/>
    <n v="8"/>
    <n v="5"/>
    <x v="110"/>
    <x v="26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x v="77"/>
    <s v="OthW"/>
    <s v="Fa"/>
    <s v="N"/>
    <s v="SBrkr"/>
    <n v="938"/>
    <n v="1215"/>
    <n v="205"/>
    <n v="2358"/>
    <n v="0"/>
    <n v="0"/>
    <n v="2"/>
    <n v="0"/>
    <n v="4"/>
    <n v="1"/>
    <x v="1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x v="3"/>
    <n v="2008"/>
    <s v="WD"/>
    <s v="Normal"/>
    <x v="125"/>
  </r>
  <r>
    <x v="1350"/>
    <n v="90"/>
    <s v="RL"/>
    <n v="91"/>
    <n v="11643"/>
    <s v="Pave"/>
    <s v="NA"/>
    <s v="Reg"/>
    <s v="Lvl"/>
    <s v="AllPub"/>
    <s v="Inside"/>
    <s v="Gtl"/>
    <x v="11"/>
    <s v="Artery"/>
    <s v="Norm"/>
    <x v="2"/>
    <s v="2Story"/>
    <n v="5"/>
    <n v="5"/>
    <x v="60"/>
    <x v="45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x v="177"/>
    <s v="GasA"/>
    <s v="TA"/>
    <s v="Y"/>
    <s v="SBrkr"/>
    <n v="1338"/>
    <n v="1296"/>
    <n v="0"/>
    <n v="2634"/>
    <n v="1"/>
    <n v="1"/>
    <n v="2"/>
    <n v="2"/>
    <n v="6"/>
    <n v="2"/>
    <x v="1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7"/>
  </r>
  <r>
    <x v="1351"/>
    <n v="60"/>
    <s v="RL"/>
    <n v="70"/>
    <n v="9247"/>
    <s v="Pave"/>
    <s v="NA"/>
    <s v="IR1"/>
    <s v="Lvl"/>
    <s v="AllPub"/>
    <s v="Inside"/>
    <s v="Gtl"/>
    <x v="11"/>
    <s v="Norm"/>
    <s v="Norm"/>
    <x v="0"/>
    <s v="2Story"/>
    <n v="6"/>
    <n v="6"/>
    <x v="12"/>
    <x v="11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x v="223"/>
    <s v="GasA"/>
    <s v="Ex"/>
    <s v="Y"/>
    <s v="SBrkr"/>
    <n v="858"/>
    <n v="858"/>
    <n v="0"/>
    <n v="1716"/>
    <n v="0"/>
    <n v="0"/>
    <n v="1"/>
    <n v="1"/>
    <n v="4"/>
    <n v="1"/>
    <x v="1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x v="10"/>
    <n v="2008"/>
    <s v="WD"/>
    <s v="Normal"/>
    <x v="118"/>
  </r>
  <r>
    <x v="1352"/>
    <n v="50"/>
    <s v="RM"/>
    <n v="50"/>
    <n v="6000"/>
    <s v="Pave"/>
    <s v="NA"/>
    <s v="Reg"/>
    <s v="Lvl"/>
    <s v="AllPub"/>
    <s v="Inside"/>
    <s v="Gtl"/>
    <x v="8"/>
    <s v="Norm"/>
    <s v="Norm"/>
    <x v="0"/>
    <s v="1.5Fin"/>
    <n v="6"/>
    <n v="9"/>
    <x v="96"/>
    <x v="4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x v="224"/>
    <s v="GasA"/>
    <s v="TA"/>
    <s v="Y"/>
    <s v="SBrkr"/>
    <n v="786"/>
    <n v="390"/>
    <n v="0"/>
    <n v="1176"/>
    <n v="0"/>
    <n v="0"/>
    <n v="1"/>
    <n v="0"/>
    <n v="2"/>
    <n v="1"/>
    <x v="1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x v="9"/>
    <n v="2009"/>
    <s v="WD"/>
    <s v="Normal"/>
    <x v="451"/>
  </r>
  <r>
    <x v="1353"/>
    <n v="50"/>
    <s v="RL"/>
    <n v="56"/>
    <n v="14720"/>
    <s v="Pave"/>
    <s v="NA"/>
    <s v="IR1"/>
    <s v="Lvl"/>
    <s v="AllPub"/>
    <s v="CulDSac"/>
    <s v="Gtl"/>
    <x v="3"/>
    <s v="Norm"/>
    <s v="Norm"/>
    <x v="0"/>
    <s v="1.5Fin"/>
    <n v="8"/>
    <n v="5"/>
    <x v="49"/>
    <x v="29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x v="689"/>
    <s v="GasA"/>
    <s v="Ex"/>
    <s v="Y"/>
    <s v="SBrkr"/>
    <n v="2053"/>
    <n v="1185"/>
    <n v="0"/>
    <n v="3238"/>
    <n v="1"/>
    <n v="0"/>
    <n v="2"/>
    <n v="1"/>
    <n v="4"/>
    <n v="1"/>
    <x v="0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x v="10"/>
    <n v="2010"/>
    <s v="WD"/>
    <s v="Normal"/>
    <x v="632"/>
  </r>
  <r>
    <x v="1354"/>
    <n v="60"/>
    <s v="RL"/>
    <s v="NA"/>
    <n v="10316"/>
    <s v="Pave"/>
    <s v="NA"/>
    <s v="IR1"/>
    <s v="Lvl"/>
    <s v="AllPub"/>
    <s v="Inside"/>
    <s v="Gtl"/>
    <x v="0"/>
    <s v="Norm"/>
    <s v="Norm"/>
    <x v="0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x v="115"/>
    <s v="GasA"/>
    <s v="Ex"/>
    <s v="Y"/>
    <s v="SBrkr"/>
    <n v="992"/>
    <n v="873"/>
    <n v="0"/>
    <n v="1865"/>
    <n v="1"/>
    <n v="0"/>
    <n v="2"/>
    <n v="1"/>
    <n v="3"/>
    <n v="1"/>
    <x v="0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x v="11"/>
    <n v="2008"/>
    <s v="WD"/>
    <s v="Normal"/>
    <x v="127"/>
  </r>
  <r>
    <x v="1355"/>
    <n v="80"/>
    <s v="RL"/>
    <n v="102"/>
    <n v="10192"/>
    <s v="Pave"/>
    <s v="NA"/>
    <s v="IR1"/>
    <s v="Lvl"/>
    <s v="AllPub"/>
    <s v="Inside"/>
    <s v="Gtl"/>
    <x v="6"/>
    <s v="Norm"/>
    <s v="Norm"/>
    <x v="0"/>
    <s v="SLvl"/>
    <n v="7"/>
    <n v="6"/>
    <x v="21"/>
    <x v="36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x v="690"/>
    <s v="GasA"/>
    <s v="Gd"/>
    <s v="Y"/>
    <s v="SBrkr"/>
    <n v="1222"/>
    <n v="698"/>
    <n v="0"/>
    <n v="1920"/>
    <n v="0"/>
    <n v="0"/>
    <n v="3"/>
    <n v="0"/>
    <n v="4"/>
    <n v="1"/>
    <x v="0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x v="2"/>
    <n v="2006"/>
    <s v="WD"/>
    <s v="Normal"/>
    <x v="40"/>
  </r>
  <r>
    <x v="1356"/>
    <n v="20"/>
    <s v="RL"/>
    <s v="NA"/>
    <n v="9477"/>
    <s v="Pave"/>
    <s v="NA"/>
    <s v="Reg"/>
    <s v="Lvl"/>
    <s v="AllPub"/>
    <s v="Corner"/>
    <s v="Gtl"/>
    <x v="11"/>
    <s v="Norm"/>
    <s v="Norm"/>
    <x v="0"/>
    <s v="1Story"/>
    <n v="5"/>
    <n v="5"/>
    <x v="27"/>
    <x v="24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x v="121"/>
    <s v="GasA"/>
    <s v="TA"/>
    <s v="Y"/>
    <s v="SBrkr"/>
    <n v="892"/>
    <n v="0"/>
    <n v="0"/>
    <n v="892"/>
    <n v="0"/>
    <n v="0"/>
    <n v="1"/>
    <n v="0"/>
    <n v="3"/>
    <n v="1"/>
    <x v="1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x v="4"/>
    <n v="2008"/>
    <s v="WD"/>
    <s v="Normal"/>
    <x v="50"/>
  </r>
  <r>
    <x v="1357"/>
    <n v="20"/>
    <s v="RL"/>
    <s v="NA"/>
    <n v="12537"/>
    <s v="Pave"/>
    <s v="NA"/>
    <s v="IR1"/>
    <s v="Lvl"/>
    <s v="AllPub"/>
    <s v="CulDSac"/>
    <s v="Gtl"/>
    <x v="11"/>
    <s v="Norm"/>
    <s v="Norm"/>
    <x v="0"/>
    <s v="1Story"/>
    <n v="5"/>
    <n v="6"/>
    <x v="63"/>
    <x v="17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x v="111"/>
    <s v="GasA"/>
    <s v="Ex"/>
    <s v="Y"/>
    <s v="SBrkr"/>
    <n v="1078"/>
    <n v="0"/>
    <n v="0"/>
    <n v="1078"/>
    <n v="1"/>
    <n v="0"/>
    <n v="1"/>
    <n v="1"/>
    <n v="3"/>
    <n v="1"/>
    <x v="1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219"/>
  </r>
  <r>
    <x v="1358"/>
    <n v="160"/>
    <s v="FV"/>
    <s v="NA"/>
    <n v="2117"/>
    <s v="Pave"/>
    <s v="NA"/>
    <s v="Reg"/>
    <s v="Lvl"/>
    <s v="AllPub"/>
    <s v="Inside"/>
    <s v="Gtl"/>
    <x v="5"/>
    <s v="Norm"/>
    <s v="Norm"/>
    <x v="4"/>
    <s v="2Story"/>
    <n v="6"/>
    <n v="5"/>
    <x v="4"/>
    <x v="4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x v="3"/>
    <s v="GasA"/>
    <s v="Ex"/>
    <s v="Y"/>
    <s v="SBrkr"/>
    <n v="769"/>
    <n v="804"/>
    <n v="0"/>
    <n v="1573"/>
    <n v="0"/>
    <n v="0"/>
    <n v="2"/>
    <n v="1"/>
    <n v="3"/>
    <n v="1"/>
    <x v="0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10"/>
    <s v="WD"/>
    <s v="Normal"/>
    <x v="253"/>
  </r>
  <r>
    <x v="1359"/>
    <n v="20"/>
    <s v="RL"/>
    <n v="129"/>
    <n v="16737"/>
    <s v="Pave"/>
    <s v="NA"/>
    <s v="Reg"/>
    <s v="Lvl"/>
    <s v="AllPub"/>
    <s v="FR3"/>
    <s v="Gtl"/>
    <x v="10"/>
    <s v="Norm"/>
    <s v="Norm"/>
    <x v="0"/>
    <s v="1Story"/>
    <n v="9"/>
    <n v="5"/>
    <x v="6"/>
    <x v="6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x v="691"/>
    <s v="GasA"/>
    <s v="Ex"/>
    <s v="Y"/>
    <s v="SBrkr"/>
    <n v="1980"/>
    <n v="0"/>
    <n v="0"/>
    <n v="1980"/>
    <n v="1"/>
    <n v="0"/>
    <n v="2"/>
    <n v="0"/>
    <n v="3"/>
    <n v="1"/>
    <x v="2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x v="2"/>
    <n v="2006"/>
    <s v="WD"/>
    <s v="Normal"/>
    <x v="155"/>
  </r>
  <r>
    <x v="1360"/>
    <n v="70"/>
    <s v="RL"/>
    <n v="51"/>
    <n v="9842"/>
    <s v="Pave"/>
    <s v="NA"/>
    <s v="Reg"/>
    <s v="Lvl"/>
    <s v="AllPub"/>
    <s v="Inside"/>
    <s v="Gtl"/>
    <x v="23"/>
    <s v="Feedr"/>
    <s v="Norm"/>
    <x v="0"/>
    <s v="2Story"/>
    <n v="5"/>
    <n v="6"/>
    <x v="42"/>
    <x v="30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x v="78"/>
    <s v="GasA"/>
    <s v="Ex"/>
    <s v="Y"/>
    <s v="SBrkr"/>
    <n v="990"/>
    <n v="1611"/>
    <n v="0"/>
    <n v="2601"/>
    <n v="0"/>
    <n v="0"/>
    <n v="3"/>
    <n v="1"/>
    <n v="4"/>
    <n v="1"/>
    <x v="1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x v="1"/>
    <n v="2008"/>
    <s v="WD"/>
    <s v="Normal"/>
    <x v="430"/>
  </r>
  <r>
    <x v="1361"/>
    <n v="20"/>
    <s v="RL"/>
    <n v="124"/>
    <n v="16158"/>
    <s v="Pave"/>
    <s v="NA"/>
    <s v="IR1"/>
    <s v="Low"/>
    <s v="AllPub"/>
    <s v="Inside"/>
    <s v="Mod"/>
    <x v="18"/>
    <s v="Norm"/>
    <s v="Norm"/>
    <x v="0"/>
    <s v="1Story"/>
    <n v="7"/>
    <n v="5"/>
    <x v="11"/>
    <x v="6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x v="618"/>
    <s v="GasA"/>
    <s v="Ex"/>
    <s v="Y"/>
    <s v="SBrkr"/>
    <n v="1530"/>
    <n v="0"/>
    <n v="0"/>
    <n v="1530"/>
    <n v="1"/>
    <n v="0"/>
    <n v="2"/>
    <n v="0"/>
    <n v="3"/>
    <n v="1"/>
    <x v="0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x v="11"/>
    <n v="2009"/>
    <s v="WD"/>
    <s v="Normal"/>
    <x v="79"/>
  </r>
  <r>
    <x v="1362"/>
    <n v="50"/>
    <s v="RL"/>
    <s v="NA"/>
    <n v="12513"/>
    <s v="Pave"/>
    <s v="NA"/>
    <s v="IR1"/>
    <s v="Lvl"/>
    <s v="AllPub"/>
    <s v="FR2"/>
    <s v="Gtl"/>
    <x v="11"/>
    <s v="Feedr"/>
    <s v="Norm"/>
    <x v="0"/>
    <s v="1.5Fin"/>
    <n v="4"/>
    <n v="4"/>
    <x v="26"/>
    <x v="12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x v="126"/>
    <s v="GasA"/>
    <s v="Gd"/>
    <s v="Y"/>
    <s v="SBrkr"/>
    <n v="1281"/>
    <n v="457"/>
    <n v="0"/>
    <n v="1738"/>
    <n v="0"/>
    <n v="0"/>
    <n v="2"/>
    <n v="0"/>
    <n v="4"/>
    <n v="1"/>
    <x v="1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x v="11"/>
    <n v="2009"/>
    <s v="WD"/>
    <s v="Normal"/>
    <x v="593"/>
  </r>
  <r>
    <x v="1363"/>
    <n v="60"/>
    <s v="RL"/>
    <n v="73"/>
    <n v="8499"/>
    <s v="Pave"/>
    <s v="NA"/>
    <s v="IR1"/>
    <s v="Lvl"/>
    <s v="AllPub"/>
    <s v="Inside"/>
    <s v="Gtl"/>
    <x v="17"/>
    <s v="Norm"/>
    <s v="Norm"/>
    <x v="0"/>
    <s v="2Story"/>
    <n v="6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x v="271"/>
    <s v="GasA"/>
    <s v="Ex"/>
    <s v="Y"/>
    <s v="SBrkr"/>
    <n v="616"/>
    <n v="796"/>
    <n v="0"/>
    <n v="1412"/>
    <n v="0"/>
    <n v="0"/>
    <n v="2"/>
    <n v="1"/>
    <n v="3"/>
    <n v="1"/>
    <x v="0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x v="10"/>
    <n v="2007"/>
    <s v="New"/>
    <s v="Partial"/>
    <x v="633"/>
  </r>
  <r>
    <x v="1364"/>
    <n v="160"/>
    <s v="FV"/>
    <n v="30"/>
    <n v="3180"/>
    <s v="Pave"/>
    <s v="Pave"/>
    <s v="Reg"/>
    <s v="Lvl"/>
    <s v="AllPub"/>
    <s v="Inside"/>
    <s v="Gtl"/>
    <x v="5"/>
    <s v="Norm"/>
    <s v="Norm"/>
    <x v="3"/>
    <s v="2Story"/>
    <n v="7"/>
    <n v="5"/>
    <x v="11"/>
    <x v="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n v="1200"/>
    <n v="0"/>
    <n v="0"/>
    <n v="2"/>
    <n v="1"/>
    <n v="2"/>
    <n v="1"/>
    <x v="0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7"/>
    <n v="2006"/>
    <s v="WD"/>
    <s v="Abnorml"/>
    <x v="634"/>
  </r>
  <r>
    <x v="1365"/>
    <n v="60"/>
    <s v="FV"/>
    <s v="NA"/>
    <n v="7500"/>
    <s v="Pave"/>
    <s v="NA"/>
    <s v="Reg"/>
    <s v="Lvl"/>
    <s v="AllPub"/>
    <s v="Inside"/>
    <s v="Gtl"/>
    <x v="5"/>
    <s v="Norm"/>
    <s v="Norm"/>
    <x v="0"/>
    <s v="2Story"/>
    <n v="7"/>
    <n v="5"/>
    <x v="4"/>
    <x v="4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x v="692"/>
    <s v="GasA"/>
    <s v="Ex"/>
    <s v="Y"/>
    <s v="SBrkr"/>
    <n v="814"/>
    <n v="860"/>
    <n v="0"/>
    <n v="1674"/>
    <n v="1"/>
    <n v="0"/>
    <n v="2"/>
    <n v="1"/>
    <n v="3"/>
    <n v="1"/>
    <x v="0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x v="8"/>
    <n v="2010"/>
    <s v="WD"/>
    <s v="Normal"/>
    <x v="635"/>
  </r>
  <r>
    <x v="1366"/>
    <n v="60"/>
    <s v="RL"/>
    <n v="68"/>
    <n v="9179"/>
    <s v="Pave"/>
    <s v="NA"/>
    <s v="IR1"/>
    <s v="Lvl"/>
    <s v="AllPub"/>
    <s v="Inside"/>
    <s v="Gtl"/>
    <x v="0"/>
    <s v="Norm"/>
    <s v="Norm"/>
    <x v="0"/>
    <s v="2Story"/>
    <n v="7"/>
    <n v="5"/>
    <x v="40"/>
    <x v="41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x v="693"/>
    <s v="GasA"/>
    <s v="Ex"/>
    <s v="Y"/>
    <s v="SBrkr"/>
    <n v="882"/>
    <n v="908"/>
    <n v="0"/>
    <n v="1790"/>
    <n v="1"/>
    <n v="0"/>
    <n v="2"/>
    <n v="1"/>
    <n v="3"/>
    <n v="1"/>
    <x v="0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x v="11"/>
    <n v="2008"/>
    <s v="WD"/>
    <s v="Abnorml"/>
    <x v="507"/>
  </r>
  <r>
    <x v="1367"/>
    <n v="160"/>
    <s v="RM"/>
    <n v="41"/>
    <n v="2665"/>
    <s v="Pave"/>
    <s v="NA"/>
    <s v="Reg"/>
    <s v="Lvl"/>
    <s v="AllPub"/>
    <s v="Inside"/>
    <s v="Gtl"/>
    <x v="14"/>
    <s v="Norm"/>
    <s v="Norm"/>
    <x v="3"/>
    <s v="2Story"/>
    <n v="5"/>
    <n v="6"/>
    <x v="54"/>
    <x v="44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x v="694"/>
    <s v="GasA"/>
    <s v="Ex"/>
    <s v="Y"/>
    <s v="SBrkr"/>
    <n v="925"/>
    <n v="550"/>
    <n v="0"/>
    <n v="1475"/>
    <n v="0"/>
    <n v="0"/>
    <n v="2"/>
    <n v="0"/>
    <n v="4"/>
    <n v="1"/>
    <x v="1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x v="9"/>
    <n v="2006"/>
    <s v="WD"/>
    <s v="Normal"/>
    <x v="47"/>
  </r>
  <r>
    <x v="1368"/>
    <n v="120"/>
    <s v="RM"/>
    <s v="NA"/>
    <n v="4435"/>
    <s v="Pave"/>
    <s v="NA"/>
    <s v="Reg"/>
    <s v="Lvl"/>
    <s v="AllPub"/>
    <s v="Inside"/>
    <s v="Gtl"/>
    <x v="0"/>
    <s v="Norm"/>
    <s v="Norm"/>
    <x v="3"/>
    <s v="1Story"/>
    <n v="6"/>
    <n v="5"/>
    <x v="0"/>
    <x v="16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n v="848"/>
    <n v="1"/>
    <n v="0"/>
    <n v="1"/>
    <n v="0"/>
    <n v="1"/>
    <n v="1"/>
    <x v="0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9"/>
    <s v="WD"/>
    <s v="Normal"/>
    <x v="12"/>
  </r>
  <r>
    <x v="1369"/>
    <n v="20"/>
    <s v="RL"/>
    <n v="48"/>
    <n v="10635"/>
    <s v="Pave"/>
    <s v="NA"/>
    <s v="IR2"/>
    <s v="Lvl"/>
    <s v="AllPub"/>
    <s v="FR2"/>
    <s v="Gtl"/>
    <x v="0"/>
    <s v="Norm"/>
    <s v="Norm"/>
    <x v="0"/>
    <s v="1Story"/>
    <n v="8"/>
    <n v="5"/>
    <x v="0"/>
    <x v="0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x v="573"/>
    <s v="GasA"/>
    <s v="Ex"/>
    <s v="Y"/>
    <s v="SBrkr"/>
    <n v="1668"/>
    <n v="0"/>
    <n v="0"/>
    <n v="1668"/>
    <n v="1"/>
    <n v="0"/>
    <n v="2"/>
    <n v="0"/>
    <n v="3"/>
    <n v="1"/>
    <x v="0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x v="1"/>
    <n v="2010"/>
    <s v="WD"/>
    <s v="Normal"/>
    <x v="537"/>
  </r>
  <r>
    <x v="1370"/>
    <n v="50"/>
    <s v="RL"/>
    <n v="90"/>
    <n v="5400"/>
    <s v="Pave"/>
    <s v="NA"/>
    <s v="Reg"/>
    <s v="Lvl"/>
    <s v="AllPub"/>
    <s v="Corner"/>
    <s v="Gtl"/>
    <x v="7"/>
    <s v="Artery"/>
    <s v="Norm"/>
    <x v="0"/>
    <s v="1.5Fin"/>
    <n v="4"/>
    <n v="6"/>
    <x v="26"/>
    <x v="8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x v="40"/>
    <s v="GasA"/>
    <s v="Ex"/>
    <s v="Y"/>
    <s v="SBrkr"/>
    <n v="840"/>
    <n v="534"/>
    <n v="0"/>
    <n v="1374"/>
    <n v="0"/>
    <n v="0"/>
    <n v="1"/>
    <n v="0"/>
    <n v="2"/>
    <n v="1"/>
    <x v="1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x v="4"/>
    <n v="2009"/>
    <s v="WD"/>
    <s v="Normal"/>
    <x v="123"/>
  </r>
  <r>
    <x v="1371"/>
    <n v="80"/>
    <s v="RL"/>
    <n v="80"/>
    <n v="9600"/>
    <s v="Pave"/>
    <s v="NA"/>
    <s v="Reg"/>
    <s v="Lvl"/>
    <s v="AllPub"/>
    <s v="Inside"/>
    <s v="Gtl"/>
    <x v="11"/>
    <s v="Norm"/>
    <s v="Norm"/>
    <x v="0"/>
    <s v="SLvl"/>
    <n v="6"/>
    <n v="6"/>
    <x v="32"/>
    <x v="29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x v="115"/>
    <s v="GasA"/>
    <s v="Gd"/>
    <s v="Y"/>
    <s v="SBrkr"/>
    <n v="1661"/>
    <n v="0"/>
    <n v="0"/>
    <n v="1661"/>
    <n v="1"/>
    <n v="0"/>
    <n v="1"/>
    <n v="0"/>
    <n v="3"/>
    <n v="1"/>
    <x v="0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x v="4"/>
    <n v="2008"/>
    <s v="WD"/>
    <s v="Normal"/>
    <x v="32"/>
  </r>
  <r>
    <x v="1372"/>
    <n v="60"/>
    <s v="RL"/>
    <n v="75"/>
    <n v="9750"/>
    <s v="Pave"/>
    <s v="NA"/>
    <s v="Reg"/>
    <s v="Lvl"/>
    <s v="AllPub"/>
    <s v="Corner"/>
    <s v="Gtl"/>
    <x v="0"/>
    <s v="Norm"/>
    <s v="Norm"/>
    <x v="0"/>
    <s v="2Story"/>
    <n v="7"/>
    <n v="6"/>
    <x v="45"/>
    <x v="30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x v="695"/>
    <s v="GasA"/>
    <s v="Ex"/>
    <s v="Y"/>
    <s v="SBrkr"/>
    <n v="1108"/>
    <n v="989"/>
    <n v="0"/>
    <n v="2097"/>
    <n v="1"/>
    <n v="0"/>
    <n v="2"/>
    <n v="1"/>
    <n v="3"/>
    <n v="1"/>
    <x v="0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x v="11"/>
    <n v="2006"/>
    <s v="WD"/>
    <s v="Normal"/>
    <x v="636"/>
  </r>
  <r>
    <x v="1373"/>
    <n v="20"/>
    <s v="RL"/>
    <s v="NA"/>
    <n v="11400"/>
    <s v="Pave"/>
    <s v="NA"/>
    <s v="Reg"/>
    <s v="Lvl"/>
    <s v="AllPub"/>
    <s v="Inside"/>
    <s v="Gtl"/>
    <x v="3"/>
    <s v="Norm"/>
    <s v="Norm"/>
    <x v="0"/>
    <s v="1Story"/>
    <n v="10"/>
    <n v="5"/>
    <x v="2"/>
    <x v="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x v="696"/>
    <s v="GasA"/>
    <s v="Ex"/>
    <s v="Y"/>
    <s v="SBrkr"/>
    <n v="2633"/>
    <n v="0"/>
    <n v="0"/>
    <n v="2633"/>
    <n v="1"/>
    <n v="0"/>
    <n v="2"/>
    <n v="1"/>
    <n v="2"/>
    <n v="1"/>
    <x v="2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x v="10"/>
    <n v="2007"/>
    <s v="WD"/>
    <s v="Normal"/>
    <x v="637"/>
  </r>
  <r>
    <x v="1374"/>
    <n v="60"/>
    <s v="FV"/>
    <n v="85"/>
    <n v="10625"/>
    <s v="Pave"/>
    <s v="NA"/>
    <s v="Reg"/>
    <s v="Lvl"/>
    <s v="AllPub"/>
    <s v="Inside"/>
    <s v="Gtl"/>
    <x v="5"/>
    <s v="Norm"/>
    <s v="Norm"/>
    <x v="0"/>
    <s v="2Story"/>
    <n v="7"/>
    <n v="5"/>
    <x v="11"/>
    <x v="6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x v="290"/>
    <s v="GasA"/>
    <s v="Ex"/>
    <s v="Y"/>
    <s v="SBrkr"/>
    <n v="1026"/>
    <n v="932"/>
    <n v="0"/>
    <n v="1958"/>
    <n v="0"/>
    <n v="0"/>
    <n v="2"/>
    <n v="1"/>
    <n v="3"/>
    <n v="1"/>
    <x v="0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x v="9"/>
    <n v="2008"/>
    <s v="WD"/>
    <s v="Normal"/>
    <x v="4"/>
  </r>
  <r>
    <x v="1375"/>
    <n v="20"/>
    <s v="RL"/>
    <n v="89"/>
    <n v="10991"/>
    <s v="Pave"/>
    <s v="NA"/>
    <s v="IR1"/>
    <s v="HLS"/>
    <s v="AllPub"/>
    <s v="Inside"/>
    <s v="Gtl"/>
    <x v="16"/>
    <s v="Norm"/>
    <s v="Norm"/>
    <x v="0"/>
    <s v="1Story"/>
    <n v="8"/>
    <n v="5"/>
    <x v="22"/>
    <x v="12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x v="697"/>
    <s v="GasA"/>
    <s v="Ex"/>
    <s v="Y"/>
    <s v="SBrkr"/>
    <n v="1571"/>
    <n v="0"/>
    <n v="0"/>
    <n v="1571"/>
    <n v="0"/>
    <n v="0"/>
    <n v="2"/>
    <n v="0"/>
    <n v="3"/>
    <n v="1"/>
    <x v="0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x v="3"/>
    <n v="2007"/>
    <s v="New"/>
    <s v="Partial"/>
    <x v="142"/>
  </r>
  <r>
    <x v="1376"/>
    <n v="30"/>
    <s v="RL"/>
    <n v="52"/>
    <n v="6292"/>
    <s v="Pave"/>
    <s v="NA"/>
    <s v="Reg"/>
    <s v="Bnk"/>
    <s v="AllPub"/>
    <s v="Inside"/>
    <s v="Gtl"/>
    <x v="23"/>
    <s v="Norm"/>
    <s v="Norm"/>
    <x v="0"/>
    <s v="1Story"/>
    <n v="6"/>
    <n v="5"/>
    <x v="19"/>
    <x v="8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x v="226"/>
    <s v="GasA"/>
    <s v="TA"/>
    <s v="N"/>
    <s v="SBrkr"/>
    <n v="790"/>
    <n v="0"/>
    <n v="0"/>
    <n v="790"/>
    <n v="0"/>
    <n v="0"/>
    <n v="1"/>
    <n v="0"/>
    <n v="2"/>
    <n v="1"/>
    <x v="1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x v="7"/>
    <n v="2008"/>
    <s v="WD"/>
    <s v="Normal"/>
    <x v="71"/>
  </r>
  <r>
    <x v="1377"/>
    <n v="50"/>
    <s v="RL"/>
    <n v="60"/>
    <n v="10998"/>
    <s v="Pave"/>
    <s v="Grvl"/>
    <s v="Reg"/>
    <s v="Lvl"/>
    <s v="AllPub"/>
    <s v="Inside"/>
    <s v="Gtl"/>
    <x v="15"/>
    <s v="Norm"/>
    <s v="Norm"/>
    <x v="0"/>
    <s v="1.5Fin"/>
    <n v="5"/>
    <n v="5"/>
    <x v="71"/>
    <x v="13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x v="698"/>
    <s v="GasA"/>
    <s v="Ex"/>
    <s v="Y"/>
    <s v="SBrkr"/>
    <n v="984"/>
    <n v="620"/>
    <n v="0"/>
    <n v="1604"/>
    <n v="0"/>
    <n v="0"/>
    <n v="2"/>
    <n v="0"/>
    <n v="3"/>
    <n v="1"/>
    <x v="1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x v="9"/>
    <n v="2009"/>
    <s v="WD"/>
    <s v="Normal"/>
    <x v="528"/>
  </r>
  <r>
    <x v="1378"/>
    <n v="160"/>
    <s v="RM"/>
    <n v="21"/>
    <n v="1953"/>
    <s v="Pave"/>
    <s v="NA"/>
    <s v="Reg"/>
    <s v="Lvl"/>
    <s v="AllPub"/>
    <s v="Inside"/>
    <s v="Gtl"/>
    <x v="22"/>
    <s v="Norm"/>
    <s v="Norm"/>
    <x v="4"/>
    <s v="2Story"/>
    <n v="6"/>
    <n v="5"/>
    <x v="7"/>
    <x v="7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x v="184"/>
    <s v="GasA"/>
    <s v="TA"/>
    <s v="Y"/>
    <s v="SBrkr"/>
    <n v="483"/>
    <n v="504"/>
    <n v="0"/>
    <n v="987"/>
    <n v="0"/>
    <n v="0"/>
    <n v="1"/>
    <n v="1"/>
    <n v="2"/>
    <n v="1"/>
    <x v="1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x v="11"/>
    <n v="2006"/>
    <s v="WD"/>
    <s v="Normal"/>
    <x v="91"/>
  </r>
  <r>
    <x v="1379"/>
    <n v="80"/>
    <s v="RL"/>
    <n v="73"/>
    <n v="9735"/>
    <s v="Pave"/>
    <s v="NA"/>
    <s v="Reg"/>
    <s v="Lvl"/>
    <s v="AllPub"/>
    <s v="Inside"/>
    <s v="Gtl"/>
    <x v="16"/>
    <s v="Norm"/>
    <s v="Norm"/>
    <x v="0"/>
    <s v="SLvl"/>
    <n v="5"/>
    <n v="5"/>
    <x v="13"/>
    <x v="12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x v="51"/>
    <s v="GasA"/>
    <s v="Gd"/>
    <s v="Y"/>
    <s v="NA"/>
    <n v="754"/>
    <n v="640"/>
    <n v="0"/>
    <n v="1394"/>
    <n v="0"/>
    <n v="0"/>
    <n v="2"/>
    <n v="1"/>
    <n v="3"/>
    <n v="1"/>
    <x v="0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x v="1"/>
    <n v="2008"/>
    <s v="WD"/>
    <s v="Normal"/>
    <x v="522"/>
  </r>
  <r>
    <x v="1380"/>
    <n v="30"/>
    <s v="RL"/>
    <n v="45"/>
    <n v="8212"/>
    <s v="Pave"/>
    <s v="Grvl"/>
    <s v="Reg"/>
    <s v="Lvl"/>
    <s v="AllPub"/>
    <s v="Inside"/>
    <s v="Gtl"/>
    <x v="15"/>
    <s v="Norm"/>
    <s v="Norm"/>
    <x v="0"/>
    <s v="1Story"/>
    <n v="3"/>
    <n v="3"/>
    <x v="101"/>
    <x v="8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x v="121"/>
    <s v="GasA"/>
    <s v="TA"/>
    <s v="N"/>
    <s v="FuseF"/>
    <n v="864"/>
    <n v="0"/>
    <n v="0"/>
    <n v="864"/>
    <n v="1"/>
    <n v="0"/>
    <n v="1"/>
    <n v="0"/>
    <n v="2"/>
    <n v="1"/>
    <x v="1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x v="11"/>
    <n v="2010"/>
    <s v="WD"/>
    <s v="Normal"/>
    <x v="638"/>
  </r>
  <r>
    <x v="1381"/>
    <n v="20"/>
    <s v="RL"/>
    <s v="NA"/>
    <n v="12925"/>
    <s v="Pave"/>
    <s v="NA"/>
    <s v="IR1"/>
    <s v="Lvl"/>
    <s v="AllPub"/>
    <s v="Corner"/>
    <s v="Gtl"/>
    <x v="11"/>
    <s v="Norm"/>
    <s v="Norm"/>
    <x v="0"/>
    <s v="1Story"/>
    <n v="6"/>
    <n v="7"/>
    <x v="16"/>
    <x v="3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x v="699"/>
    <s v="GasA"/>
    <s v="Ex"/>
    <s v="Y"/>
    <s v="SBrkr"/>
    <n v="2117"/>
    <n v="0"/>
    <n v="0"/>
    <n v="2117"/>
    <n v="0"/>
    <n v="0"/>
    <n v="2"/>
    <n v="1"/>
    <n v="4"/>
    <n v="1"/>
    <x v="1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x v="1"/>
    <n v="2008"/>
    <s v="WD"/>
    <s v="Normal"/>
    <x v="639"/>
  </r>
  <r>
    <x v="1382"/>
    <n v="70"/>
    <s v="RM"/>
    <n v="60"/>
    <n v="7200"/>
    <s v="Pave"/>
    <s v="NA"/>
    <s v="Reg"/>
    <s v="Lvl"/>
    <s v="AllPub"/>
    <s v="Corner"/>
    <s v="Gtl"/>
    <x v="7"/>
    <s v="Norm"/>
    <s v="Norm"/>
    <x v="0"/>
    <s v="2Story"/>
    <n v="7"/>
    <n v="7"/>
    <x v="26"/>
    <x v="8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x v="252"/>
    <s v="GasA"/>
    <s v="Ex"/>
    <s v="Y"/>
    <s v="SBrkr"/>
    <n v="998"/>
    <n v="764"/>
    <n v="0"/>
    <n v="1762"/>
    <n v="1"/>
    <n v="0"/>
    <n v="1"/>
    <n v="1"/>
    <n v="4"/>
    <n v="1"/>
    <x v="0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x v="4"/>
    <n v="2006"/>
    <s v="WD"/>
    <s v="Normal"/>
    <x v="14"/>
  </r>
  <r>
    <x v="1383"/>
    <n v="30"/>
    <s v="RL"/>
    <s v="NA"/>
    <n v="25339"/>
    <s v="Pave"/>
    <s v="NA"/>
    <s v="Reg"/>
    <s v="Lvl"/>
    <s v="AllPub"/>
    <s v="Inside"/>
    <s v="Gtl"/>
    <x v="9"/>
    <s v="Norm"/>
    <s v="Norm"/>
    <x v="0"/>
    <s v="1Story"/>
    <n v="5"/>
    <n v="7"/>
    <x v="79"/>
    <x v="12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x v="49"/>
    <s v="GasA"/>
    <s v="Ex"/>
    <s v="Y"/>
    <s v="SBrkr"/>
    <n v="1416"/>
    <n v="0"/>
    <n v="0"/>
    <n v="1416"/>
    <n v="0"/>
    <n v="0"/>
    <n v="2"/>
    <n v="0"/>
    <n v="3"/>
    <n v="1"/>
    <x v="0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x v="5"/>
    <n v="2007"/>
    <s v="WD"/>
    <s v="Normal"/>
    <x v="162"/>
  </r>
  <r>
    <x v="1384"/>
    <n v="50"/>
    <s v="RL"/>
    <n v="60"/>
    <n v="9060"/>
    <s v="Pave"/>
    <s v="NA"/>
    <s v="Reg"/>
    <s v="Lvl"/>
    <s v="AllPub"/>
    <s v="Inside"/>
    <s v="Gtl"/>
    <x v="15"/>
    <s v="Norm"/>
    <s v="Norm"/>
    <x v="0"/>
    <s v="1.5Fin"/>
    <n v="6"/>
    <n v="5"/>
    <x v="9"/>
    <x v="8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x v="332"/>
    <s v="GasA"/>
    <s v="TA"/>
    <s v="Y"/>
    <s v="SBrkr"/>
    <n v="698"/>
    <n v="560"/>
    <n v="0"/>
    <n v="1258"/>
    <n v="0"/>
    <n v="0"/>
    <n v="1"/>
    <n v="0"/>
    <n v="2"/>
    <n v="1"/>
    <x v="1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x v="4"/>
    <n v="2009"/>
    <s v="WD"/>
    <s v="Normal"/>
    <x v="123"/>
  </r>
  <r>
    <x v="1385"/>
    <n v="50"/>
    <s v="RM"/>
    <n v="40"/>
    <n v="5436"/>
    <s v="Pave"/>
    <s v="NA"/>
    <s v="Reg"/>
    <s v="Lvl"/>
    <s v="AllPub"/>
    <s v="Inside"/>
    <s v="Gtl"/>
    <x v="13"/>
    <s v="Norm"/>
    <s v="Norm"/>
    <x v="0"/>
    <s v="1.5Fin"/>
    <n v="4"/>
    <n v="8"/>
    <x v="91"/>
    <x v="12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x v="5"/>
    <s v="GasA"/>
    <s v="Gd"/>
    <s v="Y"/>
    <s v="SBrkr"/>
    <n v="796"/>
    <n v="358"/>
    <n v="0"/>
    <n v="1154"/>
    <n v="1"/>
    <n v="0"/>
    <n v="1"/>
    <n v="0"/>
    <n v="3"/>
    <n v="1"/>
    <x v="0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x v="1"/>
    <n v="2010"/>
    <s v="WD"/>
    <s v="Normal"/>
    <x v="497"/>
  </r>
  <r>
    <x v="1386"/>
    <n v="60"/>
    <s v="RL"/>
    <n v="80"/>
    <n v="16692"/>
    <s v="Pave"/>
    <s v="NA"/>
    <s v="IR1"/>
    <s v="Lvl"/>
    <s v="AllPub"/>
    <s v="Inside"/>
    <s v="Gtl"/>
    <x v="6"/>
    <s v="RRAn"/>
    <s v="Norm"/>
    <x v="0"/>
    <s v="2Story"/>
    <n v="7"/>
    <n v="5"/>
    <x v="90"/>
    <x v="59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x v="135"/>
    <s v="GasA"/>
    <s v="TA"/>
    <s v="Y"/>
    <s v="SBrkr"/>
    <n v="1392"/>
    <n v="1392"/>
    <n v="0"/>
    <n v="2784"/>
    <n v="1"/>
    <n v="0"/>
    <n v="3"/>
    <n v="1"/>
    <n v="5"/>
    <n v="1"/>
    <x v="0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x v="9"/>
    <n v="2006"/>
    <s v="WD"/>
    <s v="Normal"/>
    <x v="4"/>
  </r>
  <r>
    <x v="1387"/>
    <n v="50"/>
    <s v="RM"/>
    <n v="60"/>
    <n v="8520"/>
    <s v="Pave"/>
    <s v="Grvl"/>
    <s v="Reg"/>
    <s v="Lvl"/>
    <s v="AllPub"/>
    <s v="Inside"/>
    <s v="Gtl"/>
    <x v="7"/>
    <s v="Artery"/>
    <s v="Norm"/>
    <x v="0"/>
    <s v="1.5Fin"/>
    <n v="6"/>
    <n v="7"/>
    <x v="77"/>
    <x v="8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x v="700"/>
    <s v="GasW"/>
    <s v="TA"/>
    <s v="N"/>
    <s v="SBrkr"/>
    <n v="1664"/>
    <n v="862"/>
    <n v="0"/>
    <n v="2526"/>
    <n v="0"/>
    <n v="0"/>
    <n v="2"/>
    <n v="0"/>
    <n v="5"/>
    <n v="1"/>
    <x v="0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x v="5"/>
    <n v="2007"/>
    <s v="CWD"/>
    <s v="Family"/>
    <x v="109"/>
  </r>
  <r>
    <x v="1388"/>
    <n v="20"/>
    <s v="RL"/>
    <n v="42"/>
    <n v="14892"/>
    <s v="Pave"/>
    <s v="NA"/>
    <s v="IR1"/>
    <s v="HLS"/>
    <s v="AllPub"/>
    <s v="CulDSac"/>
    <s v="Gtl"/>
    <x v="17"/>
    <s v="Norm"/>
    <s v="Norm"/>
    <x v="0"/>
    <s v="1Story"/>
    <n v="9"/>
    <n v="5"/>
    <x v="13"/>
    <x v="12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x v="701"/>
    <s v="GasA"/>
    <s v="Ex"/>
    <s v="Y"/>
    <s v="SBrkr"/>
    <n v="1746"/>
    <n v="0"/>
    <n v="0"/>
    <n v="1746"/>
    <n v="1"/>
    <n v="0"/>
    <n v="2"/>
    <n v="0"/>
    <n v="3"/>
    <n v="1"/>
    <x v="2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x v="4"/>
    <n v="2009"/>
    <s v="WD"/>
    <s v="Normal"/>
    <x v="640"/>
  </r>
  <r>
    <x v="1389"/>
    <n v="50"/>
    <s v="RM"/>
    <n v="60"/>
    <n v="6000"/>
    <s v="Pave"/>
    <s v="NA"/>
    <s v="Reg"/>
    <s v="Lvl"/>
    <s v="AllPub"/>
    <s v="Inside"/>
    <s v="Gtl"/>
    <x v="8"/>
    <s v="Norm"/>
    <s v="Norm"/>
    <x v="0"/>
    <s v="1.5Fin"/>
    <n v="6"/>
    <n v="6"/>
    <x v="71"/>
    <x v="8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x v="192"/>
    <s v="GasA"/>
    <s v="Ex"/>
    <s v="Y"/>
    <s v="SBrkr"/>
    <n v="869"/>
    <n v="349"/>
    <n v="0"/>
    <n v="1218"/>
    <n v="0"/>
    <n v="1"/>
    <n v="1"/>
    <n v="0"/>
    <n v="3"/>
    <n v="1"/>
    <x v="1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x v="10"/>
    <n v="2007"/>
    <s v="WD"/>
    <s v="Normal"/>
    <x v="213"/>
  </r>
  <r>
    <x v="1390"/>
    <n v="20"/>
    <s v="RL"/>
    <n v="70"/>
    <n v="9100"/>
    <s v="Pave"/>
    <s v="NA"/>
    <s v="Reg"/>
    <s v="Lvl"/>
    <s v="AllPub"/>
    <s v="Inside"/>
    <s v="Gtl"/>
    <x v="0"/>
    <s v="Norm"/>
    <s v="Norm"/>
    <x v="0"/>
    <s v="1Story"/>
    <n v="7"/>
    <n v="5"/>
    <x v="4"/>
    <x v="4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x v="702"/>
    <s v="GasA"/>
    <s v="Ex"/>
    <s v="Y"/>
    <s v="SBrkr"/>
    <n v="1525"/>
    <n v="0"/>
    <n v="0"/>
    <n v="1525"/>
    <n v="1"/>
    <n v="0"/>
    <n v="2"/>
    <n v="0"/>
    <n v="3"/>
    <n v="1"/>
    <x v="0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x v="2"/>
    <n v="2006"/>
    <s v="WD"/>
    <s v="Normal"/>
    <x v="127"/>
  </r>
  <r>
    <x v="1391"/>
    <n v="90"/>
    <s v="RL"/>
    <n v="65"/>
    <n v="8944"/>
    <s v="Pave"/>
    <s v="NA"/>
    <s v="Reg"/>
    <s v="Lvl"/>
    <s v="AllPub"/>
    <s v="Inside"/>
    <s v="Gtl"/>
    <x v="11"/>
    <s v="Norm"/>
    <s v="Norm"/>
    <x v="2"/>
    <s v="1Story"/>
    <n v="5"/>
    <n v="5"/>
    <x v="17"/>
    <x v="1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584"/>
    <n v="0"/>
    <n v="0"/>
    <n v="1584"/>
    <n v="0"/>
    <n v="0"/>
    <n v="2"/>
    <n v="0"/>
    <n v="4"/>
    <n v="2"/>
    <x v="1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x v="7"/>
    <n v="2009"/>
    <s v="WD"/>
    <s v="Normal"/>
    <x v="310"/>
  </r>
  <r>
    <x v="1392"/>
    <n v="85"/>
    <s v="RL"/>
    <n v="68"/>
    <n v="7838"/>
    <s v="Pave"/>
    <s v="NA"/>
    <s v="Reg"/>
    <s v="Lvl"/>
    <s v="AllPub"/>
    <s v="Inside"/>
    <s v="Gtl"/>
    <x v="11"/>
    <s v="Norm"/>
    <s v="Norm"/>
    <x v="0"/>
    <s v="SFoyer"/>
    <n v="5"/>
    <n v="5"/>
    <x v="17"/>
    <x v="15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x v="121"/>
    <s v="GasA"/>
    <s v="TA"/>
    <s v="Y"/>
    <s v="SBrkr"/>
    <n v="900"/>
    <n v="0"/>
    <n v="0"/>
    <n v="900"/>
    <n v="1"/>
    <n v="0"/>
    <n v="1"/>
    <n v="0"/>
    <n v="3"/>
    <n v="1"/>
    <x v="1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x v="3"/>
    <n v="2006"/>
    <s v="WD"/>
    <s v="Normal"/>
    <x v="262"/>
  </r>
  <r>
    <x v="1393"/>
    <n v="190"/>
    <s v="RM"/>
    <n v="60"/>
    <n v="10800"/>
    <s v="Pave"/>
    <s v="Pave"/>
    <s v="Reg"/>
    <s v="Lvl"/>
    <s v="AllPub"/>
    <s v="Inside"/>
    <s v="Gtl"/>
    <x v="7"/>
    <s v="Norm"/>
    <s v="Norm"/>
    <x v="1"/>
    <s v="1.5Fin"/>
    <n v="6"/>
    <n v="7"/>
    <x v="111"/>
    <x v="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x v="703"/>
    <s v="GasA"/>
    <s v="Ex"/>
    <s v="N"/>
    <s v="SBrkr"/>
    <n v="1221"/>
    <n v="691"/>
    <n v="0"/>
    <n v="1912"/>
    <n v="0"/>
    <n v="0"/>
    <n v="2"/>
    <n v="0"/>
    <n v="3"/>
    <n v="2"/>
    <x v="1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x v="7"/>
    <n v="2008"/>
    <s v="WD"/>
    <s v="Normal"/>
    <x v="143"/>
  </r>
  <r>
    <x v="1394"/>
    <n v="120"/>
    <s v="RL"/>
    <n v="53"/>
    <n v="4045"/>
    <s v="Pave"/>
    <s v="NA"/>
    <s v="Reg"/>
    <s v="Lvl"/>
    <s v="AllPub"/>
    <s v="Inside"/>
    <s v="Gtl"/>
    <x v="21"/>
    <s v="Norm"/>
    <s v="Norm"/>
    <x v="3"/>
    <s v="1Story"/>
    <n v="7"/>
    <n v="5"/>
    <x v="13"/>
    <x v="10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x v="704"/>
    <s v="GasA"/>
    <s v="Ex"/>
    <s v="Y"/>
    <s v="SBrkr"/>
    <n v="1500"/>
    <n v="0"/>
    <n v="0"/>
    <n v="1500"/>
    <n v="1"/>
    <n v="0"/>
    <n v="2"/>
    <n v="0"/>
    <n v="2"/>
    <n v="1"/>
    <x v="0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x v="4"/>
    <n v="2006"/>
    <s v="New"/>
    <s v="Partial"/>
    <x v="641"/>
  </r>
  <r>
    <x v="1395"/>
    <n v="60"/>
    <s v="RL"/>
    <n v="88"/>
    <n v="12665"/>
    <s v="Pave"/>
    <s v="NA"/>
    <s v="IR1"/>
    <s v="Lvl"/>
    <s v="AllPub"/>
    <s v="Inside"/>
    <s v="Gtl"/>
    <x v="16"/>
    <s v="Norm"/>
    <s v="Norm"/>
    <x v="0"/>
    <s v="2Story"/>
    <n v="8"/>
    <n v="5"/>
    <x v="11"/>
    <x v="10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x v="421"/>
    <s v="GasA"/>
    <s v="Ex"/>
    <s v="Y"/>
    <s v="SBrkr"/>
    <n v="1133"/>
    <n v="1349"/>
    <n v="0"/>
    <n v="2482"/>
    <n v="0"/>
    <n v="0"/>
    <n v="2"/>
    <n v="1"/>
    <n v="4"/>
    <n v="1"/>
    <x v="0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x v="0"/>
    <n v="2007"/>
    <s v="WD"/>
    <s v="Normal"/>
    <x v="642"/>
  </r>
  <r>
    <x v="1396"/>
    <n v="20"/>
    <s v="RL"/>
    <s v="NA"/>
    <n v="57200"/>
    <s v="Pave"/>
    <s v="NA"/>
    <s v="IR1"/>
    <s v="Bnk"/>
    <s v="AllPub"/>
    <s v="Inside"/>
    <s v="Sev"/>
    <x v="16"/>
    <s v="Norm"/>
    <s v="Norm"/>
    <x v="0"/>
    <s v="1Story"/>
    <n v="5"/>
    <n v="5"/>
    <x v="47"/>
    <x v="8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x v="63"/>
    <s v="GasA"/>
    <s v="TA"/>
    <s v="Y"/>
    <s v="SBrkr"/>
    <n v="1687"/>
    <n v="0"/>
    <n v="0"/>
    <n v="1687"/>
    <n v="1"/>
    <n v="0"/>
    <n v="1"/>
    <n v="0"/>
    <n v="3"/>
    <n v="1"/>
    <x v="1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x v="11"/>
    <n v="2010"/>
    <s v="WD"/>
    <s v="Normal"/>
    <x v="39"/>
  </r>
  <r>
    <x v="1397"/>
    <n v="70"/>
    <s v="RM"/>
    <n v="51"/>
    <n v="6120"/>
    <s v="Pave"/>
    <s v="NA"/>
    <s v="Reg"/>
    <s v="Lvl"/>
    <s v="AllPub"/>
    <s v="Inside"/>
    <s v="Gtl"/>
    <x v="8"/>
    <s v="Norm"/>
    <s v="Norm"/>
    <x v="0"/>
    <s v="2Story"/>
    <n v="5"/>
    <n v="8"/>
    <x v="26"/>
    <x v="16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x v="292"/>
    <s v="GasA"/>
    <s v="Ex"/>
    <s v="Y"/>
    <s v="SBrkr"/>
    <n v="939"/>
    <n v="574"/>
    <n v="0"/>
    <n v="1513"/>
    <n v="0"/>
    <n v="0"/>
    <n v="1"/>
    <n v="1"/>
    <n v="4"/>
    <n v="1"/>
    <x v="1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x v="1"/>
    <n v="2007"/>
    <s v="WD"/>
    <s v="Normal"/>
    <x v="381"/>
  </r>
  <r>
    <x v="1398"/>
    <n v="50"/>
    <s v="RL"/>
    <n v="60"/>
    <n v="7200"/>
    <s v="Pave"/>
    <s v="NA"/>
    <s v="Reg"/>
    <s v="Lvl"/>
    <s v="AllPub"/>
    <s v="Inside"/>
    <s v="Gtl"/>
    <x v="11"/>
    <s v="Norm"/>
    <s v="Norm"/>
    <x v="0"/>
    <s v="1.5Fin"/>
    <n v="5"/>
    <n v="4"/>
    <x v="52"/>
    <x v="38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x v="260"/>
    <s v="GasA"/>
    <s v="Gd"/>
    <s v="Y"/>
    <s v="FuseA"/>
    <n v="1136"/>
    <n v="768"/>
    <n v="0"/>
    <n v="1904"/>
    <n v="1"/>
    <n v="0"/>
    <n v="1"/>
    <n v="1"/>
    <n v="3"/>
    <n v="1"/>
    <x v="1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x v="1"/>
    <n v="2009"/>
    <s v="WD"/>
    <s v="Normal"/>
    <x v="371"/>
  </r>
  <r>
    <x v="1399"/>
    <n v="50"/>
    <s v="RL"/>
    <n v="51"/>
    <n v="6171"/>
    <s v="Pave"/>
    <s v="NA"/>
    <s v="Reg"/>
    <s v="Lvl"/>
    <s v="AllPub"/>
    <s v="Inside"/>
    <s v="Gtl"/>
    <x v="23"/>
    <s v="Norm"/>
    <s v="Norm"/>
    <x v="0"/>
    <s v="1.5Fin"/>
    <n v="6"/>
    <n v="6"/>
    <x v="82"/>
    <x v="2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x v="673"/>
    <s v="GasA"/>
    <s v="Ex"/>
    <s v="Y"/>
    <s v="SBrkr"/>
    <n v="1160"/>
    <n v="448"/>
    <n v="0"/>
    <n v="1608"/>
    <n v="0"/>
    <n v="0"/>
    <n v="2"/>
    <n v="1"/>
    <n v="3"/>
    <n v="1"/>
    <x v="0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x v="4"/>
    <n v="2009"/>
    <s v="WD"/>
    <s v="Normal"/>
    <x v="643"/>
  </r>
  <r>
    <x v="1400"/>
    <n v="50"/>
    <s v="RM"/>
    <n v="50"/>
    <n v="6000"/>
    <s v="Pave"/>
    <s v="NA"/>
    <s v="Reg"/>
    <s v="Lvl"/>
    <s v="AllPub"/>
    <s v="Corner"/>
    <s v="Gtl"/>
    <x v="8"/>
    <s v="Norm"/>
    <s v="Norm"/>
    <x v="0"/>
    <s v="1.5Fin"/>
    <n v="6"/>
    <n v="7"/>
    <x v="15"/>
    <x v="8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x v="705"/>
    <s v="GasA"/>
    <s v="TA"/>
    <s v="Y"/>
    <s v="SBrkr"/>
    <n v="950"/>
    <n v="208"/>
    <n v="0"/>
    <n v="1158"/>
    <n v="0"/>
    <n v="0"/>
    <n v="1"/>
    <n v="0"/>
    <n v="3"/>
    <n v="1"/>
    <x v="1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x v="9"/>
    <n v="2008"/>
    <s v="WD"/>
    <s v="Normal"/>
    <x v="149"/>
  </r>
  <r>
    <x v="1401"/>
    <n v="60"/>
    <s v="RL"/>
    <n v="62"/>
    <n v="7415"/>
    <s v="Pave"/>
    <s v="NA"/>
    <s v="IR1"/>
    <s v="Lvl"/>
    <s v="AllPub"/>
    <s v="Inside"/>
    <s v="Gtl"/>
    <x v="17"/>
    <s v="Norm"/>
    <s v="Norm"/>
    <x v="0"/>
    <s v="2Story"/>
    <n v="6"/>
    <n v="5"/>
    <x v="6"/>
    <x v="16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x v="706"/>
    <s v="GasA"/>
    <s v="Ex"/>
    <s v="Y"/>
    <s v="SBrkr"/>
    <n v="864"/>
    <n v="729"/>
    <n v="0"/>
    <n v="1593"/>
    <n v="1"/>
    <n v="0"/>
    <n v="2"/>
    <n v="1"/>
    <n v="3"/>
    <n v="1"/>
    <x v="1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x v="7"/>
    <n v="2008"/>
    <s v="WD"/>
    <s v="Normal"/>
    <x v="507"/>
  </r>
  <r>
    <x v="1402"/>
    <n v="20"/>
    <s v="RL"/>
    <n v="64"/>
    <n v="6762"/>
    <s v="Pave"/>
    <s v="NA"/>
    <s v="Reg"/>
    <s v="Lvl"/>
    <s v="AllPub"/>
    <s v="Inside"/>
    <s v="Gtl"/>
    <x v="0"/>
    <s v="Norm"/>
    <s v="Norm"/>
    <x v="0"/>
    <s v="1Story"/>
    <n v="7"/>
    <n v="5"/>
    <x v="13"/>
    <x v="10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x v="707"/>
    <s v="GasA"/>
    <s v="Ex"/>
    <s v="Y"/>
    <s v="SBrkr"/>
    <n v="1294"/>
    <n v="0"/>
    <n v="0"/>
    <n v="1294"/>
    <n v="0"/>
    <n v="0"/>
    <n v="2"/>
    <n v="0"/>
    <n v="2"/>
    <n v="1"/>
    <x v="0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x v="9"/>
    <n v="2006"/>
    <s v="New"/>
    <s v="Partial"/>
    <x v="644"/>
  </r>
  <r>
    <x v="1403"/>
    <n v="20"/>
    <s v="RL"/>
    <n v="49"/>
    <n v="15256"/>
    <s v="Pave"/>
    <s v="NA"/>
    <s v="IR1"/>
    <s v="Lvl"/>
    <s v="AllPub"/>
    <s v="CulDSac"/>
    <s v="Gtl"/>
    <x v="5"/>
    <s v="RRAn"/>
    <s v="Norm"/>
    <x v="0"/>
    <s v="1Story"/>
    <n v="8"/>
    <n v="5"/>
    <x v="22"/>
    <x v="12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x v="708"/>
    <s v="GasA"/>
    <s v="Ex"/>
    <s v="Y"/>
    <s v="SBrkr"/>
    <n v="1464"/>
    <n v="0"/>
    <n v="0"/>
    <n v="1464"/>
    <n v="1"/>
    <n v="0"/>
    <n v="2"/>
    <n v="0"/>
    <n v="3"/>
    <n v="1"/>
    <x v="0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x v="5"/>
    <n v="2007"/>
    <s v="WD"/>
    <s v="Normal"/>
    <x v="645"/>
  </r>
  <r>
    <x v="1404"/>
    <n v="50"/>
    <s v="RL"/>
    <n v="60"/>
    <n v="10410"/>
    <s v="Pave"/>
    <s v="Grvl"/>
    <s v="Reg"/>
    <s v="Lvl"/>
    <s v="AllPub"/>
    <s v="Corner"/>
    <s v="Gtl"/>
    <x v="7"/>
    <s v="Artery"/>
    <s v="Norm"/>
    <x v="0"/>
    <s v="1.5Fin"/>
    <n v="3"/>
    <n v="4"/>
    <x v="3"/>
    <x v="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x v="69"/>
    <s v="GasA"/>
    <s v="TA"/>
    <s v="Y"/>
    <s v="SBrkr"/>
    <n v="694"/>
    <n v="520"/>
    <n v="0"/>
    <n v="1214"/>
    <n v="0"/>
    <n v="0"/>
    <n v="1"/>
    <n v="0"/>
    <n v="3"/>
    <n v="1"/>
    <x v="1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x v="8"/>
    <n v="2006"/>
    <s v="WD"/>
    <s v="Family"/>
    <x v="123"/>
  </r>
  <r>
    <x v="1405"/>
    <n v="120"/>
    <s v="RM"/>
    <n v="44"/>
    <n v="3842"/>
    <s v="Pave"/>
    <s v="NA"/>
    <s v="IR1"/>
    <s v="HLS"/>
    <s v="AllPub"/>
    <s v="Inside"/>
    <s v="Mod"/>
    <x v="2"/>
    <s v="Norm"/>
    <s v="Norm"/>
    <x v="3"/>
    <s v="1Story"/>
    <n v="8"/>
    <n v="5"/>
    <x v="6"/>
    <x v="6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x v="709"/>
    <s v="GasA"/>
    <s v="Ex"/>
    <s v="Y"/>
    <s v="SBrkr"/>
    <n v="1646"/>
    <n v="0"/>
    <n v="0"/>
    <n v="1646"/>
    <n v="1"/>
    <n v="1"/>
    <n v="2"/>
    <n v="0"/>
    <n v="2"/>
    <n v="1"/>
    <x v="0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x v="8"/>
    <n v="2008"/>
    <s v="WD"/>
    <s v="Normal"/>
    <x v="291"/>
  </r>
  <r>
    <x v="1406"/>
    <n v="85"/>
    <s v="RL"/>
    <n v="70"/>
    <n v="8445"/>
    <s v="Pave"/>
    <s v="NA"/>
    <s v="Reg"/>
    <s v="Lvl"/>
    <s v="AllPub"/>
    <s v="Corner"/>
    <s v="Gtl"/>
    <x v="0"/>
    <s v="Norm"/>
    <s v="Norm"/>
    <x v="0"/>
    <s v="SFoyer"/>
    <n v="5"/>
    <n v="7"/>
    <x v="41"/>
    <x v="12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x v="226"/>
    <s v="GasA"/>
    <s v="TA"/>
    <s v="Y"/>
    <s v="SBrkr"/>
    <n v="768"/>
    <n v="0"/>
    <n v="0"/>
    <n v="768"/>
    <n v="1"/>
    <n v="0"/>
    <n v="1"/>
    <n v="0"/>
    <n v="2"/>
    <n v="1"/>
    <x v="1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x v="10"/>
    <n v="2009"/>
    <s v="WD"/>
    <s v="Normal"/>
    <x v="325"/>
  </r>
  <r>
    <x v="1407"/>
    <n v="20"/>
    <s v="RL"/>
    <s v="NA"/>
    <n v="8780"/>
    <s v="Pave"/>
    <s v="NA"/>
    <s v="IR1"/>
    <s v="Lvl"/>
    <s v="AllPub"/>
    <s v="Corner"/>
    <s v="Gtl"/>
    <x v="4"/>
    <s v="Norm"/>
    <s v="Norm"/>
    <x v="0"/>
    <s v="1Story"/>
    <n v="5"/>
    <n v="5"/>
    <x v="55"/>
    <x v="42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x v="612"/>
    <s v="GasA"/>
    <s v="Ex"/>
    <s v="Y"/>
    <s v="SBrkr"/>
    <n v="833"/>
    <n v="0"/>
    <n v="0"/>
    <n v="833"/>
    <n v="1"/>
    <n v="0"/>
    <n v="1"/>
    <n v="0"/>
    <n v="3"/>
    <n v="1"/>
    <x v="1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10"/>
    <n v="2009"/>
    <s v="WD"/>
    <s v="Normal"/>
    <x v="162"/>
  </r>
  <r>
    <x v="1408"/>
    <n v="70"/>
    <s v="RM"/>
    <n v="60"/>
    <n v="7740"/>
    <s v="Pave"/>
    <s v="NA"/>
    <s v="Reg"/>
    <s v="Lvl"/>
    <s v="AllPub"/>
    <s v="Inside"/>
    <s v="Gtl"/>
    <x v="7"/>
    <s v="Norm"/>
    <s v="Norm"/>
    <x v="0"/>
    <s v="2Story"/>
    <n v="4"/>
    <n v="7"/>
    <x v="48"/>
    <x v="8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x v="710"/>
    <s v="GasA"/>
    <s v="Gd"/>
    <s v="Y"/>
    <s v="SBrkr"/>
    <n v="741"/>
    <n v="622"/>
    <n v="0"/>
    <n v="1363"/>
    <n v="0"/>
    <n v="0"/>
    <n v="1"/>
    <n v="0"/>
    <n v="3"/>
    <n v="1"/>
    <x v="1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x v="11"/>
    <n v="2010"/>
    <s v="WD"/>
    <s v="Normal"/>
    <x v="497"/>
  </r>
  <r>
    <x v="1409"/>
    <n v="60"/>
    <s v="RL"/>
    <n v="46"/>
    <n v="20544"/>
    <s v="Pave"/>
    <s v="NA"/>
    <s v="IR1"/>
    <s v="Lvl"/>
    <s v="AllPub"/>
    <s v="CulDSac"/>
    <s v="Gtl"/>
    <x v="6"/>
    <s v="Norm"/>
    <s v="Norm"/>
    <x v="0"/>
    <s v="2Story"/>
    <n v="7"/>
    <n v="6"/>
    <x v="73"/>
    <x v="47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x v="711"/>
    <s v="GasA"/>
    <s v="Gd"/>
    <s v="Y"/>
    <s v="SBrkr"/>
    <n v="1236"/>
    <n v="857"/>
    <n v="0"/>
    <n v="2093"/>
    <n v="0"/>
    <n v="0"/>
    <n v="2"/>
    <n v="1"/>
    <n v="3"/>
    <n v="1"/>
    <x v="1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x v="6"/>
    <n v="2008"/>
    <s v="WD"/>
    <s v="Normal"/>
    <x v="141"/>
  </r>
  <r>
    <x v="1410"/>
    <n v="60"/>
    <s v="RL"/>
    <n v="79"/>
    <n v="12420"/>
    <s v="Pave"/>
    <s v="NA"/>
    <s v="Reg"/>
    <s v="Lvl"/>
    <s v="AllPub"/>
    <s v="Inside"/>
    <s v="Gtl"/>
    <x v="0"/>
    <s v="Norm"/>
    <s v="Norm"/>
    <x v="0"/>
    <s v="2Story"/>
    <n v="7"/>
    <n v="5"/>
    <x v="2"/>
    <x v="14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x v="555"/>
    <s v="GasA"/>
    <s v="Ex"/>
    <s v="Y"/>
    <s v="SBrkr"/>
    <n v="944"/>
    <n v="896"/>
    <n v="0"/>
    <n v="1840"/>
    <n v="1"/>
    <n v="0"/>
    <n v="2"/>
    <n v="1"/>
    <n v="3"/>
    <n v="1"/>
    <x v="0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x v="11"/>
    <n v="2009"/>
    <s v="WD"/>
    <s v="Normal"/>
    <x v="22"/>
  </r>
  <r>
    <x v="1411"/>
    <n v="50"/>
    <s v="RL"/>
    <n v="80"/>
    <n v="9600"/>
    <s v="Pave"/>
    <s v="NA"/>
    <s v="Reg"/>
    <s v="Lvl"/>
    <s v="AllPub"/>
    <s v="Inside"/>
    <s v="Gtl"/>
    <x v="11"/>
    <s v="Norm"/>
    <s v="Norm"/>
    <x v="0"/>
    <s v="1.5Fin"/>
    <n v="6"/>
    <n v="8"/>
    <x v="52"/>
    <x v="6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x v="0"/>
    <s v="GasA"/>
    <s v="Ex"/>
    <s v="Y"/>
    <s v="SBrkr"/>
    <n v="1112"/>
    <n v="556"/>
    <n v="0"/>
    <n v="1668"/>
    <n v="0"/>
    <n v="0"/>
    <n v="1"/>
    <n v="1"/>
    <n v="3"/>
    <n v="1"/>
    <x v="1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x v="2"/>
    <n v="2009"/>
    <s v="WD"/>
    <s v="Normal"/>
    <x v="3"/>
  </r>
  <r>
    <x v="1412"/>
    <n v="90"/>
    <s v="RL"/>
    <n v="60"/>
    <n v="7200"/>
    <s v="Pave"/>
    <s v="NA"/>
    <s v="Reg"/>
    <s v="Lvl"/>
    <s v="AllPub"/>
    <s v="Inside"/>
    <s v="Gtl"/>
    <x v="11"/>
    <s v="Norm"/>
    <s v="Norm"/>
    <x v="2"/>
    <s v="1Story"/>
    <n v="4"/>
    <n v="5"/>
    <x v="87"/>
    <x v="8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x v="17"/>
    <s v="Wall"/>
    <s v="Fa"/>
    <s v="N"/>
    <s v="FuseF"/>
    <n v="1040"/>
    <n v="0"/>
    <n v="0"/>
    <n v="1040"/>
    <n v="0"/>
    <n v="0"/>
    <n v="2"/>
    <n v="0"/>
    <n v="2"/>
    <n v="2"/>
    <x v="1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17"/>
  </r>
  <r>
    <x v="1413"/>
    <n v="20"/>
    <s v="RL"/>
    <n v="88"/>
    <n v="10994"/>
    <s v="Pave"/>
    <s v="NA"/>
    <s v="IR1"/>
    <s v="Lvl"/>
    <s v="AllPub"/>
    <s v="Corner"/>
    <s v="Gtl"/>
    <x v="12"/>
    <s v="Norm"/>
    <s v="Norm"/>
    <x v="0"/>
    <s v="1Story"/>
    <n v="8"/>
    <n v="5"/>
    <x v="11"/>
    <x v="10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x v="97"/>
    <s v="GasA"/>
    <s v="Ex"/>
    <s v="Y"/>
    <s v="SBrkr"/>
    <n v="1844"/>
    <n v="0"/>
    <n v="0"/>
    <n v="1844"/>
    <n v="1"/>
    <n v="0"/>
    <n v="2"/>
    <n v="0"/>
    <n v="2"/>
    <n v="1"/>
    <x v="0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x v="2"/>
    <n v="2009"/>
    <s v="COD"/>
    <s v="Abnorml"/>
    <x v="646"/>
  </r>
  <r>
    <x v="1414"/>
    <n v="50"/>
    <s v="RL"/>
    <n v="64"/>
    <n v="13053"/>
    <s v="Pave"/>
    <s v="Pave"/>
    <s v="Reg"/>
    <s v="Bnk"/>
    <s v="AllPub"/>
    <s v="Inside"/>
    <s v="Gtl"/>
    <x v="8"/>
    <s v="Norm"/>
    <s v="Norm"/>
    <x v="0"/>
    <s v="1.5Fin"/>
    <n v="6"/>
    <n v="7"/>
    <x v="66"/>
    <x v="4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x v="612"/>
    <s v="GasA"/>
    <s v="Gd"/>
    <s v="Y"/>
    <s v="SBrkr"/>
    <n v="1053"/>
    <n v="795"/>
    <n v="0"/>
    <n v="1848"/>
    <n v="0"/>
    <n v="0"/>
    <n v="1"/>
    <n v="1"/>
    <n v="4"/>
    <n v="1"/>
    <x v="0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x v="11"/>
    <n v="2008"/>
    <s v="WD"/>
    <s v="Normal"/>
    <x v="241"/>
  </r>
  <r>
    <x v="1415"/>
    <n v="120"/>
    <s v="RL"/>
    <n v="51"/>
    <n v="3635"/>
    <s v="Pave"/>
    <s v="NA"/>
    <s v="Reg"/>
    <s v="Lvl"/>
    <s v="AllPub"/>
    <s v="Inside"/>
    <s v="Gtl"/>
    <x v="21"/>
    <s v="Norm"/>
    <s v="Norm"/>
    <x v="3"/>
    <s v="1Story"/>
    <n v="7"/>
    <n v="5"/>
    <x v="22"/>
    <x v="12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x v="415"/>
    <s v="GasA"/>
    <s v="Ex"/>
    <s v="Y"/>
    <s v="SBrkr"/>
    <n v="1569"/>
    <n v="0"/>
    <n v="0"/>
    <n v="1569"/>
    <n v="0"/>
    <n v="1"/>
    <n v="2"/>
    <n v="0"/>
    <n v="1"/>
    <n v="1"/>
    <x v="0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x v="455"/>
  </r>
  <r>
    <x v="1416"/>
    <n v="190"/>
    <s v="RM"/>
    <n v="60"/>
    <n v="11340"/>
    <s v="Pave"/>
    <s v="NA"/>
    <s v="Reg"/>
    <s v="Lvl"/>
    <s v="AllPub"/>
    <s v="Inside"/>
    <s v="Gtl"/>
    <x v="7"/>
    <s v="Norm"/>
    <s v="Norm"/>
    <x v="1"/>
    <s v="2Story"/>
    <n v="4"/>
    <n v="6"/>
    <x v="57"/>
    <x v="8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x v="355"/>
    <s v="GasA"/>
    <s v="Gd"/>
    <s v="Y"/>
    <s v="SBrkr"/>
    <n v="1246"/>
    <n v="1044"/>
    <n v="0"/>
    <n v="2290"/>
    <n v="0"/>
    <n v="0"/>
    <n v="2"/>
    <n v="0"/>
    <n v="4"/>
    <n v="2"/>
    <x v="1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x v="7"/>
    <n v="2010"/>
    <s v="WD"/>
    <s v="Normal"/>
    <x v="296"/>
  </r>
  <r>
    <x v="1417"/>
    <n v="60"/>
    <s v="RL"/>
    <s v="NA"/>
    <n v="16545"/>
    <s v="Pave"/>
    <s v="NA"/>
    <s v="IR1"/>
    <s v="Lvl"/>
    <s v="AllPub"/>
    <s v="Inside"/>
    <s v="Gtl"/>
    <x v="3"/>
    <s v="Norm"/>
    <s v="Norm"/>
    <x v="0"/>
    <s v="2Story"/>
    <n v="8"/>
    <n v="5"/>
    <x v="45"/>
    <x v="30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x v="687"/>
    <s v="GasA"/>
    <s v="Ex"/>
    <s v="Y"/>
    <s v="SBrkr"/>
    <n v="1310"/>
    <n v="1140"/>
    <n v="0"/>
    <n v="2450"/>
    <n v="1"/>
    <n v="0"/>
    <n v="2"/>
    <n v="1"/>
    <n v="3"/>
    <n v="1"/>
    <x v="0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x v="1"/>
    <n v="2009"/>
    <s v="WD"/>
    <s v="Normal"/>
    <x v="264"/>
  </r>
  <r>
    <x v="1418"/>
    <n v="20"/>
    <s v="RL"/>
    <n v="71"/>
    <n v="9204"/>
    <s v="Pave"/>
    <s v="NA"/>
    <s v="Reg"/>
    <s v="Lvl"/>
    <s v="AllPub"/>
    <s v="Inside"/>
    <s v="Gtl"/>
    <x v="11"/>
    <s v="Norm"/>
    <s v="Norm"/>
    <x v="0"/>
    <s v="1Story"/>
    <n v="5"/>
    <n v="5"/>
    <x v="37"/>
    <x v="25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x v="300"/>
    <s v="GasA"/>
    <s v="TA"/>
    <s v="Y"/>
    <s v="SBrkr"/>
    <n v="1144"/>
    <n v="0"/>
    <n v="0"/>
    <n v="1144"/>
    <n v="1"/>
    <n v="0"/>
    <n v="1"/>
    <n v="1"/>
    <n v="3"/>
    <n v="1"/>
    <x v="1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x v="5"/>
    <n v="2008"/>
    <s v="COD"/>
    <s v="Normal"/>
    <x v="310"/>
  </r>
  <r>
    <x v="1419"/>
    <n v="20"/>
    <s v="RL"/>
    <s v="NA"/>
    <n v="16381"/>
    <s v="Pave"/>
    <s v="NA"/>
    <s v="IR1"/>
    <s v="Lvl"/>
    <s v="AllPub"/>
    <s v="Inside"/>
    <s v="Gtl"/>
    <x v="2"/>
    <s v="Norm"/>
    <s v="Norm"/>
    <x v="0"/>
    <s v="1Story"/>
    <n v="6"/>
    <n v="5"/>
    <x v="60"/>
    <x v="45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x v="97"/>
    <s v="GasA"/>
    <s v="Gd"/>
    <s v="Y"/>
    <s v="SBrkr"/>
    <n v="1844"/>
    <n v="0"/>
    <n v="0"/>
    <n v="1844"/>
    <n v="1"/>
    <n v="0"/>
    <n v="2"/>
    <n v="0"/>
    <n v="3"/>
    <n v="1"/>
    <x v="0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x v="3"/>
    <n v="2006"/>
    <s v="WD"/>
    <s v="Normal"/>
    <x v="647"/>
  </r>
  <r>
    <x v="1420"/>
    <n v="60"/>
    <s v="RL"/>
    <n v="90"/>
    <n v="11700"/>
    <s v="Pave"/>
    <s v="NA"/>
    <s v="Reg"/>
    <s v="Lvl"/>
    <s v="AllPub"/>
    <s v="Corner"/>
    <s v="Gtl"/>
    <x v="6"/>
    <s v="Norm"/>
    <s v="Norm"/>
    <x v="0"/>
    <s v="2Story"/>
    <n v="6"/>
    <n v="6"/>
    <x v="21"/>
    <x v="34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x v="712"/>
    <s v="GasA"/>
    <s v="Gd"/>
    <s v="Y"/>
    <s v="SBrkr"/>
    <n v="708"/>
    <n v="708"/>
    <n v="0"/>
    <n v="1416"/>
    <n v="0"/>
    <n v="0"/>
    <n v="2"/>
    <n v="1"/>
    <n v="3"/>
    <n v="1"/>
    <x v="1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x v="1"/>
    <n v="2006"/>
    <s v="WD"/>
    <s v="Normal"/>
    <x v="31"/>
  </r>
  <r>
    <x v="1421"/>
    <n v="120"/>
    <s v="RL"/>
    <n v="53"/>
    <n v="4043"/>
    <s v="Pave"/>
    <s v="NA"/>
    <s v="Reg"/>
    <s v="Lvl"/>
    <s v="AllPub"/>
    <s v="Inside"/>
    <s v="Gtl"/>
    <x v="20"/>
    <s v="Norm"/>
    <s v="Norm"/>
    <x v="3"/>
    <s v="1Story"/>
    <n v="6"/>
    <n v="5"/>
    <x v="54"/>
    <x v="44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x v="377"/>
    <s v="GasA"/>
    <s v="TA"/>
    <s v="Y"/>
    <s v="SBrkr"/>
    <n v="1069"/>
    <n v="0"/>
    <n v="0"/>
    <n v="1069"/>
    <n v="0"/>
    <n v="0"/>
    <n v="2"/>
    <n v="0"/>
    <n v="2"/>
    <n v="1"/>
    <x v="1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x v="9"/>
    <n v="2010"/>
    <s v="WD"/>
    <s v="Normal"/>
    <x v="136"/>
  </r>
  <r>
    <x v="1422"/>
    <n v="120"/>
    <s v="RM"/>
    <n v="37"/>
    <n v="4435"/>
    <s v="Pave"/>
    <s v="NA"/>
    <s v="Reg"/>
    <s v="Lvl"/>
    <s v="AllPub"/>
    <s v="Inside"/>
    <s v="Gtl"/>
    <x v="0"/>
    <s v="Norm"/>
    <s v="Norm"/>
    <x v="3"/>
    <s v="1Story"/>
    <n v="6"/>
    <n v="5"/>
    <x v="0"/>
    <x v="0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0"/>
    <n v="2008"/>
    <s v="WD"/>
    <s v="Normal"/>
    <x v="73"/>
  </r>
  <r>
    <x v="1423"/>
    <n v="80"/>
    <s v="RL"/>
    <s v="NA"/>
    <n v="19690"/>
    <s v="Pave"/>
    <s v="NA"/>
    <s v="IR1"/>
    <s v="Lvl"/>
    <s v="AllPub"/>
    <s v="CulDSac"/>
    <s v="Gtl"/>
    <x v="15"/>
    <s v="Norm"/>
    <s v="Norm"/>
    <x v="0"/>
    <s v="SLvl"/>
    <n v="6"/>
    <n v="7"/>
    <x v="27"/>
    <x v="24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x v="238"/>
    <s v="GasA"/>
    <s v="TA"/>
    <s v="Y"/>
    <s v="SBrkr"/>
    <n v="1575"/>
    <n v="626"/>
    <n v="0"/>
    <n v="2201"/>
    <n v="0"/>
    <n v="0"/>
    <n v="2"/>
    <n v="0"/>
    <n v="4"/>
    <n v="1"/>
    <x v="0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x v="5"/>
    <n v="2006"/>
    <s v="WD"/>
    <s v="Alloca"/>
    <x v="648"/>
  </r>
  <r>
    <x v="1424"/>
    <n v="20"/>
    <s v="RL"/>
    <s v="NA"/>
    <n v="9503"/>
    <s v="Pave"/>
    <s v="NA"/>
    <s v="Reg"/>
    <s v="Lvl"/>
    <s v="AllPub"/>
    <s v="Inside"/>
    <s v="Gtl"/>
    <x v="11"/>
    <s v="Norm"/>
    <s v="Norm"/>
    <x v="0"/>
    <s v="1Story"/>
    <n v="5"/>
    <n v="5"/>
    <x v="18"/>
    <x v="22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x v="487"/>
    <s v="GasA"/>
    <s v="TA"/>
    <s v="Y"/>
    <s v="SBrkr"/>
    <n v="1344"/>
    <n v="0"/>
    <n v="0"/>
    <n v="1344"/>
    <n v="1"/>
    <n v="0"/>
    <n v="1"/>
    <n v="0"/>
    <n v="2"/>
    <n v="1"/>
    <x v="1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x v="11"/>
    <n v="2007"/>
    <s v="WD"/>
    <s v="Normal"/>
    <x v="12"/>
  </r>
  <r>
    <x v="1425"/>
    <n v="20"/>
    <s v="RL"/>
    <n v="80"/>
    <n v="10721"/>
    <s v="Pave"/>
    <s v="NA"/>
    <s v="IR1"/>
    <s v="Lvl"/>
    <s v="AllPub"/>
    <s v="Inside"/>
    <s v="Gtl"/>
    <x v="11"/>
    <s v="Norm"/>
    <s v="Norm"/>
    <x v="0"/>
    <s v="1Story"/>
    <n v="6"/>
    <n v="6"/>
    <x v="28"/>
    <x v="1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x v="472"/>
    <s v="GasA"/>
    <s v="Ex"/>
    <s v="Y"/>
    <s v="SBrkr"/>
    <n v="1252"/>
    <n v="0"/>
    <n v="0"/>
    <n v="1252"/>
    <n v="0"/>
    <n v="0"/>
    <n v="1"/>
    <n v="0"/>
    <n v="3"/>
    <n v="1"/>
    <x v="0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x v="4"/>
    <n v="2008"/>
    <s v="WD"/>
    <s v="Normal"/>
    <x v="289"/>
  </r>
  <r>
    <x v="1426"/>
    <n v="60"/>
    <s v="RL"/>
    <n v="81"/>
    <n v="10944"/>
    <s v="Pave"/>
    <s v="NA"/>
    <s v="IR1"/>
    <s v="Lvl"/>
    <s v="AllPub"/>
    <s v="Inside"/>
    <s v="Gtl"/>
    <x v="3"/>
    <s v="Norm"/>
    <s v="Norm"/>
    <x v="0"/>
    <s v="2Story"/>
    <n v="7"/>
    <n v="5"/>
    <x v="29"/>
    <x v="5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x v="713"/>
    <s v="GasA"/>
    <s v="Ex"/>
    <s v="Y"/>
    <s v="SBrkr"/>
    <n v="1223"/>
    <n v="904"/>
    <n v="0"/>
    <n v="2127"/>
    <n v="1"/>
    <n v="0"/>
    <n v="2"/>
    <n v="1"/>
    <n v="3"/>
    <n v="1"/>
    <x v="0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x v="5"/>
    <n v="2008"/>
    <s v="WD"/>
    <s v="Normal"/>
    <x v="473"/>
  </r>
  <r>
    <x v="1427"/>
    <n v="50"/>
    <s v="RL"/>
    <n v="60"/>
    <n v="10930"/>
    <s v="Pave"/>
    <s v="Grvl"/>
    <s v="Reg"/>
    <s v="Bnk"/>
    <s v="AllPub"/>
    <s v="Inside"/>
    <s v="Gtl"/>
    <x v="11"/>
    <s v="Artery"/>
    <s v="Norm"/>
    <x v="0"/>
    <s v="1.5Fin"/>
    <n v="5"/>
    <n v="6"/>
    <x v="43"/>
    <x v="8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x v="714"/>
    <s v="GasA"/>
    <s v="TA"/>
    <s v="Y"/>
    <s v="FuseA"/>
    <n v="1048"/>
    <n v="510"/>
    <n v="0"/>
    <n v="1558"/>
    <n v="1"/>
    <n v="0"/>
    <n v="1"/>
    <n v="1"/>
    <n v="3"/>
    <n v="1"/>
    <x v="1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x v="7"/>
    <n v="2008"/>
    <s v="WD"/>
    <s v="Normal"/>
    <x v="3"/>
  </r>
  <r>
    <x v="1428"/>
    <n v="30"/>
    <s v="RM"/>
    <n v="60"/>
    <n v="7200"/>
    <s v="Pave"/>
    <s v="NA"/>
    <s v="Reg"/>
    <s v="Lvl"/>
    <s v="AllPub"/>
    <s v="Corner"/>
    <s v="Gtl"/>
    <x v="7"/>
    <s v="Norm"/>
    <s v="Norm"/>
    <x v="0"/>
    <s v="1Story"/>
    <n v="5"/>
    <n v="7"/>
    <x v="70"/>
    <x v="36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x v="299"/>
    <s v="GasA"/>
    <s v="TA"/>
    <s v="Y"/>
    <s v="SBrkr"/>
    <n v="804"/>
    <n v="0"/>
    <n v="0"/>
    <n v="804"/>
    <n v="1"/>
    <n v="0"/>
    <n v="1"/>
    <n v="0"/>
    <n v="2"/>
    <n v="1"/>
    <x v="0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x v="0"/>
    <n v="2010"/>
    <s v="WD"/>
    <s v="Abnorml"/>
    <x v="239"/>
  </r>
  <r>
    <x v="1429"/>
    <n v="20"/>
    <s v="RL"/>
    <s v="NA"/>
    <n v="12546"/>
    <s v="Pave"/>
    <s v="NA"/>
    <s v="IR1"/>
    <s v="Lvl"/>
    <s v="AllPub"/>
    <s v="Corner"/>
    <s v="Gtl"/>
    <x v="6"/>
    <s v="Norm"/>
    <s v="Norm"/>
    <x v="0"/>
    <s v="1Story"/>
    <n v="6"/>
    <n v="7"/>
    <x v="38"/>
    <x v="35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x v="320"/>
    <s v="GasA"/>
    <s v="Ex"/>
    <s v="Y"/>
    <s v="SBrkr"/>
    <n v="1440"/>
    <n v="0"/>
    <n v="0"/>
    <n v="1440"/>
    <n v="0"/>
    <n v="0"/>
    <n v="2"/>
    <n v="0"/>
    <n v="3"/>
    <n v="1"/>
    <x v="0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x v="7"/>
    <n v="2007"/>
    <s v="WD"/>
    <s v="Normal"/>
    <x v="649"/>
  </r>
  <r>
    <x v="1430"/>
    <n v="60"/>
    <s v="RL"/>
    <n v="60"/>
    <n v="21930"/>
    <s v="Pave"/>
    <s v="NA"/>
    <s v="IR3"/>
    <s v="Lvl"/>
    <s v="AllPub"/>
    <s v="Inside"/>
    <s v="Gtl"/>
    <x v="17"/>
    <s v="RRAn"/>
    <s v="Norm"/>
    <x v="0"/>
    <s v="2Story"/>
    <n v="5"/>
    <n v="5"/>
    <x v="11"/>
    <x v="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x v="107"/>
    <s v="GasA"/>
    <s v="Ex"/>
    <s v="Y"/>
    <s v="SBrkr"/>
    <n v="734"/>
    <n v="1104"/>
    <n v="0"/>
    <n v="1838"/>
    <n v="0"/>
    <n v="0"/>
    <n v="2"/>
    <n v="1"/>
    <n v="4"/>
    <n v="1"/>
    <x v="1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x v="9"/>
    <n v="2006"/>
    <s v="WD"/>
    <s v="Normal"/>
    <x v="650"/>
  </r>
  <r>
    <x v="1431"/>
    <n v="120"/>
    <s v="RL"/>
    <s v="NA"/>
    <n v="4928"/>
    <s v="Pave"/>
    <s v="NA"/>
    <s v="IR1"/>
    <s v="Lvl"/>
    <s v="AllPub"/>
    <s v="Inside"/>
    <s v="Gtl"/>
    <x v="20"/>
    <s v="Norm"/>
    <s v="Norm"/>
    <x v="3"/>
    <s v="1Story"/>
    <n v="6"/>
    <n v="6"/>
    <x v="1"/>
    <x v="1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x v="266"/>
    <s v="GasA"/>
    <s v="TA"/>
    <s v="Y"/>
    <s v="SBrkr"/>
    <n v="958"/>
    <n v="0"/>
    <n v="0"/>
    <n v="958"/>
    <n v="0"/>
    <n v="0"/>
    <n v="2"/>
    <n v="0"/>
    <n v="2"/>
    <n v="1"/>
    <x v="1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x v="4"/>
    <n v="2009"/>
    <s v="WD"/>
    <s v="Normal"/>
    <x v="651"/>
  </r>
  <r>
    <x v="1432"/>
    <n v="30"/>
    <s v="RL"/>
    <n v="60"/>
    <n v="10800"/>
    <s v="Pave"/>
    <s v="Grvl"/>
    <s v="Reg"/>
    <s v="Lvl"/>
    <s v="AllPub"/>
    <s v="Inside"/>
    <s v="Gtl"/>
    <x v="7"/>
    <s v="Norm"/>
    <s v="Norm"/>
    <x v="0"/>
    <s v="1Story"/>
    <n v="4"/>
    <n v="6"/>
    <x v="25"/>
    <x v="1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x v="715"/>
    <s v="GasA"/>
    <s v="TA"/>
    <s v="Y"/>
    <s v="SBrkr"/>
    <n v="968"/>
    <n v="0"/>
    <n v="0"/>
    <n v="968"/>
    <n v="0"/>
    <n v="0"/>
    <n v="2"/>
    <n v="0"/>
    <n v="4"/>
    <n v="1"/>
    <x v="1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x v="5"/>
    <n v="2007"/>
    <s v="WD"/>
    <s v="Normal"/>
    <x v="652"/>
  </r>
  <r>
    <x v="1433"/>
    <n v="60"/>
    <s v="RL"/>
    <n v="93"/>
    <n v="10261"/>
    <s v="Pave"/>
    <s v="NA"/>
    <s v="IR1"/>
    <s v="Lvl"/>
    <s v="AllPub"/>
    <s v="Inside"/>
    <s v="Gtl"/>
    <x v="17"/>
    <s v="Norm"/>
    <s v="Norm"/>
    <x v="0"/>
    <s v="2Story"/>
    <n v="6"/>
    <n v="5"/>
    <x v="4"/>
    <x v="4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x v="405"/>
    <s v="GasA"/>
    <s v="Ex"/>
    <s v="Y"/>
    <s v="SBrkr"/>
    <n v="962"/>
    <n v="830"/>
    <n v="0"/>
    <n v="1792"/>
    <n v="1"/>
    <n v="0"/>
    <n v="2"/>
    <n v="1"/>
    <n v="3"/>
    <n v="1"/>
    <x v="1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607"/>
  </r>
  <r>
    <x v="1434"/>
    <n v="20"/>
    <s v="RL"/>
    <n v="80"/>
    <n v="17400"/>
    <s v="Pave"/>
    <s v="NA"/>
    <s v="Reg"/>
    <s v="Low"/>
    <s v="AllPub"/>
    <s v="Inside"/>
    <s v="Mod"/>
    <x v="4"/>
    <s v="Norm"/>
    <s v="Norm"/>
    <x v="0"/>
    <s v="1Story"/>
    <n v="5"/>
    <n v="5"/>
    <x v="54"/>
    <x v="44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x v="531"/>
    <s v="GasA"/>
    <s v="Fa"/>
    <s v="Y"/>
    <s v="SBrkr"/>
    <n v="1126"/>
    <n v="0"/>
    <n v="0"/>
    <n v="1126"/>
    <n v="1"/>
    <n v="0"/>
    <n v="2"/>
    <n v="0"/>
    <n v="3"/>
    <n v="1"/>
    <x v="1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x v="1"/>
    <n v="2006"/>
    <s v="WD"/>
    <s v="Normal"/>
    <x v="39"/>
  </r>
  <r>
    <x v="1435"/>
    <n v="20"/>
    <s v="RL"/>
    <n v="80"/>
    <n v="8400"/>
    <s v="Pave"/>
    <s v="NA"/>
    <s v="Reg"/>
    <s v="Lvl"/>
    <s v="AllPub"/>
    <s v="Inside"/>
    <s v="Gtl"/>
    <x v="11"/>
    <s v="Norm"/>
    <s v="Norm"/>
    <x v="0"/>
    <s v="1Story"/>
    <n v="6"/>
    <n v="9"/>
    <x v="12"/>
    <x v="6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x v="716"/>
    <s v="GasA"/>
    <s v="TA"/>
    <s v="Y"/>
    <s v="SBrkr"/>
    <n v="1537"/>
    <n v="0"/>
    <n v="0"/>
    <n v="1537"/>
    <n v="1"/>
    <n v="0"/>
    <n v="1"/>
    <n v="1"/>
    <n v="3"/>
    <n v="1"/>
    <x v="0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x v="9"/>
    <n v="2008"/>
    <s v="COD"/>
    <s v="Abnorml"/>
    <x v="80"/>
  </r>
  <r>
    <x v="1436"/>
    <n v="20"/>
    <s v="RL"/>
    <n v="60"/>
    <n v="9000"/>
    <s v="Pave"/>
    <s v="NA"/>
    <s v="Reg"/>
    <s v="Lvl"/>
    <s v="AllPub"/>
    <s v="FR2"/>
    <s v="Gtl"/>
    <x v="11"/>
    <s v="Norm"/>
    <s v="Norm"/>
    <x v="0"/>
    <s v="1Story"/>
    <n v="4"/>
    <n v="6"/>
    <x v="63"/>
    <x v="48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x v="121"/>
    <s v="GasA"/>
    <s v="TA"/>
    <s v="Y"/>
    <s v="SBrkr"/>
    <n v="864"/>
    <n v="0"/>
    <n v="0"/>
    <n v="864"/>
    <n v="0"/>
    <n v="0"/>
    <n v="1"/>
    <n v="0"/>
    <n v="3"/>
    <n v="1"/>
    <x v="1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x v="1"/>
    <n v="2007"/>
    <s v="WD"/>
    <s v="Normal"/>
    <x v="200"/>
  </r>
  <r>
    <x v="1437"/>
    <n v="20"/>
    <s v="RL"/>
    <n v="96"/>
    <n v="12444"/>
    <s v="Pave"/>
    <s v="NA"/>
    <s v="Reg"/>
    <s v="Lvl"/>
    <s v="AllPub"/>
    <s v="FR2"/>
    <s v="Gtl"/>
    <x v="10"/>
    <s v="Norm"/>
    <s v="Norm"/>
    <x v="0"/>
    <s v="1Story"/>
    <n v="8"/>
    <n v="5"/>
    <x v="74"/>
    <x v="17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x v="717"/>
    <s v="GasA"/>
    <s v="Ex"/>
    <s v="Y"/>
    <s v="SBrkr"/>
    <n v="1932"/>
    <n v="0"/>
    <n v="0"/>
    <n v="1932"/>
    <n v="1"/>
    <n v="0"/>
    <n v="2"/>
    <n v="0"/>
    <n v="2"/>
    <n v="1"/>
    <x v="2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x v="6"/>
    <n v="2008"/>
    <s v="New"/>
    <s v="Partial"/>
    <x v="653"/>
  </r>
  <r>
    <x v="1438"/>
    <n v="20"/>
    <s v="RM"/>
    <n v="90"/>
    <n v="7407"/>
    <s v="Pave"/>
    <s v="NA"/>
    <s v="Reg"/>
    <s v="Lvl"/>
    <s v="AllPub"/>
    <s v="Inside"/>
    <s v="Gtl"/>
    <x v="7"/>
    <s v="Artery"/>
    <s v="Norm"/>
    <x v="0"/>
    <s v="1Story"/>
    <n v="6"/>
    <n v="7"/>
    <x v="24"/>
    <x v="29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x v="12"/>
    <s v="GasA"/>
    <s v="TA"/>
    <s v="Y"/>
    <s v="FuseA"/>
    <n v="1236"/>
    <n v="0"/>
    <n v="0"/>
    <n v="1236"/>
    <n v="1"/>
    <n v="0"/>
    <n v="1"/>
    <n v="0"/>
    <n v="2"/>
    <n v="1"/>
    <x v="1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x v="7"/>
    <n v="2010"/>
    <s v="WD"/>
    <s v="Normal"/>
    <x v="654"/>
  </r>
  <r>
    <x v="1439"/>
    <n v="60"/>
    <s v="RL"/>
    <n v="80"/>
    <n v="11584"/>
    <s v="Pave"/>
    <s v="NA"/>
    <s v="Reg"/>
    <s v="Lvl"/>
    <s v="AllPub"/>
    <s v="Inside"/>
    <s v="Gtl"/>
    <x v="6"/>
    <s v="Norm"/>
    <s v="Norm"/>
    <x v="0"/>
    <s v="SLvl"/>
    <n v="7"/>
    <n v="6"/>
    <x v="56"/>
    <x v="43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x v="718"/>
    <s v="GasA"/>
    <s v="TA"/>
    <s v="Y"/>
    <s v="SBrkr"/>
    <n v="1040"/>
    <n v="685"/>
    <n v="0"/>
    <n v="1725"/>
    <n v="0"/>
    <n v="0"/>
    <n v="2"/>
    <n v="1"/>
    <n v="3"/>
    <n v="1"/>
    <x v="1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x v="6"/>
    <n v="2007"/>
    <s v="WD"/>
    <s v="Normal"/>
    <x v="531"/>
  </r>
  <r>
    <x v="1440"/>
    <n v="70"/>
    <s v="RL"/>
    <n v="79"/>
    <n v="11526"/>
    <s v="Pave"/>
    <s v="NA"/>
    <s v="IR1"/>
    <s v="Bnk"/>
    <s v="AllPub"/>
    <s v="Inside"/>
    <s v="Mod"/>
    <x v="2"/>
    <s v="Norm"/>
    <s v="Norm"/>
    <x v="0"/>
    <s v="2.5Fin"/>
    <n v="6"/>
    <n v="7"/>
    <x v="91"/>
    <x v="5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x v="330"/>
    <s v="GasA"/>
    <s v="Fa"/>
    <s v="Y"/>
    <s v="SBrkr"/>
    <n v="1423"/>
    <n v="748"/>
    <n v="384"/>
    <n v="2555"/>
    <n v="0"/>
    <n v="0"/>
    <n v="2"/>
    <n v="0"/>
    <n v="3"/>
    <n v="1"/>
    <x v="1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x v="2"/>
    <n v="2008"/>
    <s v="WD"/>
    <s v="Normal"/>
    <x v="272"/>
  </r>
  <r>
    <x v="1441"/>
    <n v="120"/>
    <s v="RM"/>
    <s v="NA"/>
    <n v="4426"/>
    <s v="Pave"/>
    <s v="NA"/>
    <s v="Reg"/>
    <s v="Lvl"/>
    <s v="AllPub"/>
    <s v="Inside"/>
    <s v="Gtl"/>
    <x v="0"/>
    <s v="Norm"/>
    <s v="Norm"/>
    <x v="3"/>
    <s v="1Story"/>
    <n v="6"/>
    <n v="5"/>
    <x v="6"/>
    <x v="16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x v="166"/>
    <s v="GasA"/>
    <s v="Ex"/>
    <s v="Y"/>
    <s v="SBrkr"/>
    <n v="848"/>
    <n v="0"/>
    <n v="0"/>
    <n v="848"/>
    <n v="1"/>
    <n v="0"/>
    <n v="1"/>
    <n v="0"/>
    <n v="1"/>
    <n v="1"/>
    <x v="0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x v="655"/>
  </r>
  <r>
    <x v="1442"/>
    <n v="60"/>
    <s v="FV"/>
    <n v="85"/>
    <n v="11003"/>
    <s v="Pave"/>
    <s v="NA"/>
    <s v="Reg"/>
    <s v="Lvl"/>
    <s v="AllPub"/>
    <s v="Inside"/>
    <s v="Gtl"/>
    <x v="5"/>
    <s v="Norm"/>
    <s v="Norm"/>
    <x v="0"/>
    <s v="2Story"/>
    <n v="10"/>
    <n v="5"/>
    <x v="74"/>
    <x v="17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x v="522"/>
    <s v="GasA"/>
    <s v="Ex"/>
    <s v="Y"/>
    <s v="SBrkr"/>
    <n v="1026"/>
    <n v="981"/>
    <n v="0"/>
    <n v="2007"/>
    <n v="1"/>
    <n v="0"/>
    <n v="2"/>
    <n v="1"/>
    <n v="3"/>
    <n v="1"/>
    <x v="2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x v="7"/>
    <n v="2009"/>
    <s v="WD"/>
    <s v="Normal"/>
    <x v="546"/>
  </r>
  <r>
    <x v="1443"/>
    <n v="30"/>
    <s v="RL"/>
    <s v="NA"/>
    <n v="8854"/>
    <s v="Pave"/>
    <s v="NA"/>
    <s v="Reg"/>
    <s v="Lvl"/>
    <s v="AllPub"/>
    <s v="Inside"/>
    <s v="Gtl"/>
    <x v="8"/>
    <s v="Norm"/>
    <s v="Norm"/>
    <x v="0"/>
    <s v="1.5Unf"/>
    <n v="6"/>
    <n v="6"/>
    <x v="77"/>
    <x v="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x v="8"/>
    <s v="Grav"/>
    <s v="Fa"/>
    <s v="N"/>
    <s v="FuseF"/>
    <n v="952"/>
    <n v="0"/>
    <n v="0"/>
    <n v="952"/>
    <n v="0"/>
    <n v="0"/>
    <n v="1"/>
    <n v="0"/>
    <n v="2"/>
    <n v="1"/>
    <x v="3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x v="1"/>
    <n v="2009"/>
    <s v="WD"/>
    <s v="Normal"/>
    <x v="656"/>
  </r>
  <r>
    <x v="1444"/>
    <n v="20"/>
    <s v="RL"/>
    <n v="63"/>
    <n v="8500"/>
    <s v="Pave"/>
    <s v="NA"/>
    <s v="Reg"/>
    <s v="Lvl"/>
    <s v="AllPub"/>
    <s v="FR2"/>
    <s v="Gtl"/>
    <x v="0"/>
    <s v="Norm"/>
    <s v="Norm"/>
    <x v="0"/>
    <s v="1Story"/>
    <n v="7"/>
    <n v="5"/>
    <x v="6"/>
    <x v="16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x v="209"/>
    <s v="GasA"/>
    <s v="Ex"/>
    <s v="Y"/>
    <s v="SBrkr"/>
    <n v="1422"/>
    <n v="0"/>
    <n v="0"/>
    <n v="1422"/>
    <n v="0"/>
    <n v="0"/>
    <n v="2"/>
    <n v="0"/>
    <n v="3"/>
    <n v="1"/>
    <x v="0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x v="6"/>
    <n v="2007"/>
    <s v="WD"/>
    <s v="Normal"/>
    <x v="657"/>
  </r>
  <r>
    <x v="1445"/>
    <n v="85"/>
    <s v="RL"/>
    <n v="70"/>
    <n v="8400"/>
    <s v="Pave"/>
    <s v="NA"/>
    <s v="Reg"/>
    <s v="Lvl"/>
    <s v="AllPub"/>
    <s v="Inside"/>
    <s v="Gtl"/>
    <x v="9"/>
    <s v="Norm"/>
    <s v="Norm"/>
    <x v="0"/>
    <s v="SFoyer"/>
    <n v="6"/>
    <n v="5"/>
    <x v="27"/>
    <x v="24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x v="692"/>
    <s v="GasA"/>
    <s v="Gd"/>
    <s v="Y"/>
    <s v="SBrkr"/>
    <n v="913"/>
    <n v="0"/>
    <n v="0"/>
    <n v="913"/>
    <n v="1"/>
    <n v="0"/>
    <n v="1"/>
    <n v="0"/>
    <n v="3"/>
    <n v="1"/>
    <x v="1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x v="1"/>
    <n v="2007"/>
    <s v="WD"/>
    <s v="Normal"/>
    <x v="275"/>
  </r>
  <r>
    <x v="1446"/>
    <n v="20"/>
    <s v="RL"/>
    <s v="NA"/>
    <n v="26142"/>
    <s v="Pave"/>
    <s v="NA"/>
    <s v="IR1"/>
    <s v="Lvl"/>
    <s v="AllPub"/>
    <s v="CulDSac"/>
    <s v="Gtl"/>
    <x v="4"/>
    <s v="Norm"/>
    <s v="Norm"/>
    <x v="0"/>
    <s v="1Story"/>
    <n v="5"/>
    <n v="7"/>
    <x v="12"/>
    <x v="11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x v="153"/>
    <s v="GasA"/>
    <s v="TA"/>
    <s v="Y"/>
    <s v="SBrkr"/>
    <n v="1188"/>
    <n v="0"/>
    <n v="0"/>
    <n v="1188"/>
    <n v="0"/>
    <n v="0"/>
    <n v="1"/>
    <n v="0"/>
    <n v="3"/>
    <n v="1"/>
    <x v="1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x v="7"/>
    <n v="2010"/>
    <s v="WD"/>
    <s v="Normal"/>
    <x v="471"/>
  </r>
  <r>
    <x v="1447"/>
    <n v="60"/>
    <s v="RL"/>
    <n v="80"/>
    <n v="10000"/>
    <s v="Pave"/>
    <s v="NA"/>
    <s v="Reg"/>
    <s v="Lvl"/>
    <s v="AllPub"/>
    <s v="Inside"/>
    <s v="Gtl"/>
    <x v="0"/>
    <s v="Norm"/>
    <s v="Norm"/>
    <x v="0"/>
    <s v="2Story"/>
    <n v="8"/>
    <n v="5"/>
    <x v="49"/>
    <x v="29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x v="579"/>
    <s v="GasA"/>
    <s v="Ex"/>
    <s v="Y"/>
    <s v="SBrkr"/>
    <n v="1220"/>
    <n v="870"/>
    <n v="0"/>
    <n v="2090"/>
    <n v="1"/>
    <n v="0"/>
    <n v="2"/>
    <n v="1"/>
    <n v="3"/>
    <n v="1"/>
    <x v="0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x v="3"/>
    <n v="2007"/>
    <s v="WD"/>
    <s v="Normal"/>
    <x v="270"/>
  </r>
  <r>
    <x v="1448"/>
    <n v="50"/>
    <s v="RL"/>
    <n v="70"/>
    <n v="11767"/>
    <s v="Pave"/>
    <s v="NA"/>
    <s v="Reg"/>
    <s v="Lvl"/>
    <s v="AllPub"/>
    <s v="Inside"/>
    <s v="Gtl"/>
    <x v="15"/>
    <s v="Norm"/>
    <s v="Norm"/>
    <x v="0"/>
    <s v="2Story"/>
    <n v="4"/>
    <n v="7"/>
    <x v="48"/>
    <x v="4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x v="332"/>
    <s v="GasA"/>
    <s v="Gd"/>
    <s v="N"/>
    <s v="SBrkr"/>
    <n v="796"/>
    <n v="550"/>
    <n v="0"/>
    <n v="1346"/>
    <n v="0"/>
    <n v="0"/>
    <n v="1"/>
    <n v="1"/>
    <n v="2"/>
    <n v="1"/>
    <x v="1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x v="1"/>
    <n v="2007"/>
    <s v="WD"/>
    <s v="Normal"/>
    <x v="162"/>
  </r>
  <r>
    <x v="1449"/>
    <n v="180"/>
    <s v="RM"/>
    <n v="21"/>
    <n v="1533"/>
    <s v="Pave"/>
    <s v="NA"/>
    <s v="Reg"/>
    <s v="Lvl"/>
    <s v="AllPub"/>
    <s v="Inside"/>
    <s v="Gtl"/>
    <x v="14"/>
    <s v="Norm"/>
    <s v="Norm"/>
    <x v="4"/>
    <s v="SFoyer"/>
    <n v="5"/>
    <n v="7"/>
    <x v="16"/>
    <x v="3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x v="182"/>
    <s v="GasA"/>
    <s v="Ex"/>
    <s v="Y"/>
    <s v="SBrkr"/>
    <n v="630"/>
    <n v="0"/>
    <n v="0"/>
    <n v="630"/>
    <n v="1"/>
    <n v="0"/>
    <n v="1"/>
    <n v="0"/>
    <n v="1"/>
    <n v="1"/>
    <x v="2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Abnorml"/>
    <x v="658"/>
  </r>
  <r>
    <x v="1450"/>
    <n v="90"/>
    <s v="RL"/>
    <n v="60"/>
    <n v="9000"/>
    <s v="Pave"/>
    <s v="NA"/>
    <s v="Reg"/>
    <s v="Lvl"/>
    <s v="AllPub"/>
    <s v="FR2"/>
    <s v="Gtl"/>
    <x v="11"/>
    <s v="Norm"/>
    <s v="Norm"/>
    <x v="2"/>
    <s v="2Story"/>
    <n v="5"/>
    <n v="5"/>
    <x v="99"/>
    <x v="60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x v="72"/>
    <s v="GasA"/>
    <s v="TA"/>
    <s v="Y"/>
    <s v="SBrkr"/>
    <n v="896"/>
    <n v="896"/>
    <n v="0"/>
    <n v="1792"/>
    <n v="0"/>
    <n v="0"/>
    <n v="2"/>
    <n v="2"/>
    <n v="4"/>
    <n v="2"/>
    <x v="1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x v="2"/>
    <n v="2009"/>
    <s v="WD"/>
    <s v="Normal"/>
    <x v="109"/>
  </r>
  <r>
    <x v="1451"/>
    <n v="20"/>
    <s v="RL"/>
    <n v="78"/>
    <n v="9262"/>
    <s v="Pave"/>
    <s v="NA"/>
    <s v="Reg"/>
    <s v="Lvl"/>
    <s v="AllPub"/>
    <s v="Inside"/>
    <s v="Gtl"/>
    <x v="5"/>
    <s v="Norm"/>
    <s v="Norm"/>
    <x v="0"/>
    <s v="1Story"/>
    <n v="8"/>
    <n v="5"/>
    <x v="74"/>
    <x v="37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x v="200"/>
    <s v="GasA"/>
    <s v="Ex"/>
    <s v="Y"/>
    <s v="SBrkr"/>
    <n v="1578"/>
    <n v="0"/>
    <n v="0"/>
    <n v="1578"/>
    <n v="0"/>
    <n v="0"/>
    <n v="2"/>
    <n v="0"/>
    <n v="3"/>
    <n v="1"/>
    <x v="2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x v="1"/>
    <n v="2009"/>
    <s v="New"/>
    <s v="Partial"/>
    <x v="659"/>
  </r>
  <r>
    <x v="1452"/>
    <n v="180"/>
    <s v="RM"/>
    <n v="35"/>
    <n v="3675"/>
    <s v="Pave"/>
    <s v="NA"/>
    <s v="Reg"/>
    <s v="Lvl"/>
    <s v="AllPub"/>
    <s v="Inside"/>
    <s v="Gtl"/>
    <x v="15"/>
    <s v="Norm"/>
    <s v="Norm"/>
    <x v="3"/>
    <s v="SLvl"/>
    <n v="5"/>
    <n v="5"/>
    <x v="11"/>
    <x v="6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n v="1072"/>
    <n v="1"/>
    <n v="0"/>
    <n v="1"/>
    <n v="0"/>
    <n v="2"/>
    <n v="1"/>
    <x v="1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x v="1"/>
    <n v="2006"/>
    <s v="WD"/>
    <s v="Normal"/>
    <x v="35"/>
  </r>
  <r>
    <x v="1453"/>
    <n v="20"/>
    <s v="RL"/>
    <n v="90"/>
    <n v="17217"/>
    <s v="Pave"/>
    <s v="NA"/>
    <s v="Reg"/>
    <s v="Lvl"/>
    <s v="AllPub"/>
    <s v="Inside"/>
    <s v="Gtl"/>
    <x v="4"/>
    <s v="Norm"/>
    <s v="Norm"/>
    <x v="0"/>
    <s v="1Story"/>
    <n v="5"/>
    <n v="5"/>
    <x v="13"/>
    <x v="1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x v="168"/>
    <s v="GasA"/>
    <s v="Ex"/>
    <s v="Y"/>
    <s v="SBrkr"/>
    <n v="1140"/>
    <n v="0"/>
    <n v="0"/>
    <n v="1140"/>
    <n v="0"/>
    <n v="0"/>
    <n v="1"/>
    <n v="0"/>
    <n v="3"/>
    <n v="1"/>
    <x v="1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x v="9"/>
    <n v="2006"/>
    <s v="WD"/>
    <s v="Abnorml"/>
    <x v="112"/>
  </r>
  <r>
    <x v="1454"/>
    <n v="20"/>
    <s v="FV"/>
    <n v="62"/>
    <n v="7500"/>
    <s v="Pave"/>
    <s v="Pave"/>
    <s v="Reg"/>
    <s v="Lvl"/>
    <s v="AllPub"/>
    <s v="Inside"/>
    <s v="Gtl"/>
    <x v="5"/>
    <s v="Norm"/>
    <s v="Norm"/>
    <x v="0"/>
    <s v="1Story"/>
    <n v="7"/>
    <n v="5"/>
    <x v="6"/>
    <x v="6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x v="719"/>
    <s v="GasA"/>
    <s v="Ex"/>
    <s v="Y"/>
    <s v="SBrkr"/>
    <n v="1221"/>
    <n v="0"/>
    <n v="0"/>
    <n v="1221"/>
    <n v="1"/>
    <n v="0"/>
    <n v="2"/>
    <n v="0"/>
    <n v="2"/>
    <n v="1"/>
    <x v="0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x v="4"/>
    <n v="2009"/>
    <s v="WD"/>
    <s v="Normal"/>
    <x v="68"/>
  </r>
  <r>
    <x v="1455"/>
    <n v="60"/>
    <s v="RL"/>
    <n v="62"/>
    <n v="7917"/>
    <s v="Pave"/>
    <s v="NA"/>
    <s v="Reg"/>
    <s v="Lvl"/>
    <s v="AllPub"/>
    <s v="Inside"/>
    <s v="Gtl"/>
    <x v="17"/>
    <s v="Norm"/>
    <s v="Norm"/>
    <x v="0"/>
    <s v="2Story"/>
    <n v="6"/>
    <n v="5"/>
    <x v="40"/>
    <x v="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694"/>
    <n v="0"/>
    <n v="1647"/>
    <n v="0"/>
    <n v="0"/>
    <n v="2"/>
    <n v="1"/>
    <n v="3"/>
    <n v="1"/>
    <x v="1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x v="5"/>
    <n v="2007"/>
    <s v="WD"/>
    <s v="Normal"/>
    <x v="216"/>
  </r>
  <r>
    <x v="1456"/>
    <n v="20"/>
    <s v="RL"/>
    <n v="85"/>
    <n v="13175"/>
    <s v="Pave"/>
    <s v="NA"/>
    <s v="Reg"/>
    <s v="Lvl"/>
    <s v="AllPub"/>
    <s v="Inside"/>
    <s v="Gtl"/>
    <x v="6"/>
    <s v="Norm"/>
    <s v="Norm"/>
    <x v="0"/>
    <s v="1Story"/>
    <n v="6"/>
    <n v="6"/>
    <x v="90"/>
    <x v="55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x v="720"/>
    <s v="GasA"/>
    <s v="TA"/>
    <s v="Y"/>
    <s v="SBrkr"/>
    <n v="2073"/>
    <n v="0"/>
    <n v="0"/>
    <n v="2073"/>
    <n v="1"/>
    <n v="0"/>
    <n v="2"/>
    <n v="0"/>
    <n v="3"/>
    <n v="1"/>
    <x v="1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x v="0"/>
    <n v="2010"/>
    <s v="WD"/>
    <s v="Normal"/>
    <x v="171"/>
  </r>
  <r>
    <x v="1457"/>
    <n v="70"/>
    <s v="RL"/>
    <n v="66"/>
    <n v="9042"/>
    <s v="Pave"/>
    <s v="NA"/>
    <s v="Reg"/>
    <s v="Lvl"/>
    <s v="AllPub"/>
    <s v="Inside"/>
    <s v="Gtl"/>
    <x v="2"/>
    <s v="Norm"/>
    <s v="Norm"/>
    <x v="0"/>
    <s v="2Story"/>
    <n v="7"/>
    <n v="9"/>
    <x v="71"/>
    <x v="10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x v="214"/>
    <s v="GasA"/>
    <s v="Ex"/>
    <s v="Y"/>
    <s v="SBrkr"/>
    <n v="1188"/>
    <n v="1152"/>
    <n v="0"/>
    <n v="2340"/>
    <n v="0"/>
    <n v="0"/>
    <n v="2"/>
    <n v="0"/>
    <n v="4"/>
    <n v="1"/>
    <x v="0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x v="1"/>
    <n v="2010"/>
    <s v="WD"/>
    <s v="Normal"/>
    <x v="660"/>
  </r>
  <r>
    <x v="1458"/>
    <n v="20"/>
    <s v="RL"/>
    <n v="68"/>
    <n v="9717"/>
    <s v="Pave"/>
    <s v="NA"/>
    <s v="Reg"/>
    <s v="Lvl"/>
    <s v="AllPub"/>
    <s v="Inside"/>
    <s v="Gtl"/>
    <x v="11"/>
    <s v="Norm"/>
    <s v="Norm"/>
    <x v="0"/>
    <s v="1Story"/>
    <n v="5"/>
    <n v="6"/>
    <x v="52"/>
    <x v="29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x v="111"/>
    <s v="GasA"/>
    <s v="Gd"/>
    <s v="Y"/>
    <s v="FuseA"/>
    <n v="1078"/>
    <n v="0"/>
    <n v="0"/>
    <n v="1078"/>
    <n v="1"/>
    <n v="0"/>
    <n v="1"/>
    <n v="0"/>
    <n v="2"/>
    <n v="1"/>
    <x v="0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x v="7"/>
    <n v="2010"/>
    <s v="WD"/>
    <s v="Normal"/>
    <x v="661"/>
  </r>
  <r>
    <x v="1459"/>
    <n v="20"/>
    <s v="RL"/>
    <n v="75"/>
    <n v="9937"/>
    <s v="Pave"/>
    <s v="NA"/>
    <s v="Reg"/>
    <s v="Lvl"/>
    <s v="AllPub"/>
    <s v="Inside"/>
    <s v="Gtl"/>
    <x v="15"/>
    <s v="Norm"/>
    <s v="Norm"/>
    <x v="0"/>
    <s v="1Story"/>
    <n v="5"/>
    <n v="6"/>
    <x v="10"/>
    <x v="9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x v="294"/>
    <s v="GasA"/>
    <s v="Gd"/>
    <s v="Y"/>
    <s v="SBrkr"/>
    <n v="1256"/>
    <n v="0"/>
    <n v="0"/>
    <n v="1256"/>
    <n v="1"/>
    <n v="0"/>
    <n v="1"/>
    <n v="1"/>
    <n v="3"/>
    <n v="1"/>
    <x v="1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x v="11"/>
    <n v="2008"/>
    <s v="WD"/>
    <s v="Normal"/>
    <x v="66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x v="0"/>
    <n v="208500"/>
    <n v="0.59251796204752083"/>
    <x v="0"/>
  </r>
  <r>
    <x v="1"/>
    <n v="181500"/>
    <n v="0.95516224685914897"/>
    <x v="0"/>
  </r>
  <r>
    <x v="2"/>
    <n v="223500"/>
    <n v="0.19597774838526416"/>
    <x v="1"/>
  </r>
  <r>
    <x v="3"/>
    <n v="140000"/>
    <n v="0.31542426324385764"/>
    <x v="1"/>
  </r>
  <r>
    <x v="4"/>
    <n v="250000"/>
    <n v="0.48849816362255905"/>
    <x v="1"/>
  </r>
  <r>
    <x v="5"/>
    <n v="143000"/>
    <n v="0.19880947879834299"/>
    <x v="1"/>
  </r>
  <r>
    <x v="6"/>
    <n v="307000"/>
    <n v="0.22873568195253891"/>
    <x v="1"/>
  </r>
  <r>
    <x v="7"/>
    <n v="200000"/>
    <n v="0.58905015227847357"/>
    <x v="0"/>
  </r>
  <r>
    <x v="8"/>
    <n v="129900"/>
    <n v="7.4539056365718115E-2"/>
    <x v="1"/>
  </r>
  <r>
    <x v="9"/>
    <n v="118000"/>
    <n v="0.76747346742123002"/>
    <x v="0"/>
  </r>
  <r>
    <x v="10"/>
    <n v="129500"/>
    <n v="0.70138963636345208"/>
    <x v="0"/>
  </r>
  <r>
    <x v="11"/>
    <n v="345000"/>
    <n v="0.40084277995958628"/>
    <x v="1"/>
  </r>
  <r>
    <x v="12"/>
    <n v="144000"/>
    <n v="0.26765971802983313"/>
    <x v="1"/>
  </r>
  <r>
    <x v="13"/>
    <n v="279500"/>
    <n v="0.8430348551963599"/>
    <x v="0"/>
  </r>
  <r>
    <x v="14"/>
    <n v="157000"/>
    <n v="0.91074685670869215"/>
    <x v="0"/>
  </r>
  <r>
    <x v="15"/>
    <n v="132000"/>
    <n v="0.34145730314315603"/>
    <x v="1"/>
  </r>
  <r>
    <x v="16"/>
    <n v="149000"/>
    <n v="0.64589959003084441"/>
    <x v="0"/>
  </r>
  <r>
    <x v="17"/>
    <n v="90000"/>
    <n v="0.4878402307995664"/>
    <x v="1"/>
  </r>
  <r>
    <x v="18"/>
    <n v="159000"/>
    <n v="0.83504055703683344"/>
    <x v="0"/>
  </r>
  <r>
    <x v="19"/>
    <n v="139000"/>
    <n v="0.31195777332814367"/>
    <x v="1"/>
  </r>
  <r>
    <x v="20"/>
    <n v="325300"/>
    <n v="2.1248833597142136E-2"/>
    <x v="1"/>
  </r>
  <r>
    <x v="21"/>
    <n v="139400"/>
    <n v="0.24248268682429897"/>
    <x v="1"/>
  </r>
  <r>
    <x v="22"/>
    <n v="230000"/>
    <n v="0.3781905680984915"/>
    <x v="1"/>
  </r>
  <r>
    <x v="23"/>
    <n v="129900"/>
    <n v="0.22379668025762933"/>
    <x v="1"/>
  </r>
  <r>
    <x v="24"/>
    <n v="154000"/>
    <n v="0.19398993129313769"/>
    <x v="1"/>
  </r>
  <r>
    <x v="25"/>
    <n v="256300"/>
    <n v="0.28879058890209475"/>
    <x v="1"/>
  </r>
  <r>
    <x v="26"/>
    <n v="134800"/>
    <n v="0.98184431599775235"/>
    <x v="0"/>
  </r>
  <r>
    <x v="27"/>
    <n v="306000"/>
    <n v="0.49726360560426797"/>
    <x v="1"/>
  </r>
  <r>
    <x v="28"/>
    <n v="207500"/>
    <n v="0.54098408784243912"/>
    <x v="0"/>
  </r>
  <r>
    <x v="29"/>
    <n v="68500"/>
    <n v="0.31869388912606478"/>
    <x v="1"/>
  </r>
  <r>
    <x v="30"/>
    <n v="40000"/>
    <n v="0.46264317450524772"/>
    <x v="1"/>
  </r>
  <r>
    <x v="31"/>
    <n v="149350"/>
    <n v="0.22499410301714973"/>
    <x v="1"/>
  </r>
  <r>
    <x v="32"/>
    <n v="179900"/>
    <n v="0.81189702653595008"/>
    <x v="0"/>
  </r>
  <r>
    <x v="33"/>
    <n v="165500"/>
    <n v="0.9509409611000732"/>
    <x v="0"/>
  </r>
  <r>
    <x v="34"/>
    <n v="277500"/>
    <n v="0.65969103714707411"/>
    <x v="0"/>
  </r>
  <r>
    <x v="35"/>
    <n v="309000"/>
    <n v="0.60658907689088959"/>
    <x v="0"/>
  </r>
  <r>
    <x v="36"/>
    <n v="145000"/>
    <n v="0.31537192726892316"/>
    <x v="1"/>
  </r>
  <r>
    <x v="37"/>
    <n v="153000"/>
    <n v="0.49533596779321587"/>
    <x v="1"/>
  </r>
  <r>
    <x v="38"/>
    <n v="109000"/>
    <n v="0.40269889709749118"/>
    <x v="1"/>
  </r>
  <r>
    <x v="39"/>
    <n v="82000"/>
    <n v="0.57264699540635766"/>
    <x v="0"/>
  </r>
  <r>
    <x v="40"/>
    <n v="160000"/>
    <n v="0.64148475843849051"/>
    <x v="0"/>
  </r>
  <r>
    <x v="41"/>
    <n v="170000"/>
    <n v="0.35850080651821292"/>
    <x v="1"/>
  </r>
  <r>
    <x v="42"/>
    <n v="144000"/>
    <n v="0.39084276023819675"/>
    <x v="1"/>
  </r>
  <r>
    <x v="43"/>
    <n v="130250"/>
    <n v="0.56439773426356055"/>
    <x v="0"/>
  </r>
  <r>
    <x v="44"/>
    <n v="141000"/>
    <n v="0.65673518331326897"/>
    <x v="0"/>
  </r>
  <r>
    <x v="45"/>
    <n v="319900"/>
    <n v="3.8730176910197645E-2"/>
    <x v="1"/>
  </r>
  <r>
    <x v="46"/>
    <n v="239686"/>
    <n v="0.18065753817743035"/>
    <x v="1"/>
  </r>
  <r>
    <x v="47"/>
    <n v="249700"/>
    <n v="3.5702294215808394E-2"/>
    <x v="1"/>
  </r>
  <r>
    <x v="48"/>
    <n v="113000"/>
    <n v="0.89009116019980572"/>
    <x v="0"/>
  </r>
  <r>
    <x v="49"/>
    <n v="127000"/>
    <n v="0.62384920176882575"/>
    <x v="0"/>
  </r>
  <r>
    <x v="50"/>
    <n v="177000"/>
    <n v="0.37484275879082729"/>
    <x v="1"/>
  </r>
  <r>
    <x v="51"/>
    <n v="114500"/>
    <n v="2.0371013441833674E-2"/>
    <x v="1"/>
  </r>
  <r>
    <x v="52"/>
    <n v="110000"/>
    <n v="0.35678160318178453"/>
    <x v="1"/>
  </r>
  <r>
    <x v="53"/>
    <n v="385000"/>
    <n v="0.90826667046912535"/>
    <x v="0"/>
  </r>
  <r>
    <x v="54"/>
    <n v="130000"/>
    <n v="0.76492638736863294"/>
    <x v="0"/>
  </r>
  <r>
    <x v="55"/>
    <n v="180500"/>
    <n v="0.12153793359738185"/>
    <x v="1"/>
  </r>
  <r>
    <x v="56"/>
    <n v="172500"/>
    <n v="0.58027943047391572"/>
    <x v="0"/>
  </r>
  <r>
    <x v="57"/>
    <n v="196500"/>
    <n v="0.85291627435936146"/>
    <x v="0"/>
  </r>
  <r>
    <x v="58"/>
    <n v="438780"/>
    <n v="0.83721557009637926"/>
    <x v="0"/>
  </r>
  <r>
    <x v="59"/>
    <n v="124900"/>
    <n v="0.82121908399003196"/>
    <x v="0"/>
  </r>
  <r>
    <x v="60"/>
    <n v="158000"/>
    <n v="0.71229849860763039"/>
    <x v="0"/>
  </r>
  <r>
    <x v="61"/>
    <n v="101000"/>
    <n v="0.50529932098383468"/>
    <x v="0"/>
  </r>
  <r>
    <x v="62"/>
    <n v="202500"/>
    <n v="0.42423361486914102"/>
    <x v="1"/>
  </r>
  <r>
    <x v="63"/>
    <n v="140000"/>
    <n v="2.9168187792165567E-2"/>
    <x v="1"/>
  </r>
  <r>
    <x v="64"/>
    <n v="219500"/>
    <n v="0.13560386653563716"/>
    <x v="1"/>
  </r>
  <r>
    <x v="65"/>
    <n v="317000"/>
    <n v="0.43068738941368134"/>
    <x v="1"/>
  </r>
  <r>
    <x v="66"/>
    <n v="180000"/>
    <n v="0.70490097131683094"/>
    <x v="0"/>
  </r>
  <r>
    <x v="67"/>
    <n v="226000"/>
    <n v="7.0233230375743805E-2"/>
    <x v="1"/>
  </r>
  <r>
    <x v="68"/>
    <n v="80000"/>
    <n v="0.53521430981770646"/>
    <x v="0"/>
  </r>
  <r>
    <x v="69"/>
    <n v="225000"/>
    <n v="0.18466207091486508"/>
    <x v="1"/>
  </r>
  <r>
    <x v="70"/>
    <n v="244000"/>
    <n v="0.88299935303372856"/>
    <x v="0"/>
  </r>
  <r>
    <x v="71"/>
    <n v="129500"/>
    <n v="0.71542220700165238"/>
    <x v="0"/>
  </r>
  <r>
    <x v="72"/>
    <n v="185000"/>
    <n v="0.78095916972571611"/>
    <x v="0"/>
  </r>
  <r>
    <x v="73"/>
    <n v="144900"/>
    <n v="0.5150566073973929"/>
    <x v="0"/>
  </r>
  <r>
    <x v="74"/>
    <n v="107400"/>
    <n v="0.28309393602078137"/>
    <x v="1"/>
  </r>
  <r>
    <x v="75"/>
    <n v="91000"/>
    <n v="0.28626071887215387"/>
    <x v="1"/>
  </r>
  <r>
    <x v="76"/>
    <n v="135750"/>
    <n v="0.72068513514092591"/>
    <x v="0"/>
  </r>
  <r>
    <x v="77"/>
    <n v="127000"/>
    <n v="0.35545832629914909"/>
    <x v="1"/>
  </r>
  <r>
    <x v="78"/>
    <n v="136500"/>
    <n v="0.46329320190563816"/>
    <x v="1"/>
  </r>
  <r>
    <x v="79"/>
    <n v="110000"/>
    <n v="0.34646668753306542"/>
    <x v="1"/>
  </r>
  <r>
    <x v="80"/>
    <n v="193500"/>
    <n v="0.56208690869390043"/>
    <x v="0"/>
  </r>
  <r>
    <x v="81"/>
    <n v="153500"/>
    <n v="0.29118997077779607"/>
    <x v="1"/>
  </r>
  <r>
    <x v="82"/>
    <n v="245000"/>
    <n v="0.1324843084579066"/>
    <x v="1"/>
  </r>
  <r>
    <x v="83"/>
    <n v="126500"/>
    <n v="0.38676235557910332"/>
    <x v="1"/>
  </r>
  <r>
    <x v="84"/>
    <n v="168500"/>
    <n v="0.10796951108036745"/>
    <x v="1"/>
  </r>
  <r>
    <x v="85"/>
    <n v="260000"/>
    <n v="0.6064573837231243"/>
    <x v="0"/>
  </r>
  <r>
    <x v="86"/>
    <n v="174000"/>
    <n v="0.98255436345575164"/>
    <x v="0"/>
  </r>
  <r>
    <x v="87"/>
    <n v="164500"/>
    <n v="0.78655348779416956"/>
    <x v="0"/>
  </r>
  <r>
    <x v="88"/>
    <n v="85000"/>
    <n v="0.26312930115469457"/>
    <x v="1"/>
  </r>
  <r>
    <x v="89"/>
    <n v="123600"/>
    <n v="0.57166010599143435"/>
    <x v="0"/>
  </r>
  <r>
    <x v="90"/>
    <n v="109900"/>
    <n v="1.4343070656735901E-2"/>
    <x v="1"/>
  </r>
  <r>
    <x v="91"/>
    <n v="98600"/>
    <n v="0.38836509690884513"/>
    <x v="1"/>
  </r>
  <r>
    <x v="92"/>
    <n v="163500"/>
    <n v="0.18674261126965208"/>
    <x v="1"/>
  </r>
  <r>
    <x v="93"/>
    <n v="133900"/>
    <n v="0.60857476996038484"/>
    <x v="0"/>
  </r>
  <r>
    <x v="94"/>
    <n v="204750"/>
    <n v="0.63598502183391814"/>
    <x v="0"/>
  </r>
  <r>
    <x v="95"/>
    <n v="185000"/>
    <n v="0.72666432212300669"/>
    <x v="0"/>
  </r>
  <r>
    <x v="96"/>
    <n v="214000"/>
    <n v="0.37621075284579208"/>
    <x v="1"/>
  </r>
  <r>
    <x v="97"/>
    <n v="94750"/>
    <n v="0.75244673389134153"/>
    <x v="0"/>
  </r>
  <r>
    <x v="98"/>
    <n v="83000"/>
    <n v="0.87836296202860442"/>
    <x v="0"/>
  </r>
  <r>
    <x v="99"/>
    <n v="128950"/>
    <n v="0.24687084626665534"/>
    <x v="1"/>
  </r>
  <r>
    <x v="100"/>
    <n v="205000"/>
    <n v="0.87023390524547739"/>
    <x v="0"/>
  </r>
  <r>
    <x v="101"/>
    <n v="178000"/>
    <n v="0.31239794203888704"/>
    <x v="1"/>
  </r>
  <r>
    <x v="102"/>
    <n v="118964"/>
    <n v="0.93026729734297275"/>
    <x v="0"/>
  </r>
  <r>
    <x v="103"/>
    <n v="198900"/>
    <n v="0.14832346270921248"/>
    <x v="1"/>
  </r>
  <r>
    <x v="104"/>
    <n v="169500"/>
    <n v="0.64361675702312082"/>
    <x v="0"/>
  </r>
  <r>
    <x v="105"/>
    <n v="250000"/>
    <n v="0.51069594769365323"/>
    <x v="0"/>
  </r>
  <r>
    <x v="106"/>
    <n v="100000"/>
    <n v="0.57459918014811295"/>
    <x v="0"/>
  </r>
  <r>
    <x v="107"/>
    <n v="115000"/>
    <n v="0.103519117474695"/>
    <x v="1"/>
  </r>
  <r>
    <x v="108"/>
    <n v="115000"/>
    <n v="0.94855971236631065"/>
    <x v="0"/>
  </r>
  <r>
    <x v="109"/>
    <n v="190000"/>
    <n v="0.46087006159366983"/>
    <x v="1"/>
  </r>
  <r>
    <x v="110"/>
    <n v="136900"/>
    <n v="0.87777945649893652"/>
    <x v="0"/>
  </r>
  <r>
    <x v="111"/>
    <n v="180000"/>
    <n v="0.28981405102816027"/>
    <x v="1"/>
  </r>
  <r>
    <x v="112"/>
    <n v="383970"/>
    <n v="9.5369720890640775E-2"/>
    <x v="1"/>
  </r>
  <r>
    <x v="113"/>
    <n v="217000"/>
    <n v="0.97003043141623468"/>
    <x v="0"/>
  </r>
  <r>
    <x v="114"/>
    <n v="259500"/>
    <n v="0.14806693136229965"/>
    <x v="1"/>
  </r>
  <r>
    <x v="115"/>
    <n v="176000"/>
    <n v="0.23651529607645161"/>
    <x v="1"/>
  </r>
  <r>
    <x v="116"/>
    <n v="139000"/>
    <n v="0.98275407215481814"/>
    <x v="0"/>
  </r>
  <r>
    <x v="117"/>
    <n v="155000"/>
    <n v="0.65089193765703812"/>
    <x v="0"/>
  </r>
  <r>
    <x v="118"/>
    <n v="320000"/>
    <n v="0.86358693140524245"/>
    <x v="0"/>
  </r>
  <r>
    <x v="119"/>
    <n v="163990"/>
    <n v="0.66680881037142326"/>
    <x v="0"/>
  </r>
  <r>
    <x v="120"/>
    <n v="180000"/>
    <n v="0.54677261720563097"/>
    <x v="0"/>
  </r>
  <r>
    <x v="121"/>
    <n v="100000"/>
    <n v="3.0021766009712625E-2"/>
    <x v="1"/>
  </r>
  <r>
    <x v="122"/>
    <n v="136000"/>
    <n v="0.96495311071254364"/>
    <x v="0"/>
  </r>
  <r>
    <x v="123"/>
    <n v="153900"/>
    <n v="0.40215179244203936"/>
    <x v="1"/>
  </r>
  <r>
    <x v="124"/>
    <n v="181000"/>
    <n v="0.61361332402038471"/>
    <x v="0"/>
  </r>
  <r>
    <x v="125"/>
    <n v="84500"/>
    <n v="0.86494069085869885"/>
    <x v="0"/>
  </r>
  <r>
    <x v="126"/>
    <n v="128000"/>
    <n v="0.44682491242354583"/>
    <x v="1"/>
  </r>
  <r>
    <x v="127"/>
    <n v="87000"/>
    <n v="5.6320560131232877E-2"/>
    <x v="1"/>
  </r>
  <r>
    <x v="128"/>
    <n v="155000"/>
    <n v="0.74979750160201353"/>
    <x v="0"/>
  </r>
  <r>
    <x v="129"/>
    <n v="150000"/>
    <n v="0.79073627692693138"/>
    <x v="0"/>
  </r>
  <r>
    <x v="130"/>
    <n v="226000"/>
    <n v="0.43563101841057439"/>
    <x v="1"/>
  </r>
  <r>
    <x v="131"/>
    <n v="244000"/>
    <n v="0.67983982153011602"/>
    <x v="0"/>
  </r>
  <r>
    <x v="132"/>
    <n v="150750"/>
    <n v="0.92375252265017416"/>
    <x v="0"/>
  </r>
  <r>
    <x v="133"/>
    <n v="220000"/>
    <n v="0.76803544517304889"/>
    <x v="0"/>
  </r>
  <r>
    <x v="134"/>
    <n v="180000"/>
    <n v="0.30897080489425521"/>
    <x v="1"/>
  </r>
  <r>
    <x v="135"/>
    <n v="174000"/>
    <n v="0.73575489334844946"/>
    <x v="0"/>
  </r>
  <r>
    <x v="136"/>
    <n v="143000"/>
    <n v="0.10271400167266564"/>
    <x v="1"/>
  </r>
  <r>
    <x v="137"/>
    <n v="171000"/>
    <n v="0.79002086656268533"/>
    <x v="0"/>
  </r>
  <r>
    <x v="138"/>
    <n v="230000"/>
    <n v="3.9134188725311603E-3"/>
    <x v="1"/>
  </r>
  <r>
    <x v="139"/>
    <n v="231500"/>
    <n v="0.71310552050885823"/>
    <x v="0"/>
  </r>
  <r>
    <x v="140"/>
    <n v="115000"/>
    <n v="0.59872903665568478"/>
    <x v="0"/>
  </r>
  <r>
    <x v="141"/>
    <n v="260000"/>
    <n v="0.80303077616623686"/>
    <x v="0"/>
  </r>
  <r>
    <x v="142"/>
    <n v="166000"/>
    <n v="0.323132616629077"/>
    <x v="1"/>
  </r>
  <r>
    <x v="143"/>
    <n v="204000"/>
    <n v="0.22382332615359191"/>
    <x v="1"/>
  </r>
  <r>
    <x v="144"/>
    <n v="125000"/>
    <n v="0.43733209839781073"/>
    <x v="1"/>
  </r>
  <r>
    <x v="145"/>
    <n v="130000"/>
    <n v="7.4179369362621372E-3"/>
    <x v="1"/>
  </r>
  <r>
    <x v="146"/>
    <n v="105000"/>
    <n v="0.85591320133469539"/>
    <x v="0"/>
  </r>
  <r>
    <x v="147"/>
    <n v="222500"/>
    <n v="0.5837551747043197"/>
    <x v="0"/>
  </r>
  <r>
    <x v="148"/>
    <n v="141000"/>
    <n v="0.25762995323741256"/>
    <x v="1"/>
  </r>
  <r>
    <x v="149"/>
    <n v="115000"/>
    <n v="0.52795774324251776"/>
    <x v="0"/>
  </r>
  <r>
    <x v="150"/>
    <n v="122000"/>
    <n v="7.3422366022872776E-3"/>
    <x v="1"/>
  </r>
  <r>
    <x v="151"/>
    <n v="372402"/>
    <n v="0.18072609526791761"/>
    <x v="1"/>
  </r>
  <r>
    <x v="152"/>
    <n v="190000"/>
    <n v="0.18795581359664681"/>
    <x v="1"/>
  </r>
  <r>
    <x v="153"/>
    <n v="235000"/>
    <n v="0.80870803984868966"/>
    <x v="0"/>
  </r>
  <r>
    <x v="154"/>
    <n v="125000"/>
    <n v="0.31155784504408401"/>
    <x v="1"/>
  </r>
  <r>
    <x v="155"/>
    <n v="79000"/>
    <n v="0.53270175702850808"/>
    <x v="0"/>
  </r>
  <r>
    <x v="156"/>
    <n v="109500"/>
    <n v="0.96980896828227536"/>
    <x v="0"/>
  </r>
  <r>
    <x v="157"/>
    <n v="269500"/>
    <n v="0.91220080594149233"/>
    <x v="0"/>
  </r>
  <r>
    <x v="158"/>
    <n v="254900"/>
    <n v="0.59710091719522296"/>
    <x v="0"/>
  </r>
  <r>
    <x v="159"/>
    <n v="320000"/>
    <n v="0.13572211756346553"/>
    <x v="1"/>
  </r>
  <r>
    <x v="160"/>
    <n v="162500"/>
    <n v="0.89705528037527993"/>
    <x v="0"/>
  </r>
  <r>
    <x v="161"/>
    <n v="412500"/>
    <n v="0.68880672544728172"/>
    <x v="0"/>
  </r>
  <r>
    <x v="162"/>
    <n v="220000"/>
    <n v="0.35618174312603967"/>
    <x v="1"/>
  </r>
  <r>
    <x v="163"/>
    <n v="103200"/>
    <n v="0.31921665025235035"/>
    <x v="1"/>
  </r>
  <r>
    <x v="164"/>
    <n v="152000"/>
    <n v="0.21868244123883085"/>
    <x v="1"/>
  </r>
  <r>
    <x v="165"/>
    <n v="127500"/>
    <n v="1.605724398836994E-2"/>
    <x v="1"/>
  </r>
  <r>
    <x v="166"/>
    <n v="190000"/>
    <n v="9.5560789732975437E-2"/>
    <x v="1"/>
  </r>
  <r>
    <x v="167"/>
    <n v="325624"/>
    <n v="0.4299940627409089"/>
    <x v="1"/>
  </r>
  <r>
    <x v="168"/>
    <n v="183500"/>
    <n v="0.46368332193494399"/>
    <x v="1"/>
  </r>
  <r>
    <x v="169"/>
    <n v="228000"/>
    <n v="0.95426448121691954"/>
    <x v="0"/>
  </r>
  <r>
    <x v="170"/>
    <n v="128500"/>
    <n v="0.70792274699416247"/>
    <x v="0"/>
  </r>
  <r>
    <x v="171"/>
    <n v="215000"/>
    <n v="9.879541234041489E-2"/>
    <x v="1"/>
  </r>
  <r>
    <x v="172"/>
    <n v="239000"/>
    <n v="0.60628409206979761"/>
    <x v="0"/>
  </r>
  <r>
    <x v="173"/>
    <n v="163000"/>
    <n v="0.54675881825435946"/>
    <x v="0"/>
  </r>
  <r>
    <x v="174"/>
    <n v="184000"/>
    <n v="0.5416624210163955"/>
    <x v="0"/>
  </r>
  <r>
    <x v="175"/>
    <n v="243000"/>
    <n v="0.34777778618866384"/>
    <x v="1"/>
  </r>
  <r>
    <x v="176"/>
    <n v="211000"/>
    <n v="0.41951092672235446"/>
    <x v="1"/>
  </r>
  <r>
    <x v="177"/>
    <n v="172500"/>
    <n v="0.30400599048234622"/>
    <x v="1"/>
  </r>
  <r>
    <x v="178"/>
    <n v="501837"/>
    <n v="5.5455744678753693E-2"/>
    <x v="1"/>
  </r>
  <r>
    <x v="179"/>
    <n v="100000"/>
    <n v="0.30206521907640416"/>
    <x v="1"/>
  </r>
  <r>
    <x v="180"/>
    <n v="177000"/>
    <n v="0.22516035115641719"/>
    <x v="1"/>
  </r>
  <r>
    <x v="181"/>
    <n v="200100"/>
    <n v="0.49022060977393056"/>
    <x v="1"/>
  </r>
  <r>
    <x v="182"/>
    <n v="120000"/>
    <n v="1.4105465025284203E-2"/>
    <x v="1"/>
  </r>
  <r>
    <x v="183"/>
    <n v="200000"/>
    <n v="0.47094435651024813"/>
    <x v="1"/>
  </r>
  <r>
    <x v="184"/>
    <n v="127000"/>
    <n v="0.92967374493262089"/>
    <x v="0"/>
  </r>
  <r>
    <x v="185"/>
    <n v="475000"/>
    <n v="6.3281084660374187E-2"/>
    <x v="1"/>
  </r>
  <r>
    <x v="186"/>
    <n v="173000"/>
    <n v="0.17470369099007721"/>
    <x v="1"/>
  </r>
  <r>
    <x v="187"/>
    <n v="135000"/>
    <n v="0.34508183517440116"/>
    <x v="1"/>
  </r>
  <r>
    <x v="188"/>
    <n v="153337"/>
    <n v="0.8928766612880733"/>
    <x v="0"/>
  </r>
  <r>
    <x v="189"/>
    <n v="286000"/>
    <n v="0.85442434920081767"/>
    <x v="0"/>
  </r>
  <r>
    <x v="190"/>
    <n v="315000"/>
    <n v="0.24176259789896914"/>
    <x v="1"/>
  </r>
  <r>
    <x v="191"/>
    <n v="184000"/>
    <n v="0.99874381073949381"/>
    <x v="0"/>
  </r>
  <r>
    <x v="192"/>
    <n v="192000"/>
    <n v="0.29048543157186668"/>
    <x v="1"/>
  </r>
  <r>
    <x v="193"/>
    <n v="130000"/>
    <n v="0.17448833639923922"/>
    <x v="1"/>
  </r>
  <r>
    <x v="194"/>
    <n v="127000"/>
    <n v="0.33365400336215212"/>
    <x v="1"/>
  </r>
  <r>
    <x v="195"/>
    <n v="148500"/>
    <n v="0.87747163891309465"/>
    <x v="0"/>
  </r>
  <r>
    <x v="196"/>
    <n v="311872"/>
    <n v="0.61368442186584482"/>
    <x v="0"/>
  </r>
  <r>
    <x v="197"/>
    <n v="235000"/>
    <n v="0.51407079938971334"/>
    <x v="0"/>
  </r>
  <r>
    <x v="198"/>
    <n v="104000"/>
    <n v="0.18487707575518986"/>
    <x v="1"/>
  </r>
  <r>
    <x v="199"/>
    <n v="274900"/>
    <n v="0.2429441144138601"/>
    <x v="1"/>
  </r>
  <r>
    <x v="200"/>
    <n v="140000"/>
    <n v="0.81384157322218398"/>
    <x v="0"/>
  </r>
  <r>
    <x v="201"/>
    <n v="171500"/>
    <n v="0.18177714132096634"/>
    <x v="1"/>
  </r>
  <r>
    <x v="202"/>
    <n v="112000"/>
    <n v="0.10457175754690162"/>
    <x v="1"/>
  </r>
  <r>
    <x v="203"/>
    <n v="149000"/>
    <n v="0.53527830803078957"/>
    <x v="0"/>
  </r>
  <r>
    <x v="204"/>
    <n v="110000"/>
    <n v="0.1422987459076086"/>
    <x v="1"/>
  </r>
  <r>
    <x v="205"/>
    <n v="180500"/>
    <n v="0.17917928036988229"/>
    <x v="1"/>
  </r>
  <r>
    <x v="206"/>
    <n v="143900"/>
    <n v="6.8303540989304246E-2"/>
    <x v="1"/>
  </r>
  <r>
    <x v="207"/>
    <n v="141000"/>
    <n v="0.43346658718377817"/>
    <x v="1"/>
  </r>
  <r>
    <x v="208"/>
    <n v="277000"/>
    <n v="0.20937714161979726"/>
    <x v="1"/>
  </r>
  <r>
    <x v="209"/>
    <n v="145000"/>
    <n v="2.4803875193625369E-2"/>
    <x v="1"/>
  </r>
  <r>
    <x v="210"/>
    <n v="98000"/>
    <n v="0.94551389231061955"/>
    <x v="0"/>
  </r>
  <r>
    <x v="211"/>
    <n v="186000"/>
    <n v="0.37109644881249459"/>
    <x v="1"/>
  </r>
  <r>
    <x v="212"/>
    <n v="252678"/>
    <n v="0.46476048930472225"/>
    <x v="1"/>
  </r>
  <r>
    <x v="213"/>
    <n v="156000"/>
    <n v="0.24740544011494203"/>
    <x v="1"/>
  </r>
  <r>
    <x v="214"/>
    <n v="161750"/>
    <n v="0.28045050156261075"/>
    <x v="1"/>
  </r>
  <r>
    <x v="215"/>
    <n v="134450"/>
    <n v="0.28238678444579079"/>
    <x v="1"/>
  </r>
  <r>
    <x v="216"/>
    <n v="210000"/>
    <n v="0.54656415827423188"/>
    <x v="0"/>
  </r>
  <r>
    <x v="217"/>
    <n v="107000"/>
    <n v="0.74221573898899929"/>
    <x v="0"/>
  </r>
  <r>
    <x v="218"/>
    <n v="311500"/>
    <n v="0.46210291726281727"/>
    <x v="1"/>
  </r>
  <r>
    <x v="219"/>
    <n v="167240"/>
    <n v="0.79585069635132999"/>
    <x v="0"/>
  </r>
  <r>
    <x v="220"/>
    <n v="204900"/>
    <n v="0.49547576925661219"/>
    <x v="1"/>
  </r>
  <r>
    <x v="221"/>
    <n v="200000"/>
    <n v="0.82882653816416196"/>
    <x v="0"/>
  </r>
  <r>
    <x v="222"/>
    <n v="179900"/>
    <n v="0.94079302786931518"/>
    <x v="0"/>
  </r>
  <r>
    <x v="223"/>
    <n v="97000"/>
    <n v="0.8215776464482456"/>
    <x v="0"/>
  </r>
  <r>
    <x v="224"/>
    <n v="386250"/>
    <n v="0.47856800260900234"/>
    <x v="1"/>
  </r>
  <r>
    <x v="225"/>
    <n v="112000"/>
    <n v="0.62035830089161736"/>
    <x v="0"/>
  </r>
  <r>
    <x v="226"/>
    <n v="290000"/>
    <n v="0.92000375358529018"/>
    <x v="0"/>
  </r>
  <r>
    <x v="227"/>
    <n v="106000"/>
    <n v="0.43041608482560134"/>
    <x v="1"/>
  </r>
  <r>
    <x v="228"/>
    <n v="125000"/>
    <n v="0.99508053660061579"/>
    <x v="0"/>
  </r>
  <r>
    <x v="229"/>
    <n v="192500"/>
    <n v="0.30529249338211073"/>
    <x v="1"/>
  </r>
  <r>
    <x v="230"/>
    <n v="148000"/>
    <n v="0.25802606492441138"/>
    <x v="1"/>
  </r>
  <r>
    <x v="231"/>
    <n v="403000"/>
    <n v="0.66750397435449405"/>
    <x v="0"/>
  </r>
  <r>
    <x v="232"/>
    <n v="94500"/>
    <n v="0.35554686946627312"/>
    <x v="1"/>
  </r>
  <r>
    <x v="233"/>
    <n v="128200"/>
    <n v="0.6106244600510069"/>
    <x v="0"/>
  </r>
  <r>
    <x v="234"/>
    <n v="216500"/>
    <n v="0.77731448222529909"/>
    <x v="0"/>
  </r>
  <r>
    <x v="235"/>
    <n v="89500"/>
    <n v="7.4226288702116339E-2"/>
    <x v="1"/>
  </r>
  <r>
    <x v="236"/>
    <n v="185500"/>
    <n v="0.89441719559877075"/>
    <x v="0"/>
  </r>
  <r>
    <x v="237"/>
    <n v="194500"/>
    <n v="0.66942165125906627"/>
    <x v="0"/>
  </r>
  <r>
    <x v="238"/>
    <n v="318000"/>
    <n v="0.65592632047237032"/>
    <x v="0"/>
  </r>
  <r>
    <x v="239"/>
    <n v="113000"/>
    <n v="0.23468353836625511"/>
    <x v="1"/>
  </r>
  <r>
    <x v="240"/>
    <n v="262500"/>
    <n v="0.23048824045129312"/>
    <x v="1"/>
  </r>
  <r>
    <x v="241"/>
    <n v="110500"/>
    <n v="0.59592116502653403"/>
    <x v="0"/>
  </r>
  <r>
    <x v="242"/>
    <n v="79000"/>
    <n v="0.91182819701472684"/>
    <x v="0"/>
  </r>
  <r>
    <x v="243"/>
    <n v="120000"/>
    <n v="0.66626496039491456"/>
    <x v="0"/>
  </r>
  <r>
    <x v="244"/>
    <n v="205000"/>
    <n v="0.97441873966637682"/>
    <x v="0"/>
  </r>
  <r>
    <x v="245"/>
    <n v="241500"/>
    <n v="0.25558410358921146"/>
    <x v="1"/>
  </r>
  <r>
    <x v="246"/>
    <n v="137000"/>
    <n v="0.81254264208165505"/>
    <x v="0"/>
  </r>
  <r>
    <x v="247"/>
    <n v="140000"/>
    <n v="0.26999929156505997"/>
    <x v="1"/>
  </r>
  <r>
    <x v="248"/>
    <n v="180000"/>
    <n v="0.49945188195125378"/>
    <x v="1"/>
  </r>
  <r>
    <x v="249"/>
    <n v="277000"/>
    <n v="0.48682505554221256"/>
    <x v="1"/>
  </r>
  <r>
    <x v="250"/>
    <n v="76500"/>
    <n v="0.78487619733278824"/>
    <x v="0"/>
  </r>
  <r>
    <x v="251"/>
    <n v="235000"/>
    <n v="7.694107908986958E-2"/>
    <x v="1"/>
  </r>
  <r>
    <x v="252"/>
    <n v="173000"/>
    <n v="0.40681799657409889"/>
    <x v="1"/>
  </r>
  <r>
    <x v="253"/>
    <n v="158000"/>
    <n v="0.32612827708642178"/>
    <x v="1"/>
  </r>
  <r>
    <x v="254"/>
    <n v="145000"/>
    <n v="0.47891804599830523"/>
    <x v="1"/>
  </r>
  <r>
    <x v="255"/>
    <n v="230000"/>
    <n v="0.7175375512726162"/>
    <x v="0"/>
  </r>
  <r>
    <x v="256"/>
    <n v="207500"/>
    <n v="0.497850963779228"/>
    <x v="1"/>
  </r>
  <r>
    <x v="257"/>
    <n v="220000"/>
    <n v="0.71318811172322261"/>
    <x v="0"/>
  </r>
  <r>
    <x v="258"/>
    <n v="231500"/>
    <n v="0.50358134544751953"/>
    <x v="0"/>
  </r>
  <r>
    <x v="259"/>
    <n v="97000"/>
    <n v="0.66882475686651721"/>
    <x v="0"/>
  </r>
  <r>
    <x v="260"/>
    <n v="176000"/>
    <n v="0.298138607013965"/>
    <x v="1"/>
  </r>
  <r>
    <x v="261"/>
    <n v="276000"/>
    <n v="0.88756079343937888"/>
    <x v="0"/>
  </r>
  <r>
    <x v="262"/>
    <n v="151000"/>
    <n v="0.76180192737187113"/>
    <x v="0"/>
  </r>
  <r>
    <x v="263"/>
    <n v="130000"/>
    <n v="9.2958362811925044E-2"/>
    <x v="1"/>
  </r>
  <r>
    <x v="264"/>
    <n v="73000"/>
    <n v="0.94436027241634091"/>
    <x v="0"/>
  </r>
  <r>
    <x v="265"/>
    <n v="175500"/>
    <n v="0.44746196430029217"/>
    <x v="1"/>
  </r>
  <r>
    <x v="266"/>
    <n v="185000"/>
    <n v="0.45299733387304331"/>
    <x v="1"/>
  </r>
  <r>
    <x v="267"/>
    <n v="179500"/>
    <n v="3.3504058895462374E-2"/>
    <x v="1"/>
  </r>
  <r>
    <x v="268"/>
    <n v="120500"/>
    <n v="0.26026752745979087"/>
    <x v="1"/>
  </r>
  <r>
    <x v="269"/>
    <n v="148000"/>
    <n v="0.99475857232663145"/>
    <x v="0"/>
  </r>
  <r>
    <x v="270"/>
    <n v="266000"/>
    <n v="3.7181486376415496E-2"/>
    <x v="1"/>
  </r>
  <r>
    <x v="271"/>
    <n v="241500"/>
    <n v="0.52048361954695732"/>
    <x v="0"/>
  </r>
  <r>
    <x v="272"/>
    <n v="290000"/>
    <n v="0.2573799493805099"/>
    <x v="1"/>
  </r>
  <r>
    <x v="273"/>
    <n v="139000"/>
    <n v="7.8126602964171066E-2"/>
    <x v="1"/>
  </r>
  <r>
    <x v="274"/>
    <n v="124500"/>
    <n v="0.41515843331767721"/>
    <x v="1"/>
  </r>
  <r>
    <x v="275"/>
    <n v="205000"/>
    <n v="0.99472358346901335"/>
    <x v="0"/>
  </r>
  <r>
    <x v="276"/>
    <n v="201000"/>
    <n v="0.57374420955903427"/>
    <x v="0"/>
  </r>
  <r>
    <x v="277"/>
    <n v="141000"/>
    <n v="0.26091936413015804"/>
    <x v="1"/>
  </r>
  <r>
    <x v="278"/>
    <n v="415298"/>
    <n v="0.2949129301926684"/>
    <x v="1"/>
  </r>
  <r>
    <x v="279"/>
    <n v="192000"/>
    <n v="0.65109535665559115"/>
    <x v="0"/>
  </r>
  <r>
    <x v="280"/>
    <n v="228500"/>
    <n v="0.87172148293110152"/>
    <x v="0"/>
  </r>
  <r>
    <x v="281"/>
    <n v="185000"/>
    <n v="9.0456525382064279E-2"/>
    <x v="1"/>
  </r>
  <r>
    <x v="282"/>
    <n v="207500"/>
    <n v="7.635870063077288E-2"/>
    <x v="1"/>
  </r>
  <r>
    <x v="283"/>
    <n v="244600"/>
    <n v="0.3755838404139854"/>
    <x v="1"/>
  </r>
  <r>
    <x v="284"/>
    <n v="179200"/>
    <n v="0.85241602351195844"/>
    <x v="0"/>
  </r>
  <r>
    <x v="285"/>
    <n v="164700"/>
    <n v="0.3448074123665168"/>
    <x v="1"/>
  </r>
  <r>
    <x v="286"/>
    <n v="159000"/>
    <n v="0.69583680941041581"/>
    <x v="0"/>
  </r>
  <r>
    <x v="287"/>
    <n v="88000"/>
    <n v="0.60218581509885472"/>
    <x v="0"/>
  </r>
  <r>
    <x v="288"/>
    <n v="122000"/>
    <n v="0.45709515132234124"/>
    <x v="1"/>
  </r>
  <r>
    <x v="289"/>
    <n v="153575"/>
    <n v="0.84649634630194381"/>
    <x v="0"/>
  </r>
  <r>
    <x v="290"/>
    <n v="233230"/>
    <n v="0.48077567022604428"/>
    <x v="1"/>
  </r>
  <r>
    <x v="291"/>
    <n v="135900"/>
    <n v="0.3720674003055473"/>
    <x v="1"/>
  </r>
  <r>
    <x v="292"/>
    <n v="131000"/>
    <n v="0.83033700474269012"/>
    <x v="0"/>
  </r>
  <r>
    <x v="293"/>
    <n v="235000"/>
    <n v="0.39706732604093542"/>
    <x v="1"/>
  </r>
  <r>
    <x v="294"/>
    <n v="167000"/>
    <n v="8.6692953151444763E-2"/>
    <x v="1"/>
  </r>
  <r>
    <x v="295"/>
    <n v="142500"/>
    <n v="0.31938779904249581"/>
    <x v="1"/>
  </r>
  <r>
    <x v="296"/>
    <n v="152000"/>
    <n v="0.34671187834399142"/>
    <x v="1"/>
  </r>
  <r>
    <x v="297"/>
    <n v="239000"/>
    <n v="0.45117731662417426"/>
    <x v="1"/>
  </r>
  <r>
    <x v="298"/>
    <n v="175000"/>
    <n v="0.30923028647764206"/>
    <x v="1"/>
  </r>
  <r>
    <x v="299"/>
    <n v="158500"/>
    <n v="0.42024931306004798"/>
    <x v="1"/>
  </r>
  <r>
    <x v="300"/>
    <n v="157000"/>
    <n v="0.88435632032102018"/>
    <x v="0"/>
  </r>
  <r>
    <x v="301"/>
    <n v="267000"/>
    <n v="0.56059153582947319"/>
    <x v="0"/>
  </r>
  <r>
    <x v="302"/>
    <n v="205000"/>
    <n v="0.25260166816810026"/>
    <x v="1"/>
  </r>
  <r>
    <x v="303"/>
    <n v="149900"/>
    <n v="0.61856430951104879"/>
    <x v="0"/>
  </r>
  <r>
    <x v="304"/>
    <n v="295000"/>
    <n v="0.8186727691633523"/>
    <x v="0"/>
  </r>
  <r>
    <x v="305"/>
    <n v="305900"/>
    <n v="0.93455453056074678"/>
    <x v="0"/>
  </r>
  <r>
    <x v="306"/>
    <n v="225000"/>
    <n v="0.34374158574760394"/>
    <x v="1"/>
  </r>
  <r>
    <x v="307"/>
    <n v="89500"/>
    <n v="0.61886259955212919"/>
    <x v="0"/>
  </r>
  <r>
    <x v="308"/>
    <n v="82500"/>
    <n v="0.22614300455701364"/>
    <x v="1"/>
  </r>
  <r>
    <x v="309"/>
    <n v="360000"/>
    <n v="0.3950494932096078"/>
    <x v="1"/>
  </r>
  <r>
    <x v="310"/>
    <n v="165600"/>
    <n v="0.64676964734609399"/>
    <x v="0"/>
  </r>
  <r>
    <x v="311"/>
    <n v="132000"/>
    <n v="0.42630965158208534"/>
    <x v="1"/>
  </r>
  <r>
    <x v="312"/>
    <n v="119900"/>
    <n v="0.94173370774145837"/>
    <x v="0"/>
  </r>
  <r>
    <x v="313"/>
    <n v="375000"/>
    <n v="0.70455495418472003"/>
    <x v="0"/>
  </r>
  <r>
    <x v="314"/>
    <n v="178000"/>
    <n v="0.30068066879719768"/>
    <x v="1"/>
  </r>
  <r>
    <x v="315"/>
    <n v="188500"/>
    <n v="0.59951192471466885"/>
    <x v="0"/>
  </r>
  <r>
    <x v="316"/>
    <n v="260000"/>
    <n v="0.13533021599376593"/>
    <x v="1"/>
  </r>
  <r>
    <x v="317"/>
    <n v="270000"/>
    <n v="0.29521989751793487"/>
    <x v="1"/>
  </r>
  <r>
    <x v="318"/>
    <n v="260000"/>
    <n v="0.70456635273127544"/>
    <x v="0"/>
  </r>
  <r>
    <x v="319"/>
    <n v="187500"/>
    <n v="9.0729976610011032E-2"/>
    <x v="1"/>
  </r>
  <r>
    <x v="320"/>
    <n v="342643"/>
    <n v="0.34162214878570252"/>
    <x v="1"/>
  </r>
  <r>
    <x v="321"/>
    <n v="354000"/>
    <n v="0.92009666892663922"/>
    <x v="0"/>
  </r>
  <r>
    <x v="322"/>
    <n v="301000"/>
    <n v="0.9303909078260888"/>
    <x v="0"/>
  </r>
  <r>
    <x v="323"/>
    <n v="126175"/>
    <n v="0.97422545148877515"/>
    <x v="0"/>
  </r>
  <r>
    <x v="324"/>
    <n v="242000"/>
    <n v="0.72714115910633581"/>
    <x v="0"/>
  </r>
  <r>
    <x v="325"/>
    <n v="87000"/>
    <n v="0.37942973365723764"/>
    <x v="1"/>
  </r>
  <r>
    <x v="326"/>
    <n v="324000"/>
    <n v="0.51270680262810431"/>
    <x v="0"/>
  </r>
  <r>
    <x v="327"/>
    <n v="145250"/>
    <n v="0.41076551022778907"/>
    <x v="1"/>
  </r>
  <r>
    <x v="328"/>
    <n v="214500"/>
    <n v="0.37150683911466598"/>
    <x v="1"/>
  </r>
  <r>
    <x v="329"/>
    <n v="78000"/>
    <n v="0.17904710771842458"/>
    <x v="1"/>
  </r>
  <r>
    <x v="330"/>
    <n v="119000"/>
    <n v="0.81698527811200139"/>
    <x v="0"/>
  </r>
  <r>
    <x v="331"/>
    <n v="139000"/>
    <n v="0.69826770333934352"/>
    <x v="0"/>
  </r>
  <r>
    <x v="332"/>
    <n v="284000"/>
    <n v="0.37569212289367304"/>
    <x v="1"/>
  </r>
  <r>
    <x v="333"/>
    <n v="207000"/>
    <n v="0.17167942832818628"/>
    <x v="1"/>
  </r>
  <r>
    <x v="334"/>
    <n v="192000"/>
    <n v="0.65743421128183588"/>
    <x v="0"/>
  </r>
  <r>
    <x v="335"/>
    <n v="228950"/>
    <n v="0.41892118228726427"/>
    <x v="1"/>
  </r>
  <r>
    <x v="336"/>
    <n v="377426"/>
    <n v="0.70365574358683314"/>
    <x v="0"/>
  </r>
  <r>
    <x v="337"/>
    <n v="214000"/>
    <n v="0.6116147778922969"/>
    <x v="0"/>
  </r>
  <r>
    <x v="338"/>
    <n v="202500"/>
    <n v="0.81456620601074481"/>
    <x v="0"/>
  </r>
  <r>
    <x v="339"/>
    <n v="155000"/>
    <n v="0.44639904856010115"/>
    <x v="1"/>
  </r>
  <r>
    <x v="340"/>
    <n v="202900"/>
    <n v="0.10120776745364002"/>
    <x v="1"/>
  </r>
  <r>
    <x v="341"/>
    <n v="82000"/>
    <n v="0.55653186262149845"/>
    <x v="0"/>
  </r>
  <r>
    <x v="342"/>
    <n v="87500"/>
    <n v="0.29580278385096415"/>
    <x v="1"/>
  </r>
  <r>
    <x v="343"/>
    <n v="266000"/>
    <n v="0.38021519889137023"/>
    <x v="1"/>
  </r>
  <r>
    <x v="344"/>
    <n v="85000"/>
    <n v="0.21053667250529773"/>
    <x v="1"/>
  </r>
  <r>
    <x v="345"/>
    <n v="140200"/>
    <n v="0.28033261924031228"/>
    <x v="1"/>
  </r>
  <r>
    <x v="346"/>
    <n v="151500"/>
    <n v="0.24403623463651836"/>
    <x v="1"/>
  </r>
  <r>
    <x v="347"/>
    <n v="157500"/>
    <n v="0.47500475657404373"/>
    <x v="1"/>
  </r>
  <r>
    <x v="348"/>
    <n v="154000"/>
    <n v="7.5062986100191353E-2"/>
    <x v="1"/>
  </r>
  <r>
    <x v="349"/>
    <n v="437154"/>
    <n v="0.76451394685485141"/>
    <x v="0"/>
  </r>
  <r>
    <x v="350"/>
    <n v="318061"/>
    <n v="0.25738781025914748"/>
    <x v="1"/>
  </r>
  <r>
    <x v="351"/>
    <n v="190000"/>
    <n v="0.88340880785574227"/>
    <x v="0"/>
  </r>
  <r>
    <x v="352"/>
    <n v="95000"/>
    <n v="0.65635458274161285"/>
    <x v="0"/>
  </r>
  <r>
    <x v="353"/>
    <n v="105900"/>
    <n v="8.7548351392849888E-3"/>
    <x v="1"/>
  </r>
  <r>
    <x v="354"/>
    <n v="140000"/>
    <n v="0.11011822486473322"/>
    <x v="1"/>
  </r>
  <r>
    <x v="355"/>
    <n v="177500"/>
    <n v="0.1362905448103553"/>
    <x v="1"/>
  </r>
  <r>
    <x v="356"/>
    <n v="173000"/>
    <n v="0.87957396567014101"/>
    <x v="0"/>
  </r>
  <r>
    <x v="357"/>
    <n v="134000"/>
    <n v="0.65692637090456296"/>
    <x v="0"/>
  </r>
  <r>
    <x v="358"/>
    <n v="130000"/>
    <n v="0.10187529219714919"/>
    <x v="1"/>
  </r>
  <r>
    <x v="359"/>
    <n v="280000"/>
    <n v="0.96168114757156808"/>
    <x v="0"/>
  </r>
  <r>
    <x v="360"/>
    <n v="156000"/>
    <n v="0.64773876039238687"/>
    <x v="0"/>
  </r>
  <r>
    <x v="361"/>
    <n v="145000"/>
    <n v="0.22821356803213289"/>
    <x v="1"/>
  </r>
  <r>
    <x v="362"/>
    <n v="198500"/>
    <n v="0.93505117370639912"/>
    <x v="0"/>
  </r>
  <r>
    <x v="363"/>
    <n v="118000"/>
    <n v="0.86505055391338714"/>
    <x v="0"/>
  </r>
  <r>
    <x v="364"/>
    <n v="190000"/>
    <n v="0.11884101937047187"/>
    <x v="1"/>
  </r>
  <r>
    <x v="365"/>
    <n v="147000"/>
    <n v="0.49692880354617952"/>
    <x v="1"/>
  </r>
  <r>
    <x v="366"/>
    <n v="159000"/>
    <n v="0.56695094543220292"/>
    <x v="0"/>
  </r>
  <r>
    <x v="367"/>
    <n v="165000"/>
    <n v="0.21067714139348837"/>
    <x v="1"/>
  </r>
  <r>
    <x v="368"/>
    <n v="132000"/>
    <n v="0.79728103123326421"/>
    <x v="0"/>
  </r>
  <r>
    <x v="369"/>
    <n v="162000"/>
    <n v="0.98659056396295841"/>
    <x v="0"/>
  </r>
  <r>
    <x v="370"/>
    <n v="172400"/>
    <n v="0.11130224326642046"/>
    <x v="1"/>
  </r>
  <r>
    <x v="371"/>
    <n v="134432"/>
    <n v="0.84505816708601722"/>
    <x v="0"/>
  </r>
  <r>
    <x v="372"/>
    <n v="125000"/>
    <n v="0.31712350142767431"/>
    <x v="1"/>
  </r>
  <r>
    <x v="373"/>
    <n v="123000"/>
    <n v="0.26861790008806607"/>
    <x v="1"/>
  </r>
  <r>
    <x v="374"/>
    <n v="219500"/>
    <n v="0.88832492942237051"/>
    <x v="0"/>
  </r>
  <r>
    <x v="375"/>
    <n v="61000"/>
    <n v="0.42148167788994184"/>
    <x v="1"/>
  </r>
  <r>
    <x v="376"/>
    <n v="148000"/>
    <n v="0.26493738094738617"/>
    <x v="1"/>
  </r>
  <r>
    <x v="377"/>
    <n v="340000"/>
    <n v="5.3400674026721218E-3"/>
    <x v="1"/>
  </r>
  <r>
    <x v="378"/>
    <n v="394432"/>
    <n v="0.23618151932233644"/>
    <x v="1"/>
  </r>
  <r>
    <x v="379"/>
    <n v="179000"/>
    <n v="0.73421842654327141"/>
    <x v="0"/>
  </r>
  <r>
    <x v="380"/>
    <n v="127000"/>
    <n v="0.35431961782674715"/>
    <x v="1"/>
  </r>
  <r>
    <x v="381"/>
    <n v="187750"/>
    <n v="0.33951633007759729"/>
    <x v="1"/>
  </r>
  <r>
    <x v="382"/>
    <n v="213500"/>
    <n v="0.67596322674642606"/>
    <x v="0"/>
  </r>
  <r>
    <x v="383"/>
    <n v="76000"/>
    <n v="0.37051313270069852"/>
    <x v="1"/>
  </r>
  <r>
    <x v="384"/>
    <n v="240000"/>
    <n v="0.19847699350179138"/>
    <x v="1"/>
  </r>
  <r>
    <x v="385"/>
    <n v="192000"/>
    <n v="0.99111799738145023"/>
    <x v="0"/>
  </r>
  <r>
    <x v="386"/>
    <n v="81000"/>
    <n v="0.17560576660920668"/>
    <x v="1"/>
  </r>
  <r>
    <x v="387"/>
    <n v="125000"/>
    <n v="0.95204248682338333"/>
    <x v="0"/>
  </r>
  <r>
    <x v="388"/>
    <n v="191000"/>
    <n v="0.74880399134076447"/>
    <x v="0"/>
  </r>
  <r>
    <x v="389"/>
    <n v="426000"/>
    <n v="0.65554614509434561"/>
    <x v="0"/>
  </r>
  <r>
    <x v="390"/>
    <n v="119000"/>
    <n v="1.2794136507336296E-2"/>
    <x v="1"/>
  </r>
  <r>
    <x v="391"/>
    <n v="215000"/>
    <n v="0.60095389942696553"/>
    <x v="0"/>
  </r>
  <r>
    <x v="392"/>
    <n v="106500"/>
    <n v="0.79626802201049607"/>
    <x v="0"/>
  </r>
  <r>
    <x v="393"/>
    <n v="100000"/>
    <n v="0.62678982584100629"/>
    <x v="0"/>
  </r>
  <r>
    <x v="394"/>
    <n v="109000"/>
    <n v="0.95459366105886345"/>
    <x v="0"/>
  </r>
  <r>
    <x v="395"/>
    <n v="129000"/>
    <n v="0.75206403413075373"/>
    <x v="0"/>
  </r>
  <r>
    <x v="396"/>
    <n v="123000"/>
    <n v="0.88875432653894104"/>
    <x v="0"/>
  </r>
  <r>
    <x v="397"/>
    <n v="169500"/>
    <n v="0.49534000871305972"/>
    <x v="1"/>
  </r>
  <r>
    <x v="398"/>
    <n v="67000"/>
    <n v="0.60371612412391151"/>
    <x v="0"/>
  </r>
  <r>
    <x v="399"/>
    <n v="241000"/>
    <n v="0.19700877056007793"/>
    <x v="1"/>
  </r>
  <r>
    <x v="400"/>
    <n v="245500"/>
    <n v="0.51854226542667847"/>
    <x v="0"/>
  </r>
  <r>
    <x v="401"/>
    <n v="164990"/>
    <n v="8.2135797152333101E-2"/>
    <x v="1"/>
  </r>
  <r>
    <x v="402"/>
    <n v="108000"/>
    <n v="0.17377919386749974"/>
    <x v="1"/>
  </r>
  <r>
    <x v="403"/>
    <n v="258000"/>
    <n v="7.8672011543752474E-2"/>
    <x v="1"/>
  </r>
  <r>
    <x v="404"/>
    <n v="168000"/>
    <n v="0.84342854516147014"/>
    <x v="0"/>
  </r>
  <r>
    <x v="405"/>
    <n v="150000"/>
    <n v="0.76275424388688062"/>
    <x v="0"/>
  </r>
  <r>
    <x v="406"/>
    <n v="115000"/>
    <n v="0.66677802963961197"/>
    <x v="0"/>
  </r>
  <r>
    <x v="407"/>
    <n v="177000"/>
    <n v="0.25748012114730867"/>
    <x v="1"/>
  </r>
  <r>
    <x v="408"/>
    <n v="280000"/>
    <n v="0.99782218709328063"/>
    <x v="0"/>
  </r>
  <r>
    <x v="409"/>
    <n v="339750"/>
    <n v="0.40565656097102931"/>
    <x v="1"/>
  </r>
  <r>
    <x v="410"/>
    <n v="60000"/>
    <n v="0.23907253030136277"/>
    <x v="1"/>
  </r>
  <r>
    <x v="411"/>
    <n v="145000"/>
    <n v="0.20044984339613536"/>
    <x v="1"/>
  </r>
  <r>
    <x v="412"/>
    <n v="222000"/>
    <n v="0.17841665608992618"/>
    <x v="1"/>
  </r>
  <r>
    <x v="413"/>
    <n v="115000"/>
    <n v="0.80678011037110398"/>
    <x v="0"/>
  </r>
  <r>
    <x v="414"/>
    <n v="228000"/>
    <n v="0.97580957119689116"/>
    <x v="0"/>
  </r>
  <r>
    <x v="415"/>
    <n v="181134"/>
    <n v="0.26187514225289954"/>
    <x v="1"/>
  </r>
  <r>
    <x v="416"/>
    <n v="149500"/>
    <n v="9.1073779099276164E-2"/>
    <x v="1"/>
  </r>
  <r>
    <x v="417"/>
    <n v="239000"/>
    <n v="0.59968671461134504"/>
    <x v="0"/>
  </r>
  <r>
    <x v="418"/>
    <n v="126000"/>
    <n v="0.91128004378839123"/>
    <x v="0"/>
  </r>
  <r>
    <x v="419"/>
    <n v="142000"/>
    <n v="0.58138187803979025"/>
    <x v="0"/>
  </r>
  <r>
    <x v="420"/>
    <n v="206300"/>
    <n v="0.39077925787350043"/>
    <x v="1"/>
  </r>
  <r>
    <x v="421"/>
    <n v="215000"/>
    <n v="0.39906599407446064"/>
    <x v="1"/>
  </r>
  <r>
    <x v="422"/>
    <n v="113000"/>
    <n v="0.39596662302806951"/>
    <x v="1"/>
  </r>
  <r>
    <x v="423"/>
    <n v="315000"/>
    <n v="0.23142578886342857"/>
    <x v="1"/>
  </r>
  <r>
    <x v="424"/>
    <n v="139000"/>
    <n v="0.30652658955696399"/>
    <x v="1"/>
  </r>
  <r>
    <x v="425"/>
    <n v="135000"/>
    <n v="0.55010737523044173"/>
    <x v="0"/>
  </r>
  <r>
    <x v="426"/>
    <n v="275000"/>
    <n v="0.37020699350695518"/>
    <x v="1"/>
  </r>
  <r>
    <x v="427"/>
    <n v="109008"/>
    <n v="0.74649611037803643"/>
    <x v="0"/>
  </r>
  <r>
    <x v="428"/>
    <n v="195400"/>
    <n v="0.63138852925872013"/>
    <x v="0"/>
  </r>
  <r>
    <x v="429"/>
    <n v="175000"/>
    <n v="8.4196724173687953E-2"/>
    <x v="1"/>
  </r>
  <r>
    <x v="430"/>
    <n v="85400"/>
    <n v="2.8657197185943395E-2"/>
    <x v="1"/>
  </r>
  <r>
    <x v="431"/>
    <n v="79900"/>
    <n v="0.33134698907556459"/>
    <x v="1"/>
  </r>
  <r>
    <x v="432"/>
    <n v="122500"/>
    <n v="0.61091302226773603"/>
    <x v="0"/>
  </r>
  <r>
    <x v="433"/>
    <n v="181000"/>
    <n v="7.1390777477977618E-2"/>
    <x v="1"/>
  </r>
  <r>
    <x v="434"/>
    <n v="81000"/>
    <n v="0.29907818679096243"/>
    <x v="1"/>
  </r>
  <r>
    <x v="435"/>
    <n v="212000"/>
    <n v="0.64662722049188703"/>
    <x v="0"/>
  </r>
  <r>
    <x v="436"/>
    <n v="116000"/>
    <n v="0.72772250299003438"/>
    <x v="0"/>
  </r>
  <r>
    <x v="437"/>
    <n v="119000"/>
    <n v="0.33216592967261993"/>
    <x v="1"/>
  </r>
  <r>
    <x v="438"/>
    <n v="90350"/>
    <n v="5.3509760962928921E-2"/>
    <x v="1"/>
  </r>
  <r>
    <x v="439"/>
    <n v="110000"/>
    <n v="0.41605836438689625"/>
    <x v="1"/>
  </r>
  <r>
    <x v="440"/>
    <n v="555000"/>
    <n v="0.71669952536509152"/>
    <x v="0"/>
  </r>
  <r>
    <x v="441"/>
    <n v="118000"/>
    <n v="0.26745428231835966"/>
    <x v="1"/>
  </r>
  <r>
    <x v="442"/>
    <n v="162900"/>
    <n v="0.50732308889087641"/>
    <x v="0"/>
  </r>
  <r>
    <x v="443"/>
    <n v="172500"/>
    <n v="0.96343049451870588"/>
    <x v="0"/>
  </r>
  <r>
    <x v="444"/>
    <n v="210000"/>
    <n v="2.6491622085344169E-2"/>
    <x v="1"/>
  </r>
  <r>
    <x v="445"/>
    <n v="127500"/>
    <n v="0.52834709210708886"/>
    <x v="0"/>
  </r>
  <r>
    <x v="446"/>
    <n v="190000"/>
    <n v="0.84929662033098563"/>
    <x v="0"/>
  </r>
  <r>
    <x v="447"/>
    <n v="199900"/>
    <n v="0.3844153425671627"/>
    <x v="1"/>
  </r>
  <r>
    <x v="448"/>
    <n v="119500"/>
    <n v="0.50489224282826395"/>
    <x v="0"/>
  </r>
  <r>
    <x v="449"/>
    <n v="120000"/>
    <n v="0.51294054929430299"/>
    <x v="0"/>
  </r>
  <r>
    <x v="450"/>
    <n v="110000"/>
    <n v="0.4884267727490641"/>
    <x v="1"/>
  </r>
  <r>
    <x v="451"/>
    <n v="280000"/>
    <n v="0.58546535403098099"/>
    <x v="0"/>
  </r>
  <r>
    <x v="452"/>
    <n v="204000"/>
    <n v="0.77405949068705715"/>
    <x v="0"/>
  </r>
  <r>
    <x v="453"/>
    <n v="210000"/>
    <n v="0.11383075370712481"/>
    <x v="1"/>
  </r>
  <r>
    <x v="454"/>
    <n v="188000"/>
    <n v="0.60518294873264855"/>
    <x v="0"/>
  </r>
  <r>
    <x v="455"/>
    <n v="175500"/>
    <n v="0.290223625078185"/>
    <x v="1"/>
  </r>
  <r>
    <x v="456"/>
    <n v="98000"/>
    <n v="0.60139958950000438"/>
    <x v="0"/>
  </r>
  <r>
    <x v="457"/>
    <n v="256000"/>
    <n v="0.43093422811965831"/>
    <x v="1"/>
  </r>
  <r>
    <x v="458"/>
    <n v="161000"/>
    <n v="0.76497553654979167"/>
    <x v="0"/>
  </r>
  <r>
    <x v="459"/>
    <n v="110000"/>
    <n v="0.86177242111497376"/>
    <x v="0"/>
  </r>
  <r>
    <x v="460"/>
    <n v="263435"/>
    <n v="0.82335047610400802"/>
    <x v="0"/>
  </r>
  <r>
    <x v="461"/>
    <n v="155000"/>
    <n v="0.53917031610870758"/>
    <x v="0"/>
  </r>
  <r>
    <x v="462"/>
    <n v="62383"/>
    <n v="2.038684493570031E-3"/>
    <x v="1"/>
  </r>
  <r>
    <x v="463"/>
    <n v="188700"/>
    <n v="0.5751789598646404"/>
    <x v="0"/>
  </r>
  <r>
    <x v="464"/>
    <n v="124000"/>
    <n v="0.36114252169895344"/>
    <x v="1"/>
  </r>
  <r>
    <x v="465"/>
    <n v="178740"/>
    <n v="0.39615903221324555"/>
    <x v="1"/>
  </r>
  <r>
    <x v="466"/>
    <n v="167000"/>
    <n v="0.54586708485667579"/>
    <x v="0"/>
  </r>
  <r>
    <x v="467"/>
    <n v="146500"/>
    <n v="0.98634589753248614"/>
    <x v="0"/>
  </r>
  <r>
    <x v="468"/>
    <n v="250000"/>
    <n v="5.5059965700882896E-2"/>
    <x v="1"/>
  </r>
  <r>
    <x v="469"/>
    <n v="187000"/>
    <n v="0.48954900760417985"/>
    <x v="1"/>
  </r>
  <r>
    <x v="470"/>
    <n v="212000"/>
    <n v="0.87114828545181866"/>
    <x v="0"/>
  </r>
  <r>
    <x v="471"/>
    <n v="190000"/>
    <n v="5.7643896993819665E-2"/>
    <x v="1"/>
  </r>
  <r>
    <x v="472"/>
    <n v="148000"/>
    <n v="0.66408764872785919"/>
    <x v="0"/>
  </r>
  <r>
    <x v="473"/>
    <n v="440000"/>
    <n v="3.6220408962197581E-2"/>
    <x v="1"/>
  </r>
  <r>
    <x v="474"/>
    <n v="251000"/>
    <n v="0.89378062099271116"/>
    <x v="0"/>
  </r>
  <r>
    <x v="475"/>
    <n v="132500"/>
    <n v="0.11969589327955543"/>
    <x v="1"/>
  </r>
  <r>
    <x v="476"/>
    <n v="208900"/>
    <n v="0.25402390595723101"/>
    <x v="1"/>
  </r>
  <r>
    <x v="477"/>
    <n v="380000"/>
    <n v="0.71284044185202899"/>
    <x v="0"/>
  </r>
  <r>
    <x v="478"/>
    <n v="297000"/>
    <n v="0.38125247213429458"/>
    <x v="1"/>
  </r>
  <r>
    <x v="479"/>
    <n v="89471"/>
    <n v="0.69569003717199918"/>
    <x v="0"/>
  </r>
  <r>
    <x v="480"/>
    <n v="326000"/>
    <n v="0.74568085901265846"/>
    <x v="0"/>
  </r>
  <r>
    <x v="481"/>
    <n v="374000"/>
    <n v="0.1278457775282541"/>
    <x v="1"/>
  </r>
  <r>
    <x v="482"/>
    <n v="155000"/>
    <n v="0.78592821411263747"/>
    <x v="0"/>
  </r>
  <r>
    <x v="483"/>
    <n v="164000"/>
    <n v="0.42702075592429956"/>
    <x v="1"/>
  </r>
  <r>
    <x v="484"/>
    <n v="132500"/>
    <n v="0.84478475849985468"/>
    <x v="0"/>
  </r>
  <r>
    <x v="485"/>
    <n v="147000"/>
    <n v="0.69896766537590771"/>
    <x v="0"/>
  </r>
  <r>
    <x v="486"/>
    <n v="156000"/>
    <n v="0.72919439133954878"/>
    <x v="0"/>
  </r>
  <r>
    <x v="487"/>
    <n v="175000"/>
    <n v="0.30912065029383751"/>
    <x v="1"/>
  </r>
  <r>
    <x v="488"/>
    <n v="160000"/>
    <n v="3.7518743405702271E-3"/>
    <x v="1"/>
  </r>
  <r>
    <x v="489"/>
    <n v="86000"/>
    <n v="0.55948582188537987"/>
    <x v="0"/>
  </r>
  <r>
    <x v="490"/>
    <n v="115000"/>
    <n v="0.23544887208326293"/>
    <x v="1"/>
  </r>
  <r>
    <x v="491"/>
    <n v="133000"/>
    <n v="0.54308589074175351"/>
    <x v="0"/>
  </r>
  <r>
    <x v="492"/>
    <n v="172785"/>
    <n v="0.61965757579430825"/>
    <x v="0"/>
  </r>
  <r>
    <x v="493"/>
    <n v="155000"/>
    <n v="0.51857827038935411"/>
    <x v="0"/>
  </r>
  <r>
    <x v="494"/>
    <n v="91300"/>
    <n v="7.2440608330244127E-2"/>
    <x v="1"/>
  </r>
  <r>
    <x v="495"/>
    <n v="34900"/>
    <n v="0.4729569233298978"/>
    <x v="1"/>
  </r>
  <r>
    <x v="496"/>
    <n v="430000"/>
    <n v="0.49921817729685591"/>
    <x v="1"/>
  </r>
  <r>
    <x v="497"/>
    <n v="184000"/>
    <n v="0.82936990146397727"/>
    <x v="0"/>
  </r>
  <r>
    <x v="498"/>
    <n v="130000"/>
    <n v="0.60434947913622905"/>
    <x v="0"/>
  </r>
  <r>
    <x v="499"/>
    <n v="120000"/>
    <n v="0.7616260541981581"/>
    <x v="0"/>
  </r>
  <r>
    <x v="500"/>
    <n v="113000"/>
    <n v="0.29595690572449551"/>
    <x v="1"/>
  </r>
  <r>
    <x v="501"/>
    <n v="226700"/>
    <n v="0.45961126684528153"/>
    <x v="1"/>
  </r>
  <r>
    <x v="502"/>
    <n v="140000"/>
    <n v="0.57749234446649012"/>
    <x v="0"/>
  </r>
  <r>
    <x v="503"/>
    <n v="289000"/>
    <n v="0.57209513647187737"/>
    <x v="0"/>
  </r>
  <r>
    <x v="504"/>
    <n v="147000"/>
    <n v="0.39323687334094248"/>
    <x v="1"/>
  </r>
  <r>
    <x v="505"/>
    <n v="124500"/>
    <n v="0.79916191987708096"/>
    <x v="0"/>
  </r>
  <r>
    <x v="506"/>
    <n v="215000"/>
    <n v="7.8878927996850257E-2"/>
    <x v="1"/>
  </r>
  <r>
    <x v="507"/>
    <n v="208300"/>
    <n v="9.2207687325962517E-4"/>
    <x v="1"/>
  </r>
  <r>
    <x v="508"/>
    <n v="161000"/>
    <n v="4.1217842307045949E-2"/>
    <x v="1"/>
  </r>
  <r>
    <x v="509"/>
    <n v="124500"/>
    <n v="0.60547084296891696"/>
    <x v="0"/>
  </r>
  <r>
    <x v="510"/>
    <n v="164900"/>
    <n v="0.7913216635321485"/>
    <x v="0"/>
  </r>
  <r>
    <x v="511"/>
    <n v="202665"/>
    <n v="0.68493166205739175"/>
    <x v="0"/>
  </r>
  <r>
    <x v="512"/>
    <n v="129900"/>
    <n v="0.26006304044273132"/>
    <x v="1"/>
  </r>
  <r>
    <x v="513"/>
    <n v="134000"/>
    <n v="0.78972220844714192"/>
    <x v="0"/>
  </r>
  <r>
    <x v="514"/>
    <n v="96500"/>
    <n v="0.64537867631494794"/>
    <x v="0"/>
  </r>
  <r>
    <x v="515"/>
    <n v="402861"/>
    <n v="0.57291785190053168"/>
    <x v="0"/>
  </r>
  <r>
    <x v="516"/>
    <n v="158000"/>
    <n v="0.6232799794279843"/>
    <x v="0"/>
  </r>
  <r>
    <x v="517"/>
    <n v="265000"/>
    <n v="0.61268001028348928"/>
    <x v="0"/>
  </r>
  <r>
    <x v="518"/>
    <n v="211000"/>
    <n v="0.20391047544398"/>
    <x v="1"/>
  </r>
  <r>
    <x v="519"/>
    <n v="234000"/>
    <n v="0.25724556079045457"/>
    <x v="1"/>
  </r>
  <r>
    <x v="520"/>
    <n v="106250"/>
    <n v="0.49205147698513751"/>
    <x v="1"/>
  </r>
  <r>
    <x v="521"/>
    <n v="150000"/>
    <n v="0.3180983654499967"/>
    <x v="1"/>
  </r>
  <r>
    <x v="522"/>
    <n v="159000"/>
    <n v="0.78956097754762156"/>
    <x v="0"/>
  </r>
  <r>
    <x v="523"/>
    <n v="184750"/>
    <n v="0.11318144732554447"/>
    <x v="1"/>
  </r>
  <r>
    <x v="524"/>
    <n v="315750"/>
    <n v="0.18491221240996292"/>
    <x v="1"/>
  </r>
  <r>
    <x v="525"/>
    <n v="176000"/>
    <n v="0.21603796729224001"/>
    <x v="1"/>
  </r>
  <r>
    <x v="526"/>
    <n v="132000"/>
    <n v="0.29745474995204801"/>
    <x v="1"/>
  </r>
  <r>
    <x v="527"/>
    <n v="446261"/>
    <n v="0.67339397917724375"/>
    <x v="0"/>
  </r>
  <r>
    <x v="528"/>
    <n v="86000"/>
    <n v="0.32379127154412679"/>
    <x v="1"/>
  </r>
  <r>
    <x v="529"/>
    <n v="200624"/>
    <n v="0.63808693073076128"/>
    <x v="0"/>
  </r>
  <r>
    <x v="530"/>
    <n v="175000"/>
    <n v="0.99894544987391876"/>
    <x v="0"/>
  </r>
  <r>
    <x v="531"/>
    <n v="128000"/>
    <n v="0.59416134100738838"/>
    <x v="0"/>
  </r>
  <r>
    <x v="532"/>
    <n v="107500"/>
    <n v="6.2113607123602699E-2"/>
    <x v="1"/>
  </r>
  <r>
    <x v="533"/>
    <n v="39300"/>
    <n v="0.8612786674928502"/>
    <x v="0"/>
  </r>
  <r>
    <x v="534"/>
    <n v="178000"/>
    <n v="0.74035574017690353"/>
    <x v="0"/>
  </r>
  <r>
    <x v="535"/>
    <n v="107500"/>
    <n v="0.67194994938533126"/>
    <x v="0"/>
  </r>
  <r>
    <x v="536"/>
    <n v="188000"/>
    <n v="0.82178155659291852"/>
    <x v="0"/>
  </r>
  <r>
    <x v="537"/>
    <n v="111250"/>
    <n v="0.20618367529956694"/>
    <x v="1"/>
  </r>
  <r>
    <x v="538"/>
    <n v="158000"/>
    <n v="0.83165427793619118"/>
    <x v="0"/>
  </r>
  <r>
    <x v="539"/>
    <n v="272000"/>
    <n v="0.90141636196289476"/>
    <x v="0"/>
  </r>
  <r>
    <x v="540"/>
    <n v="315000"/>
    <n v="0.53984788712246667"/>
    <x v="0"/>
  </r>
  <r>
    <x v="541"/>
    <n v="248000"/>
    <n v="0.16887384060288124"/>
    <x v="1"/>
  </r>
  <r>
    <x v="542"/>
    <n v="213250"/>
    <n v="0.76011994222004531"/>
    <x v="0"/>
  </r>
  <r>
    <x v="543"/>
    <n v="133000"/>
    <n v="9.7146195286144765E-2"/>
    <x v="1"/>
  </r>
  <r>
    <x v="544"/>
    <n v="179665"/>
    <n v="0.85145126574447039"/>
    <x v="0"/>
  </r>
  <r>
    <x v="545"/>
    <n v="229000"/>
    <n v="0.75739470731708558"/>
    <x v="0"/>
  </r>
  <r>
    <x v="546"/>
    <n v="210000"/>
    <n v="0.21993216576782004"/>
    <x v="1"/>
  </r>
  <r>
    <x v="547"/>
    <n v="129500"/>
    <n v="0.30935689264833122"/>
    <x v="1"/>
  </r>
  <r>
    <x v="548"/>
    <n v="125000"/>
    <n v="0.72204543437350821"/>
    <x v="0"/>
  </r>
  <r>
    <x v="549"/>
    <n v="263000"/>
    <n v="0.19138257256105495"/>
    <x v="1"/>
  </r>
  <r>
    <x v="550"/>
    <n v="140000"/>
    <n v="0.17588855086642252"/>
    <x v="1"/>
  </r>
  <r>
    <x v="551"/>
    <n v="112500"/>
    <n v="0.51298780178513104"/>
    <x v="0"/>
  </r>
  <r>
    <x v="552"/>
    <n v="255500"/>
    <n v="0.25255443238395447"/>
    <x v="1"/>
  </r>
  <r>
    <x v="553"/>
    <n v="108000"/>
    <n v="0.68632517363501744"/>
    <x v="0"/>
  </r>
  <r>
    <x v="554"/>
    <n v="284000"/>
    <n v="9.2538179901591078E-2"/>
    <x v="1"/>
  </r>
  <r>
    <x v="555"/>
    <n v="113000"/>
    <n v="0.74393135272860533"/>
    <x v="0"/>
  </r>
  <r>
    <x v="556"/>
    <n v="141000"/>
    <n v="0.83574689800212087"/>
    <x v="0"/>
  </r>
  <r>
    <x v="557"/>
    <n v="108000"/>
    <n v="0.61193991847660789"/>
    <x v="0"/>
  </r>
  <r>
    <x v="558"/>
    <n v="175000"/>
    <n v="0.84955332111086546"/>
    <x v="0"/>
  </r>
  <r>
    <x v="559"/>
    <n v="234000"/>
    <n v="8.8202122352627921E-2"/>
    <x v="1"/>
  </r>
  <r>
    <x v="560"/>
    <n v="121500"/>
    <n v="0.63505847089605194"/>
    <x v="0"/>
  </r>
  <r>
    <x v="561"/>
    <n v="170000"/>
    <n v="0.98957883155114512"/>
    <x v="0"/>
  </r>
  <r>
    <x v="562"/>
    <n v="108000"/>
    <n v="8.3368972927754914E-2"/>
    <x v="1"/>
  </r>
  <r>
    <x v="563"/>
    <n v="185000"/>
    <n v="0.48443800795230341"/>
    <x v="1"/>
  </r>
  <r>
    <x v="564"/>
    <n v="268000"/>
    <n v="0.91367838836448745"/>
    <x v="0"/>
  </r>
  <r>
    <x v="565"/>
    <n v="128000"/>
    <n v="0.48702421731548085"/>
    <x v="1"/>
  </r>
  <r>
    <x v="566"/>
    <n v="325000"/>
    <n v="0.25034844227551156"/>
    <x v="1"/>
  </r>
  <r>
    <x v="567"/>
    <n v="214000"/>
    <n v="0.12453822482331389"/>
    <x v="1"/>
  </r>
  <r>
    <x v="568"/>
    <n v="316600"/>
    <n v="0.24965021519280872"/>
    <x v="1"/>
  </r>
  <r>
    <x v="569"/>
    <n v="135960"/>
    <n v="0.78508971462291754"/>
    <x v="0"/>
  </r>
  <r>
    <x v="570"/>
    <n v="142600"/>
    <n v="0.43160975292890724"/>
    <x v="1"/>
  </r>
  <r>
    <x v="571"/>
    <n v="120000"/>
    <n v="0.47415546229334971"/>
    <x v="1"/>
  </r>
  <r>
    <x v="572"/>
    <n v="224500"/>
    <n v="0.79518488878871929"/>
    <x v="0"/>
  </r>
  <r>
    <x v="573"/>
    <n v="170000"/>
    <n v="0.88696821475374288"/>
    <x v="0"/>
  </r>
  <r>
    <x v="574"/>
    <n v="139000"/>
    <n v="0.65660372029961256"/>
    <x v="0"/>
  </r>
  <r>
    <x v="575"/>
    <n v="118500"/>
    <n v="0.80201609724901901"/>
    <x v="0"/>
  </r>
  <r>
    <x v="576"/>
    <n v="145000"/>
    <n v="0.40101026402833873"/>
    <x v="1"/>
  </r>
  <r>
    <x v="577"/>
    <n v="164500"/>
    <n v="0.52523865157436145"/>
    <x v="0"/>
  </r>
  <r>
    <x v="578"/>
    <n v="146000"/>
    <n v="4.7898596244373759E-2"/>
    <x v="1"/>
  </r>
  <r>
    <x v="579"/>
    <n v="131500"/>
    <n v="9.9600276552402889E-4"/>
    <x v="1"/>
  </r>
  <r>
    <x v="580"/>
    <n v="181900"/>
    <n v="0.30302986129223641"/>
    <x v="1"/>
  </r>
  <r>
    <x v="581"/>
    <n v="253293"/>
    <n v="0.81345205787039498"/>
    <x v="0"/>
  </r>
  <r>
    <x v="582"/>
    <n v="118500"/>
    <n v="0.11691254428287357"/>
    <x v="1"/>
  </r>
  <r>
    <x v="583"/>
    <n v="325000"/>
    <n v="0.66750862698991431"/>
    <x v="0"/>
  </r>
  <r>
    <x v="584"/>
    <n v="133000"/>
    <n v="5.8343607507628015E-2"/>
    <x v="1"/>
  </r>
  <r>
    <x v="585"/>
    <n v="369900"/>
    <n v="0.15419420646813742"/>
    <x v="1"/>
  </r>
  <r>
    <x v="586"/>
    <n v="130000"/>
    <n v="1.1668997209854926E-2"/>
    <x v="1"/>
  </r>
  <r>
    <x v="587"/>
    <n v="137000"/>
    <n v="0.64032720200178728"/>
    <x v="0"/>
  </r>
  <r>
    <x v="588"/>
    <n v="143000"/>
    <n v="0.27697255961267919"/>
    <x v="1"/>
  </r>
  <r>
    <x v="589"/>
    <n v="79500"/>
    <n v="0.84638465789881245"/>
    <x v="0"/>
  </r>
  <r>
    <x v="590"/>
    <n v="185900"/>
    <n v="0.78691997701612104"/>
    <x v="0"/>
  </r>
  <r>
    <x v="591"/>
    <n v="451950"/>
    <n v="0.74382852811064326"/>
    <x v="0"/>
  </r>
  <r>
    <x v="592"/>
    <n v="138000"/>
    <n v="0.17252077542724575"/>
    <x v="1"/>
  </r>
  <r>
    <x v="593"/>
    <n v="140000"/>
    <n v="0.78954707381435663"/>
    <x v="0"/>
  </r>
  <r>
    <x v="594"/>
    <n v="110000"/>
    <n v="0.86408701277738342"/>
    <x v="0"/>
  </r>
  <r>
    <x v="595"/>
    <n v="319000"/>
    <n v="7.9138007732902693E-2"/>
    <x v="1"/>
  </r>
  <r>
    <x v="596"/>
    <n v="114504"/>
    <n v="0.23181785252271236"/>
    <x v="1"/>
  </r>
  <r>
    <x v="597"/>
    <n v="194201"/>
    <n v="0.31805086903910373"/>
    <x v="1"/>
  </r>
  <r>
    <x v="598"/>
    <n v="217500"/>
    <n v="0.62350374773716621"/>
    <x v="0"/>
  </r>
  <r>
    <x v="599"/>
    <n v="151000"/>
    <n v="0.85453650793013847"/>
    <x v="0"/>
  </r>
  <r>
    <x v="600"/>
    <n v="275000"/>
    <n v="0.74853811083345212"/>
    <x v="0"/>
  </r>
  <r>
    <x v="601"/>
    <n v="141000"/>
    <n v="0.94710008073707741"/>
    <x v="0"/>
  </r>
  <r>
    <x v="602"/>
    <n v="220000"/>
    <n v="0.60911403713129508"/>
    <x v="0"/>
  </r>
  <r>
    <x v="603"/>
    <n v="151000"/>
    <n v="0.93462862177882411"/>
    <x v="0"/>
  </r>
  <r>
    <x v="604"/>
    <n v="221000"/>
    <n v="0.93354945047149485"/>
    <x v="0"/>
  </r>
  <r>
    <x v="605"/>
    <n v="205000"/>
    <n v="0.94640937499854261"/>
    <x v="0"/>
  </r>
  <r>
    <x v="606"/>
    <n v="152000"/>
    <n v="5.5891228149949068E-3"/>
    <x v="1"/>
  </r>
  <r>
    <x v="607"/>
    <n v="225000"/>
    <n v="0.36116649967080106"/>
    <x v="1"/>
  </r>
  <r>
    <x v="608"/>
    <n v="359100"/>
    <n v="0.48911688737488734"/>
    <x v="1"/>
  </r>
  <r>
    <x v="609"/>
    <n v="118500"/>
    <n v="0.43832231107692432"/>
    <x v="1"/>
  </r>
  <r>
    <x v="610"/>
    <n v="313000"/>
    <n v="0.54430934500768235"/>
    <x v="0"/>
  </r>
  <r>
    <x v="611"/>
    <n v="148000"/>
    <n v="2.8288031355892973E-2"/>
    <x v="1"/>
  </r>
  <r>
    <x v="612"/>
    <n v="261500"/>
    <n v="3.0277640505484316E-2"/>
    <x v="1"/>
  </r>
  <r>
    <x v="613"/>
    <n v="147000"/>
    <n v="0.19369291111026554"/>
    <x v="1"/>
  </r>
  <r>
    <x v="614"/>
    <n v="75500"/>
    <n v="0.28123722225243264"/>
    <x v="1"/>
  </r>
  <r>
    <x v="615"/>
    <n v="137500"/>
    <n v="0.68088211682970268"/>
    <x v="0"/>
  </r>
  <r>
    <x v="616"/>
    <n v="183200"/>
    <n v="0.21620615686794886"/>
    <x v="1"/>
  </r>
  <r>
    <x v="617"/>
    <n v="105500"/>
    <n v="0.61839850217974046"/>
    <x v="0"/>
  </r>
  <r>
    <x v="618"/>
    <n v="314813"/>
    <n v="8.0821933134791135E-2"/>
    <x v="1"/>
  </r>
  <r>
    <x v="619"/>
    <n v="305000"/>
    <n v="0.25950891537180976"/>
    <x v="1"/>
  </r>
  <r>
    <x v="620"/>
    <n v="67000"/>
    <n v="0.18218772095580782"/>
    <x v="1"/>
  </r>
  <r>
    <x v="621"/>
    <n v="240000"/>
    <n v="0.11632259473556184"/>
    <x v="1"/>
  </r>
  <r>
    <x v="622"/>
    <n v="135000"/>
    <n v="5.8358652155941493E-2"/>
    <x v="1"/>
  </r>
  <r>
    <x v="623"/>
    <n v="168500"/>
    <n v="0.34139800450785385"/>
    <x v="1"/>
  </r>
  <r>
    <x v="624"/>
    <n v="165150"/>
    <n v="0.38671121777725448"/>
    <x v="1"/>
  </r>
  <r>
    <x v="625"/>
    <n v="160000"/>
    <n v="0.76149093640374288"/>
    <x v="0"/>
  </r>
  <r>
    <x v="626"/>
    <n v="139900"/>
    <n v="0.15370504786255146"/>
    <x v="1"/>
  </r>
  <r>
    <x v="627"/>
    <n v="153000"/>
    <n v="0.6750167351776073"/>
    <x v="0"/>
  </r>
  <r>
    <x v="628"/>
    <n v="135000"/>
    <n v="0.13951104352253219"/>
    <x v="1"/>
  </r>
  <r>
    <x v="629"/>
    <n v="168500"/>
    <n v="0.31246973538642486"/>
    <x v="1"/>
  </r>
  <r>
    <x v="630"/>
    <n v="124000"/>
    <n v="0.39584247371775449"/>
    <x v="1"/>
  </r>
  <r>
    <x v="631"/>
    <n v="209500"/>
    <n v="0.75066367732319528"/>
    <x v="0"/>
  </r>
  <r>
    <x v="632"/>
    <n v="82500"/>
    <n v="2.1348465000849415E-2"/>
    <x v="1"/>
  </r>
  <r>
    <x v="633"/>
    <n v="139400"/>
    <n v="0.23265158259994023"/>
    <x v="1"/>
  </r>
  <r>
    <x v="634"/>
    <n v="144000"/>
    <n v="0.2300678009696282"/>
    <x v="1"/>
  </r>
  <r>
    <x v="635"/>
    <n v="200000"/>
    <n v="0.33427119423160567"/>
    <x v="1"/>
  </r>
  <r>
    <x v="636"/>
    <n v="60000"/>
    <n v="9.2428586806029056E-2"/>
    <x v="1"/>
  </r>
  <r>
    <x v="637"/>
    <n v="93000"/>
    <n v="0.86959993137970049"/>
    <x v="0"/>
  </r>
  <r>
    <x v="638"/>
    <n v="85000"/>
    <n v="0.35299138456375212"/>
    <x v="1"/>
  </r>
  <r>
    <x v="639"/>
    <n v="264561"/>
    <n v="0.96366996184591336"/>
    <x v="0"/>
  </r>
  <r>
    <x v="640"/>
    <n v="274000"/>
    <n v="0.29950178067920796"/>
    <x v="1"/>
  </r>
  <r>
    <x v="641"/>
    <n v="226000"/>
    <n v="0.35949229402299665"/>
    <x v="1"/>
  </r>
  <r>
    <x v="642"/>
    <n v="345000"/>
    <n v="0.55831271073948041"/>
    <x v="0"/>
  </r>
  <r>
    <x v="643"/>
    <n v="152000"/>
    <n v="0.81449858911265749"/>
    <x v="0"/>
  </r>
  <r>
    <x v="644"/>
    <n v="370878"/>
    <n v="0.57469943241015431"/>
    <x v="0"/>
  </r>
  <r>
    <x v="645"/>
    <n v="143250"/>
    <n v="0.26649516696120701"/>
    <x v="1"/>
  </r>
  <r>
    <x v="646"/>
    <n v="98300"/>
    <n v="0.74246386004013964"/>
    <x v="0"/>
  </r>
  <r>
    <x v="647"/>
    <n v="155000"/>
    <n v="0.90280302012772851"/>
    <x v="0"/>
  </r>
  <r>
    <x v="648"/>
    <n v="155000"/>
    <n v="0.7428887596548629"/>
    <x v="0"/>
  </r>
  <r>
    <x v="649"/>
    <n v="84500"/>
    <n v="0.53086624532102245"/>
    <x v="0"/>
  </r>
  <r>
    <x v="650"/>
    <n v="205950"/>
    <n v="5.8554808503887612E-2"/>
    <x v="1"/>
  </r>
  <r>
    <x v="651"/>
    <n v="108000"/>
    <n v="0.16433256681917785"/>
    <x v="1"/>
  </r>
  <r>
    <x v="652"/>
    <n v="191000"/>
    <n v="0.68909804626590232"/>
    <x v="0"/>
  </r>
  <r>
    <x v="653"/>
    <n v="135000"/>
    <n v="0.97243988004209114"/>
    <x v="0"/>
  </r>
  <r>
    <x v="654"/>
    <n v="350000"/>
    <n v="0.77808145205825874"/>
    <x v="0"/>
  </r>
  <r>
    <x v="655"/>
    <n v="88000"/>
    <n v="0.79967804662846764"/>
    <x v="0"/>
  </r>
  <r>
    <x v="656"/>
    <n v="145500"/>
    <n v="7.4404353958074765E-2"/>
    <x v="1"/>
  </r>
  <r>
    <x v="657"/>
    <n v="149000"/>
    <n v="0.43680986526630239"/>
    <x v="1"/>
  </r>
  <r>
    <x v="658"/>
    <n v="97500"/>
    <n v="0.68951909477164353"/>
    <x v="0"/>
  </r>
  <r>
    <x v="659"/>
    <n v="167000"/>
    <n v="0.75723628525753883"/>
    <x v="0"/>
  </r>
  <r>
    <x v="660"/>
    <n v="197900"/>
    <n v="5.2700536458730074E-2"/>
    <x v="1"/>
  </r>
  <r>
    <x v="661"/>
    <n v="402000"/>
    <n v="0.57122203838981023"/>
    <x v="0"/>
  </r>
  <r>
    <x v="662"/>
    <n v="110000"/>
    <n v="0.6934166542174186"/>
    <x v="0"/>
  </r>
  <r>
    <x v="663"/>
    <n v="137500"/>
    <n v="0.92313653670674523"/>
    <x v="0"/>
  </r>
  <r>
    <x v="664"/>
    <n v="423000"/>
    <n v="0.83449136940485047"/>
    <x v="0"/>
  </r>
  <r>
    <x v="665"/>
    <n v="230500"/>
    <n v="3.3130958410171107E-2"/>
    <x v="1"/>
  </r>
  <r>
    <x v="666"/>
    <n v="129000"/>
    <n v="0.80494897473888916"/>
    <x v="0"/>
  </r>
  <r>
    <x v="667"/>
    <n v="193500"/>
    <n v="0.57396246965750397"/>
    <x v="0"/>
  </r>
  <r>
    <x v="668"/>
    <n v="168000"/>
    <n v="3.8587311863980123E-2"/>
    <x v="1"/>
  </r>
  <r>
    <x v="669"/>
    <n v="137500"/>
    <n v="0.30741260965381956"/>
    <x v="1"/>
  </r>
  <r>
    <x v="670"/>
    <n v="173500"/>
    <n v="0.93147653737788794"/>
    <x v="0"/>
  </r>
  <r>
    <x v="671"/>
    <n v="103600"/>
    <n v="0.75514457285180903"/>
    <x v="0"/>
  </r>
  <r>
    <x v="672"/>
    <n v="165000"/>
    <n v="0.50153482909376879"/>
    <x v="0"/>
  </r>
  <r>
    <x v="673"/>
    <n v="257500"/>
    <n v="0.27441782519193259"/>
    <x v="1"/>
  </r>
  <r>
    <x v="674"/>
    <n v="140000"/>
    <n v="0.81178305921741045"/>
    <x v="0"/>
  </r>
  <r>
    <x v="675"/>
    <n v="148500"/>
    <n v="1.001654000184149E-3"/>
    <x v="1"/>
  </r>
  <r>
    <x v="676"/>
    <n v="87000"/>
    <n v="0.83128042255672874"/>
    <x v="0"/>
  </r>
  <r>
    <x v="677"/>
    <n v="109500"/>
    <n v="0.72821348270956177"/>
    <x v="0"/>
  </r>
  <r>
    <x v="678"/>
    <n v="372500"/>
    <n v="0.89726603473627664"/>
    <x v="0"/>
  </r>
  <r>
    <x v="679"/>
    <n v="128500"/>
    <n v="0.41790691609147212"/>
    <x v="1"/>
  </r>
  <r>
    <x v="680"/>
    <n v="143000"/>
    <n v="0.52555940187477768"/>
    <x v="0"/>
  </r>
  <r>
    <x v="681"/>
    <n v="159434"/>
    <n v="9.6862613753070814E-2"/>
    <x v="1"/>
  </r>
  <r>
    <x v="682"/>
    <n v="173000"/>
    <n v="0.40551890353205633"/>
    <x v="1"/>
  </r>
  <r>
    <x v="683"/>
    <n v="285000"/>
    <n v="0.99386947618066079"/>
    <x v="0"/>
  </r>
  <r>
    <x v="684"/>
    <n v="221000"/>
    <n v="0.53810159885130615"/>
    <x v="0"/>
  </r>
  <r>
    <x v="685"/>
    <n v="207500"/>
    <n v="0.32754164531226559"/>
    <x v="1"/>
  </r>
  <r>
    <x v="686"/>
    <n v="227875"/>
    <n v="0.93757958312484813"/>
    <x v="0"/>
  </r>
  <r>
    <x v="687"/>
    <n v="148800"/>
    <n v="0.64806556501475654"/>
    <x v="0"/>
  </r>
  <r>
    <x v="688"/>
    <n v="392000"/>
    <n v="0.27452410234565927"/>
    <x v="1"/>
  </r>
  <r>
    <x v="689"/>
    <n v="194700"/>
    <n v="0.83339606535028166"/>
    <x v="0"/>
  </r>
  <r>
    <x v="690"/>
    <n v="141000"/>
    <n v="0.69655939394747723"/>
    <x v="0"/>
  </r>
  <r>
    <x v="691"/>
    <n v="755000"/>
    <n v="0.96587305160464376"/>
    <x v="0"/>
  </r>
  <r>
    <x v="692"/>
    <n v="335000"/>
    <n v="0.32725182303915379"/>
    <x v="1"/>
  </r>
  <r>
    <x v="693"/>
    <n v="108480"/>
    <n v="0.76278102049354002"/>
    <x v="0"/>
  </r>
  <r>
    <x v="694"/>
    <n v="141500"/>
    <n v="0.42435996730953562"/>
    <x v="1"/>
  </r>
  <r>
    <x v="695"/>
    <n v="176000"/>
    <n v="0.59390034321669849"/>
    <x v="0"/>
  </r>
  <r>
    <x v="696"/>
    <n v="89000"/>
    <n v="0.66764941554537371"/>
    <x v="0"/>
  </r>
  <r>
    <x v="697"/>
    <n v="123500"/>
    <n v="0.32152072969252998"/>
    <x v="1"/>
  </r>
  <r>
    <x v="698"/>
    <n v="138500"/>
    <n v="0.81803809255574422"/>
    <x v="0"/>
  </r>
  <r>
    <x v="699"/>
    <n v="196000"/>
    <n v="0.24915430744664668"/>
    <x v="1"/>
  </r>
  <r>
    <x v="700"/>
    <n v="312500"/>
    <n v="0.27825593543850402"/>
    <x v="1"/>
  </r>
  <r>
    <x v="701"/>
    <n v="140000"/>
    <n v="0.38671272548255076"/>
    <x v="1"/>
  </r>
  <r>
    <x v="702"/>
    <n v="361919"/>
    <n v="0.23116233705823552"/>
    <x v="1"/>
  </r>
  <r>
    <x v="703"/>
    <n v="140000"/>
    <n v="0.25186237268492306"/>
    <x v="1"/>
  </r>
  <r>
    <x v="704"/>
    <n v="213000"/>
    <n v="0.28710998399691856"/>
    <x v="1"/>
  </r>
  <r>
    <x v="705"/>
    <n v="55000"/>
    <n v="0.59665581745869301"/>
    <x v="0"/>
  </r>
  <r>
    <x v="706"/>
    <n v="302000"/>
    <n v="0.66247908821389823"/>
    <x v="0"/>
  </r>
  <r>
    <x v="707"/>
    <n v="254000"/>
    <n v="0.94251261638100792"/>
    <x v="0"/>
  </r>
  <r>
    <x v="708"/>
    <n v="179540"/>
    <n v="0.37243117738361542"/>
    <x v="1"/>
  </r>
  <r>
    <x v="709"/>
    <n v="109900"/>
    <n v="0.19577851780927691"/>
    <x v="1"/>
  </r>
  <r>
    <x v="710"/>
    <n v="52000"/>
    <n v="0.64017137695030402"/>
    <x v="0"/>
  </r>
  <r>
    <x v="711"/>
    <n v="102776"/>
    <n v="2.8162605379288719E-2"/>
    <x v="1"/>
  </r>
  <r>
    <x v="712"/>
    <n v="189000"/>
    <n v="0.31721236218371396"/>
    <x v="1"/>
  </r>
  <r>
    <x v="713"/>
    <n v="129000"/>
    <n v="0.48517075049771541"/>
    <x v="1"/>
  </r>
  <r>
    <x v="714"/>
    <n v="130500"/>
    <n v="0.21800835343258063"/>
    <x v="1"/>
  </r>
  <r>
    <x v="715"/>
    <n v="165000"/>
    <n v="0.31771932460704"/>
    <x v="1"/>
  </r>
  <r>
    <x v="716"/>
    <n v="159500"/>
    <n v="0.94334661359486882"/>
    <x v="0"/>
  </r>
  <r>
    <x v="717"/>
    <n v="157000"/>
    <n v="0.77598217377183298"/>
    <x v="0"/>
  </r>
  <r>
    <x v="718"/>
    <n v="341000"/>
    <n v="0.64685953322942802"/>
    <x v="0"/>
  </r>
  <r>
    <x v="719"/>
    <n v="128500"/>
    <n v="6.6110839587309678E-2"/>
    <x v="1"/>
  </r>
  <r>
    <x v="720"/>
    <n v="275000"/>
    <n v="0.33094524606666775"/>
    <x v="1"/>
  </r>
  <r>
    <x v="721"/>
    <n v="143000"/>
    <n v="8.5195561962674193E-2"/>
    <x v="1"/>
  </r>
  <r>
    <x v="722"/>
    <n v="124500"/>
    <n v="0.57263731396864981"/>
    <x v="0"/>
  </r>
  <r>
    <x v="723"/>
    <n v="135000"/>
    <n v="0.99193102153814916"/>
    <x v="0"/>
  </r>
  <r>
    <x v="724"/>
    <n v="320000"/>
    <n v="0.83266821203447083"/>
    <x v="0"/>
  </r>
  <r>
    <x v="725"/>
    <n v="120500"/>
    <n v="4.0451703690896124E-2"/>
    <x v="1"/>
  </r>
  <r>
    <x v="726"/>
    <n v="222000"/>
    <n v="0.66867093935096544"/>
    <x v="0"/>
  </r>
  <r>
    <x v="727"/>
    <n v="194500"/>
    <n v="0.20621378730376294"/>
    <x v="1"/>
  </r>
  <r>
    <x v="728"/>
    <n v="110000"/>
    <n v="0.49348075669515501"/>
    <x v="1"/>
  </r>
  <r>
    <x v="729"/>
    <n v="103000"/>
    <n v="0.5469973468734195"/>
    <x v="0"/>
  </r>
  <r>
    <x v="730"/>
    <n v="236500"/>
    <n v="0.74049338874071535"/>
    <x v="0"/>
  </r>
  <r>
    <x v="731"/>
    <n v="187500"/>
    <n v="0.10423324940078293"/>
    <x v="1"/>
  </r>
  <r>
    <x v="732"/>
    <n v="222500"/>
    <n v="0.28022918234994398"/>
    <x v="1"/>
  </r>
  <r>
    <x v="733"/>
    <n v="131400"/>
    <n v="0.973624534952793"/>
    <x v="0"/>
  </r>
  <r>
    <x v="734"/>
    <n v="108000"/>
    <n v="0.98717411049649662"/>
    <x v="0"/>
  </r>
  <r>
    <x v="735"/>
    <n v="163000"/>
    <n v="0.9441988038895297"/>
    <x v="0"/>
  </r>
  <r>
    <x v="736"/>
    <n v="93500"/>
    <n v="0.28259673170204469"/>
    <x v="1"/>
  </r>
  <r>
    <x v="737"/>
    <n v="239900"/>
    <n v="0.44044913179360756"/>
    <x v="1"/>
  </r>
  <r>
    <x v="738"/>
    <n v="179000"/>
    <n v="0.43089263158281355"/>
    <x v="1"/>
  </r>
  <r>
    <x v="739"/>
    <n v="190000"/>
    <n v="0.87627770060018095"/>
    <x v="0"/>
  </r>
  <r>
    <x v="740"/>
    <n v="132000"/>
    <n v="0.47614543788957364"/>
    <x v="1"/>
  </r>
  <r>
    <x v="741"/>
    <n v="142000"/>
    <n v="0.78676709481897278"/>
    <x v="0"/>
  </r>
  <r>
    <x v="742"/>
    <n v="179000"/>
    <n v="0.21386543897960519"/>
    <x v="1"/>
  </r>
  <r>
    <x v="743"/>
    <n v="175000"/>
    <n v="0.67311267857608359"/>
    <x v="0"/>
  </r>
  <r>
    <x v="744"/>
    <n v="180000"/>
    <n v="0.56946572728154699"/>
    <x v="0"/>
  </r>
  <r>
    <x v="745"/>
    <n v="299800"/>
    <n v="0.26980906127247095"/>
    <x v="1"/>
  </r>
  <r>
    <x v="746"/>
    <n v="236000"/>
    <n v="0.25644523784785955"/>
    <x v="1"/>
  </r>
  <r>
    <x v="747"/>
    <n v="265979"/>
    <n v="0.29657485271743211"/>
    <x v="1"/>
  </r>
  <r>
    <x v="748"/>
    <n v="260400"/>
    <n v="0.59198728065668205"/>
    <x v="0"/>
  </r>
  <r>
    <x v="749"/>
    <n v="98000"/>
    <n v="8.8892947570741621E-2"/>
    <x v="1"/>
  </r>
  <r>
    <x v="750"/>
    <n v="96500"/>
    <n v="0.41920700383925746"/>
    <x v="1"/>
  </r>
  <r>
    <x v="751"/>
    <n v="162000"/>
    <n v="0.75942161395404251"/>
    <x v="0"/>
  </r>
  <r>
    <x v="752"/>
    <n v="217000"/>
    <n v="0.30967396350408527"/>
    <x v="1"/>
  </r>
  <r>
    <x v="753"/>
    <n v="275500"/>
    <n v="7.1239633382702339E-2"/>
    <x v="1"/>
  </r>
  <r>
    <x v="754"/>
    <n v="156000"/>
    <n v="0.83852072498640107"/>
    <x v="0"/>
  </r>
  <r>
    <x v="755"/>
    <n v="172500"/>
    <n v="0.4983306765976061"/>
    <x v="1"/>
  </r>
  <r>
    <x v="756"/>
    <n v="212000"/>
    <n v="0.74799302059383743"/>
    <x v="0"/>
  </r>
  <r>
    <x v="757"/>
    <n v="158900"/>
    <n v="0.37957045939090728"/>
    <x v="1"/>
  </r>
  <r>
    <x v="758"/>
    <n v="179400"/>
    <n v="0.68559244549427534"/>
    <x v="0"/>
  </r>
  <r>
    <x v="759"/>
    <n v="290000"/>
    <n v="0.58776463730962514"/>
    <x v="0"/>
  </r>
  <r>
    <x v="760"/>
    <n v="127500"/>
    <n v="0.30566980765682172"/>
    <x v="1"/>
  </r>
  <r>
    <x v="761"/>
    <n v="100000"/>
    <n v="0.2324910308433189"/>
    <x v="1"/>
  </r>
  <r>
    <x v="762"/>
    <n v="215200"/>
    <n v="0.60046497127612941"/>
    <x v="0"/>
  </r>
  <r>
    <x v="763"/>
    <n v="337000"/>
    <n v="9.7496510143264881E-2"/>
    <x v="1"/>
  </r>
  <r>
    <x v="764"/>
    <n v="270000"/>
    <n v="0.90398300675223919"/>
    <x v="0"/>
  </r>
  <r>
    <x v="765"/>
    <n v="264132"/>
    <n v="0.94633929387682481"/>
    <x v="0"/>
  </r>
  <r>
    <x v="766"/>
    <n v="196500"/>
    <n v="0.48424671792565732"/>
    <x v="1"/>
  </r>
  <r>
    <x v="767"/>
    <n v="160000"/>
    <n v="9.7312393341614123E-2"/>
    <x v="1"/>
  </r>
  <r>
    <x v="768"/>
    <n v="216837"/>
    <n v="0.53436222041259773"/>
    <x v="0"/>
  </r>
  <r>
    <x v="769"/>
    <n v="538000"/>
    <n v="0.44759861673203494"/>
    <x v="1"/>
  </r>
  <r>
    <x v="770"/>
    <n v="134900"/>
    <n v="0.28992756715922485"/>
    <x v="1"/>
  </r>
  <r>
    <x v="771"/>
    <n v="102000"/>
    <n v="7.6668264989245505E-2"/>
    <x v="1"/>
  </r>
  <r>
    <x v="772"/>
    <n v="107000"/>
    <n v="0.8335101032850939"/>
    <x v="0"/>
  </r>
  <r>
    <x v="773"/>
    <n v="114500"/>
    <n v="0.85255798956395901"/>
    <x v="0"/>
  </r>
  <r>
    <x v="774"/>
    <n v="395000"/>
    <n v="0.49008016494586726"/>
    <x v="1"/>
  </r>
  <r>
    <x v="775"/>
    <n v="162000"/>
    <n v="2.3564675698628967E-2"/>
    <x v="1"/>
  </r>
  <r>
    <x v="776"/>
    <n v="221500"/>
    <n v="3.9426743149760579E-2"/>
    <x v="1"/>
  </r>
  <r>
    <x v="777"/>
    <n v="142500"/>
    <n v="0.18455583024954125"/>
    <x v="1"/>
  </r>
  <r>
    <x v="778"/>
    <n v="144000"/>
    <n v="0.64093527413850737"/>
    <x v="0"/>
  </r>
  <r>
    <x v="779"/>
    <n v="135000"/>
    <n v="0.13301284757098875"/>
    <x v="1"/>
  </r>
  <r>
    <x v="780"/>
    <n v="176000"/>
    <n v="0.3627213691024006"/>
    <x v="1"/>
  </r>
  <r>
    <x v="781"/>
    <n v="175900"/>
    <n v="0.9770352702956725"/>
    <x v="0"/>
  </r>
  <r>
    <x v="782"/>
    <n v="187100"/>
    <n v="6.683841805274815E-3"/>
    <x v="1"/>
  </r>
  <r>
    <x v="783"/>
    <n v="165500"/>
    <n v="7.2368511542452163E-2"/>
    <x v="1"/>
  </r>
  <r>
    <x v="784"/>
    <n v="128000"/>
    <n v="0.92043715415268401"/>
    <x v="0"/>
  </r>
  <r>
    <x v="785"/>
    <n v="161500"/>
    <n v="0.71406964321168354"/>
    <x v="0"/>
  </r>
  <r>
    <x v="786"/>
    <n v="139000"/>
    <n v="0.86304388360124806"/>
    <x v="0"/>
  </r>
  <r>
    <x v="787"/>
    <n v="233000"/>
    <n v="0.21590263268762744"/>
    <x v="1"/>
  </r>
  <r>
    <x v="788"/>
    <n v="107900"/>
    <n v="0.21902429850957916"/>
    <x v="1"/>
  </r>
  <r>
    <x v="789"/>
    <n v="187500"/>
    <n v="0.40027392313168098"/>
    <x v="1"/>
  </r>
  <r>
    <x v="790"/>
    <n v="160200"/>
    <n v="0.57596977497864221"/>
    <x v="0"/>
  </r>
  <r>
    <x v="791"/>
    <n v="146800"/>
    <n v="0.67722430054284233"/>
    <x v="0"/>
  </r>
  <r>
    <x v="792"/>
    <n v="269790"/>
    <n v="5.5822106094240986E-2"/>
    <x v="1"/>
  </r>
  <r>
    <x v="793"/>
    <n v="225000"/>
    <n v="0.24055428986791771"/>
    <x v="1"/>
  </r>
  <r>
    <x v="794"/>
    <n v="194500"/>
    <n v="0.49236221057190988"/>
    <x v="1"/>
  </r>
  <r>
    <x v="795"/>
    <n v="171000"/>
    <n v="0.25634299245613601"/>
    <x v="1"/>
  </r>
  <r>
    <x v="796"/>
    <n v="143500"/>
    <n v="0.45225029907657122"/>
    <x v="1"/>
  </r>
  <r>
    <x v="797"/>
    <n v="110000"/>
    <n v="0.99456032314431186"/>
    <x v="0"/>
  </r>
  <r>
    <x v="798"/>
    <n v="485000"/>
    <n v="0.66843628269990019"/>
    <x v="0"/>
  </r>
  <r>
    <x v="799"/>
    <n v="175000"/>
    <n v="0.70244027378921647"/>
    <x v="0"/>
  </r>
  <r>
    <x v="800"/>
    <n v="200000"/>
    <n v="0.97743735180700142"/>
    <x v="0"/>
  </r>
  <r>
    <x v="801"/>
    <n v="109900"/>
    <n v="0.70161245107721215"/>
    <x v="0"/>
  </r>
  <r>
    <x v="802"/>
    <n v="189000"/>
    <n v="0.73876671051077225"/>
    <x v="0"/>
  </r>
  <r>
    <x v="803"/>
    <n v="582933"/>
    <n v="5.7610025417492716E-2"/>
    <x v="1"/>
  </r>
  <r>
    <x v="804"/>
    <n v="118000"/>
    <n v="0.70156671991195696"/>
    <x v="0"/>
  </r>
  <r>
    <x v="805"/>
    <n v="227680"/>
    <n v="0.25572006591033813"/>
    <x v="1"/>
  </r>
  <r>
    <x v="806"/>
    <n v="135500"/>
    <n v="0.55223557004246004"/>
    <x v="0"/>
  </r>
  <r>
    <x v="807"/>
    <n v="223500"/>
    <n v="0.7030828021224188"/>
    <x v="0"/>
  </r>
  <r>
    <x v="808"/>
    <n v="159950"/>
    <n v="0.92214923127376847"/>
    <x v="0"/>
  </r>
  <r>
    <x v="809"/>
    <n v="106000"/>
    <n v="0.32136352194024964"/>
    <x v="1"/>
  </r>
  <r>
    <x v="810"/>
    <n v="181000"/>
    <n v="0.66347264074327439"/>
    <x v="0"/>
  </r>
  <r>
    <x v="811"/>
    <n v="144500"/>
    <n v="0.47492753303112378"/>
    <x v="1"/>
  </r>
  <r>
    <x v="812"/>
    <n v="55993"/>
    <n v="0.20423099604114403"/>
    <x v="1"/>
  </r>
  <r>
    <x v="813"/>
    <n v="157900"/>
    <n v="0.98157042055756438"/>
    <x v="0"/>
  </r>
  <r>
    <x v="814"/>
    <n v="116000"/>
    <n v="0.31069858625799029"/>
    <x v="1"/>
  </r>
  <r>
    <x v="815"/>
    <n v="224900"/>
    <n v="0.12911167967214043"/>
    <x v="1"/>
  </r>
  <r>
    <x v="816"/>
    <n v="137000"/>
    <n v="0.30184656526899745"/>
    <x v="1"/>
  </r>
  <r>
    <x v="817"/>
    <n v="271000"/>
    <n v="0.48129926078731355"/>
    <x v="1"/>
  </r>
  <r>
    <x v="818"/>
    <n v="155000"/>
    <n v="0.58852086887392763"/>
    <x v="0"/>
  </r>
  <r>
    <x v="819"/>
    <n v="224000"/>
    <n v="0.56479280909223462"/>
    <x v="0"/>
  </r>
  <r>
    <x v="820"/>
    <n v="183000"/>
    <n v="0.98164401159853198"/>
    <x v="0"/>
  </r>
  <r>
    <x v="821"/>
    <n v="93000"/>
    <n v="0.85014586232759404"/>
    <x v="0"/>
  </r>
  <r>
    <x v="822"/>
    <n v="225000"/>
    <n v="0.77387248344806425"/>
    <x v="0"/>
  </r>
  <r>
    <x v="823"/>
    <n v="139500"/>
    <n v="0.14947097339248172"/>
    <x v="1"/>
  </r>
  <r>
    <x v="824"/>
    <n v="232600"/>
    <n v="0.10864261140309028"/>
    <x v="1"/>
  </r>
  <r>
    <x v="825"/>
    <n v="385000"/>
    <n v="0.25065220126656784"/>
    <x v="1"/>
  </r>
  <r>
    <x v="826"/>
    <n v="109500"/>
    <n v="0.29140379167970731"/>
    <x v="1"/>
  </r>
  <r>
    <x v="827"/>
    <n v="189000"/>
    <n v="0.2046805031740998"/>
    <x v="1"/>
  </r>
  <r>
    <x v="828"/>
    <n v="185000"/>
    <n v="0.13653543135711399"/>
    <x v="1"/>
  </r>
  <r>
    <x v="829"/>
    <n v="147400"/>
    <n v="0.55732081435900238"/>
    <x v="0"/>
  </r>
  <r>
    <x v="830"/>
    <n v="166000"/>
    <n v="0.6840383151872762"/>
    <x v="0"/>
  </r>
  <r>
    <x v="831"/>
    <n v="151000"/>
    <n v="0.5447201964993158"/>
    <x v="0"/>
  </r>
  <r>
    <x v="832"/>
    <n v="237000"/>
    <n v="0.1939274492119345"/>
    <x v="1"/>
  </r>
  <r>
    <x v="833"/>
    <n v="167000"/>
    <n v="4.8955299071065772E-2"/>
    <x v="1"/>
  </r>
  <r>
    <x v="834"/>
    <n v="139950"/>
    <n v="0.22381559422129782"/>
    <x v="1"/>
  </r>
  <r>
    <x v="835"/>
    <n v="128000"/>
    <n v="0.99603213778134136"/>
    <x v="0"/>
  </r>
  <r>
    <x v="836"/>
    <n v="153500"/>
    <n v="0.54213961777975861"/>
    <x v="0"/>
  </r>
  <r>
    <x v="837"/>
    <n v="100000"/>
    <n v="0.23944899033556155"/>
    <x v="1"/>
  </r>
  <r>
    <x v="838"/>
    <n v="144000"/>
    <n v="0.247689218951195"/>
    <x v="1"/>
  </r>
  <r>
    <x v="839"/>
    <n v="130500"/>
    <n v="0.73063308274427752"/>
    <x v="0"/>
  </r>
  <r>
    <x v="840"/>
    <n v="140000"/>
    <n v="9.0695004877698882E-2"/>
    <x v="1"/>
  </r>
  <r>
    <x v="841"/>
    <n v="157500"/>
    <n v="0.68828179486265406"/>
    <x v="0"/>
  </r>
  <r>
    <x v="842"/>
    <n v="174900"/>
    <n v="0.7533316636066445"/>
    <x v="0"/>
  </r>
  <r>
    <x v="843"/>
    <n v="141000"/>
    <n v="0.41918823447575526"/>
    <x v="1"/>
  </r>
  <r>
    <x v="844"/>
    <n v="153900"/>
    <n v="0.84985198835730935"/>
    <x v="0"/>
  </r>
  <r>
    <x v="845"/>
    <n v="171000"/>
    <n v="0.96510323963582467"/>
    <x v="0"/>
  </r>
  <r>
    <x v="846"/>
    <n v="213000"/>
    <n v="3.0324143240238799E-2"/>
    <x v="1"/>
  </r>
  <r>
    <x v="847"/>
    <n v="133500"/>
    <n v="0.24722801561622532"/>
    <x v="1"/>
  </r>
  <r>
    <x v="848"/>
    <n v="240000"/>
    <n v="0.76218853149498855"/>
    <x v="0"/>
  </r>
  <r>
    <x v="849"/>
    <n v="187000"/>
    <n v="0.65905952731706008"/>
    <x v="0"/>
  </r>
  <r>
    <x v="850"/>
    <n v="131500"/>
    <n v="0.18770037153943731"/>
    <x v="1"/>
  </r>
  <r>
    <x v="851"/>
    <n v="215000"/>
    <n v="0.82667526018232007"/>
    <x v="0"/>
  </r>
  <r>
    <x v="852"/>
    <n v="164000"/>
    <n v="7.389562270988359E-2"/>
    <x v="1"/>
  </r>
  <r>
    <x v="853"/>
    <n v="158000"/>
    <n v="0.2348022630988873"/>
    <x v="1"/>
  </r>
  <r>
    <x v="854"/>
    <n v="170000"/>
    <n v="0.30171257307261201"/>
    <x v="1"/>
  </r>
  <r>
    <x v="855"/>
    <n v="127000"/>
    <n v="0.18898660199273976"/>
    <x v="1"/>
  </r>
  <r>
    <x v="856"/>
    <n v="147000"/>
    <n v="0.40865233825862657"/>
    <x v="1"/>
  </r>
  <r>
    <x v="857"/>
    <n v="174000"/>
    <n v="0.95939212182535527"/>
    <x v="0"/>
  </r>
  <r>
    <x v="858"/>
    <n v="152000"/>
    <n v="0.46498587325678276"/>
    <x v="1"/>
  </r>
  <r>
    <x v="859"/>
    <n v="250000"/>
    <n v="0.13402890885856245"/>
    <x v="1"/>
  </r>
  <r>
    <x v="860"/>
    <n v="189950"/>
    <n v="0.15046096340436499"/>
    <x v="1"/>
  </r>
  <r>
    <x v="861"/>
    <n v="131500"/>
    <n v="2.0609820882358409E-2"/>
    <x v="1"/>
  </r>
  <r>
    <x v="862"/>
    <n v="152000"/>
    <n v="0.22253368373753468"/>
    <x v="1"/>
  </r>
  <r>
    <x v="863"/>
    <n v="132500"/>
    <n v="0.73104736518337843"/>
    <x v="0"/>
  </r>
  <r>
    <x v="864"/>
    <n v="250580"/>
    <n v="0.11437430171598295"/>
    <x v="1"/>
  </r>
  <r>
    <x v="865"/>
    <n v="148500"/>
    <n v="0.65264843146670337"/>
    <x v="0"/>
  </r>
  <r>
    <x v="866"/>
    <n v="248900"/>
    <n v="0.94373245406493822"/>
    <x v="0"/>
  </r>
  <r>
    <x v="867"/>
    <n v="129000"/>
    <n v="1.3143444354167921E-2"/>
    <x v="1"/>
  </r>
  <r>
    <x v="868"/>
    <n v="169000"/>
    <n v="0.725038742088295"/>
    <x v="0"/>
  </r>
  <r>
    <x v="869"/>
    <n v="236000"/>
    <n v="0.90181343376153644"/>
    <x v="0"/>
  </r>
  <r>
    <x v="870"/>
    <n v="109500"/>
    <n v="7.7471393769778851E-2"/>
    <x v="1"/>
  </r>
  <r>
    <x v="871"/>
    <n v="200500"/>
    <n v="0.11016112404465628"/>
    <x v="1"/>
  </r>
  <r>
    <x v="872"/>
    <n v="116000"/>
    <n v="0.44846353438531428"/>
    <x v="1"/>
  </r>
  <r>
    <x v="873"/>
    <n v="133000"/>
    <n v="0.88962104760725591"/>
    <x v="0"/>
  </r>
  <r>
    <x v="874"/>
    <n v="66500"/>
    <n v="0.83020657471955306"/>
    <x v="0"/>
  </r>
  <r>
    <x v="875"/>
    <n v="303477"/>
    <n v="0.96376212375215398"/>
    <x v="0"/>
  </r>
  <r>
    <x v="876"/>
    <n v="132250"/>
    <n v="0.18470595678222224"/>
    <x v="1"/>
  </r>
  <r>
    <x v="877"/>
    <n v="350000"/>
    <n v="9.3652709666882994E-2"/>
    <x v="1"/>
  </r>
  <r>
    <x v="878"/>
    <n v="148000"/>
    <n v="0.75752147713178841"/>
    <x v="0"/>
  </r>
  <r>
    <x v="879"/>
    <n v="136500"/>
    <n v="0.67590788904493104"/>
    <x v="0"/>
  </r>
  <r>
    <x v="880"/>
    <n v="157000"/>
    <n v="0.3400279270598624"/>
    <x v="1"/>
  </r>
  <r>
    <x v="881"/>
    <n v="187500"/>
    <n v="0.17026940029120352"/>
    <x v="1"/>
  </r>
  <r>
    <x v="882"/>
    <n v="178000"/>
    <n v="0.48352117270956396"/>
    <x v="1"/>
  </r>
  <r>
    <x v="883"/>
    <n v="118500"/>
    <n v="0.25180629268545052"/>
    <x v="1"/>
  </r>
  <r>
    <x v="884"/>
    <n v="100000"/>
    <n v="2.0748102918777267E-4"/>
    <x v="1"/>
  </r>
  <r>
    <x v="885"/>
    <n v="328900"/>
    <n v="0.43803950473151787"/>
    <x v="1"/>
  </r>
  <r>
    <x v="886"/>
    <n v="145000"/>
    <n v="0.57577120893746137"/>
    <x v="0"/>
  </r>
  <r>
    <x v="887"/>
    <n v="135500"/>
    <n v="0.18627018895080349"/>
    <x v="1"/>
  </r>
  <r>
    <x v="888"/>
    <n v="268000"/>
    <n v="0.12284708160518765"/>
    <x v="1"/>
  </r>
  <r>
    <x v="889"/>
    <n v="149500"/>
    <n v="1.2584677454939519E-2"/>
    <x v="1"/>
  </r>
  <r>
    <x v="890"/>
    <n v="122900"/>
    <n v="0.26983599366440436"/>
    <x v="1"/>
  </r>
  <r>
    <x v="891"/>
    <n v="172500"/>
    <n v="0.22996086764545842"/>
    <x v="1"/>
  </r>
  <r>
    <x v="892"/>
    <n v="154500"/>
    <n v="0.21369121206170671"/>
    <x v="1"/>
  </r>
  <r>
    <x v="893"/>
    <n v="165000"/>
    <n v="0.28165843599062867"/>
    <x v="1"/>
  </r>
  <r>
    <x v="894"/>
    <n v="118858"/>
    <n v="0.9075429629688887"/>
    <x v="0"/>
  </r>
  <r>
    <x v="895"/>
    <n v="140000"/>
    <n v="0.14514958268644851"/>
    <x v="1"/>
  </r>
  <r>
    <x v="896"/>
    <n v="106500"/>
    <n v="0.78759706073731928"/>
    <x v="0"/>
  </r>
  <r>
    <x v="897"/>
    <n v="142953"/>
    <n v="0.73513006733485797"/>
    <x v="0"/>
  </r>
  <r>
    <x v="898"/>
    <n v="611657"/>
    <n v="0.19600141585209019"/>
    <x v="1"/>
  </r>
  <r>
    <x v="899"/>
    <n v="135000"/>
    <n v="0.37083963231088335"/>
    <x v="1"/>
  </r>
  <r>
    <x v="900"/>
    <n v="110000"/>
    <n v="4.1990127366809293E-2"/>
    <x v="1"/>
  </r>
  <r>
    <x v="901"/>
    <n v="153000"/>
    <n v="0.66866110730098305"/>
    <x v="0"/>
  </r>
  <r>
    <x v="902"/>
    <n v="180000"/>
    <n v="0.62674636808278827"/>
    <x v="0"/>
  </r>
  <r>
    <x v="903"/>
    <n v="240000"/>
    <n v="6.0229706359315793E-2"/>
    <x v="1"/>
  </r>
  <r>
    <x v="904"/>
    <n v="125500"/>
    <n v="0.79895906653420024"/>
    <x v="0"/>
  </r>
  <r>
    <x v="905"/>
    <n v="128000"/>
    <n v="0.82944089160418755"/>
    <x v="0"/>
  </r>
  <r>
    <x v="906"/>
    <n v="255000"/>
    <n v="0.96794646557580899"/>
    <x v="0"/>
  </r>
  <r>
    <x v="907"/>
    <n v="250000"/>
    <n v="0.1962451464099404"/>
    <x v="1"/>
  </r>
  <r>
    <x v="908"/>
    <n v="131000"/>
    <n v="0.58802797596525114"/>
    <x v="0"/>
  </r>
  <r>
    <x v="909"/>
    <n v="174000"/>
    <n v="0.44180727094755579"/>
    <x v="1"/>
  </r>
  <r>
    <x v="910"/>
    <n v="154300"/>
    <n v="0.28270725105111993"/>
    <x v="1"/>
  </r>
  <r>
    <x v="911"/>
    <n v="143500"/>
    <n v="0.51038495054672528"/>
    <x v="0"/>
  </r>
  <r>
    <x v="912"/>
    <n v="88000"/>
    <n v="0.10308139318868714"/>
    <x v="1"/>
  </r>
  <r>
    <x v="913"/>
    <n v="145000"/>
    <n v="0.61335507612384865"/>
    <x v="0"/>
  </r>
  <r>
    <x v="914"/>
    <n v="173733"/>
    <n v="0.53881857750501627"/>
    <x v="0"/>
  </r>
  <r>
    <x v="915"/>
    <n v="75000"/>
    <n v="0.4325323950011476"/>
    <x v="1"/>
  </r>
  <r>
    <x v="916"/>
    <n v="35311"/>
    <n v="0.57826231687661767"/>
    <x v="0"/>
  </r>
  <r>
    <x v="917"/>
    <n v="135000"/>
    <n v="0.17603921871438999"/>
    <x v="1"/>
  </r>
  <r>
    <x v="918"/>
    <n v="238000"/>
    <n v="0.76817046762964969"/>
    <x v="0"/>
  </r>
  <r>
    <x v="919"/>
    <n v="176500"/>
    <n v="0.56339614651024261"/>
    <x v="0"/>
  </r>
  <r>
    <x v="920"/>
    <n v="201000"/>
    <n v="0.18540579553321368"/>
    <x v="1"/>
  </r>
  <r>
    <x v="921"/>
    <n v="145900"/>
    <n v="0.65506912969434605"/>
    <x v="0"/>
  </r>
  <r>
    <x v="922"/>
    <n v="169990"/>
    <n v="0.40106749880322135"/>
    <x v="1"/>
  </r>
  <r>
    <x v="923"/>
    <n v="193000"/>
    <n v="0.57969110474284247"/>
    <x v="0"/>
  </r>
  <r>
    <x v="924"/>
    <n v="207500"/>
    <n v="0.79348080386081976"/>
    <x v="0"/>
  </r>
  <r>
    <x v="925"/>
    <n v="175000"/>
    <n v="0.62819164655231718"/>
    <x v="0"/>
  </r>
  <r>
    <x v="926"/>
    <n v="285000"/>
    <n v="0.32163444763247151"/>
    <x v="1"/>
  </r>
  <r>
    <x v="927"/>
    <n v="176000"/>
    <n v="0.26517147221922943"/>
    <x v="1"/>
  </r>
  <r>
    <x v="928"/>
    <n v="236500"/>
    <n v="0.15265333860286079"/>
    <x v="1"/>
  </r>
  <r>
    <x v="929"/>
    <n v="222000"/>
    <n v="0.47184385511887239"/>
    <x v="1"/>
  </r>
  <r>
    <x v="930"/>
    <n v="201000"/>
    <n v="0.46427634351718261"/>
    <x v="1"/>
  </r>
  <r>
    <x v="931"/>
    <n v="117500"/>
    <n v="0.64891893513825616"/>
    <x v="0"/>
  </r>
  <r>
    <x v="932"/>
    <n v="320000"/>
    <n v="0.80345920143001226"/>
    <x v="0"/>
  </r>
  <r>
    <x v="933"/>
    <n v="190000"/>
    <n v="5.9970168129533485E-2"/>
    <x v="1"/>
  </r>
  <r>
    <x v="934"/>
    <n v="242000"/>
    <n v="5.2446763010925546E-2"/>
    <x v="1"/>
  </r>
  <r>
    <x v="935"/>
    <n v="79900"/>
    <n v="0.84168606991425388"/>
    <x v="0"/>
  </r>
  <r>
    <x v="936"/>
    <n v="184900"/>
    <n v="0.78670302085725585"/>
    <x v="0"/>
  </r>
  <r>
    <x v="937"/>
    <n v="253000"/>
    <n v="0.24271406016969255"/>
    <x v="1"/>
  </r>
  <r>
    <x v="938"/>
    <n v="239799"/>
    <n v="0.24404935725241916"/>
    <x v="1"/>
  </r>
  <r>
    <x v="939"/>
    <n v="244400"/>
    <n v="0.58095744835187124"/>
    <x v="0"/>
  </r>
  <r>
    <x v="940"/>
    <n v="150900"/>
    <n v="0.31539564643096707"/>
    <x v="1"/>
  </r>
  <r>
    <x v="941"/>
    <n v="214000"/>
    <n v="0.79863596491316247"/>
    <x v="0"/>
  </r>
  <r>
    <x v="942"/>
    <n v="150000"/>
    <n v="0.52081534739621127"/>
    <x v="0"/>
  </r>
  <r>
    <x v="943"/>
    <n v="143000"/>
    <n v="0.76170630890392477"/>
    <x v="0"/>
  </r>
  <r>
    <x v="944"/>
    <n v="137500"/>
    <n v="0.51304938970824099"/>
    <x v="0"/>
  </r>
  <r>
    <x v="945"/>
    <n v="124900"/>
    <n v="0.89935870018996322"/>
    <x v="0"/>
  </r>
  <r>
    <x v="946"/>
    <n v="143000"/>
    <n v="0.51387206926063445"/>
    <x v="0"/>
  </r>
  <r>
    <x v="947"/>
    <n v="270000"/>
    <n v="0.20727179039405375"/>
    <x v="1"/>
  </r>
  <r>
    <x v="948"/>
    <n v="192500"/>
    <n v="0.18374879733347205"/>
    <x v="1"/>
  </r>
  <r>
    <x v="949"/>
    <n v="197500"/>
    <n v="0.72274942296732758"/>
    <x v="0"/>
  </r>
  <r>
    <x v="950"/>
    <n v="129000"/>
    <n v="0.56493490349445574"/>
    <x v="0"/>
  </r>
  <r>
    <x v="951"/>
    <n v="119900"/>
    <n v="1.208192830890531E-2"/>
    <x v="1"/>
  </r>
  <r>
    <x v="952"/>
    <n v="133900"/>
    <n v="0.29242324049014656"/>
    <x v="1"/>
  </r>
  <r>
    <x v="953"/>
    <n v="172000"/>
    <n v="0.32596641773018753"/>
    <x v="1"/>
  </r>
  <r>
    <x v="954"/>
    <n v="127500"/>
    <n v="0.9188577458879329"/>
    <x v="0"/>
  </r>
  <r>
    <x v="955"/>
    <n v="145000"/>
    <n v="0.78691125908043325"/>
    <x v="0"/>
  </r>
  <r>
    <x v="956"/>
    <n v="124000"/>
    <n v="9.130331117594892E-2"/>
    <x v="1"/>
  </r>
  <r>
    <x v="957"/>
    <n v="132000"/>
    <n v="0.24958436496674397"/>
    <x v="1"/>
  </r>
  <r>
    <x v="958"/>
    <n v="185000"/>
    <n v="0.7141794644605779"/>
    <x v="0"/>
  </r>
  <r>
    <x v="959"/>
    <n v="155000"/>
    <n v="0.86335977889838933"/>
    <x v="0"/>
  </r>
  <r>
    <x v="960"/>
    <n v="116500"/>
    <n v="4.7979381809536426E-2"/>
    <x v="1"/>
  </r>
  <r>
    <x v="961"/>
    <n v="272000"/>
    <n v="0.92452983188465154"/>
    <x v="0"/>
  </r>
  <r>
    <x v="962"/>
    <n v="155000"/>
    <n v="0.59475577175174388"/>
    <x v="0"/>
  </r>
  <r>
    <x v="963"/>
    <n v="239000"/>
    <n v="0.56780314426409373"/>
    <x v="0"/>
  </r>
  <r>
    <x v="964"/>
    <n v="214900"/>
    <n v="0.153366465040365"/>
    <x v="1"/>
  </r>
  <r>
    <x v="965"/>
    <n v="178900"/>
    <n v="0.73173488360374417"/>
    <x v="0"/>
  </r>
  <r>
    <x v="966"/>
    <n v="160000"/>
    <n v="0.65379847378839306"/>
    <x v="0"/>
  </r>
  <r>
    <x v="967"/>
    <n v="135000"/>
    <n v="0.43545101126714314"/>
    <x v="1"/>
  </r>
  <r>
    <x v="968"/>
    <n v="37900"/>
    <n v="8.5376965736072563E-2"/>
    <x v="1"/>
  </r>
  <r>
    <x v="969"/>
    <n v="140000"/>
    <n v="0.56295590994700151"/>
    <x v="0"/>
  </r>
  <r>
    <x v="970"/>
    <n v="135000"/>
    <n v="0.29269058191491493"/>
    <x v="1"/>
  </r>
  <r>
    <x v="971"/>
    <n v="173000"/>
    <n v="0.27990570142620474"/>
    <x v="1"/>
  </r>
  <r>
    <x v="972"/>
    <n v="99500"/>
    <n v="0.33741492173648269"/>
    <x v="1"/>
  </r>
  <r>
    <x v="973"/>
    <n v="182000"/>
    <n v="0.76641703311899911"/>
    <x v="0"/>
  </r>
  <r>
    <x v="974"/>
    <n v="167500"/>
    <n v="2.0546286809167258E-2"/>
    <x v="1"/>
  </r>
  <r>
    <x v="975"/>
    <n v="165000"/>
    <n v="0.83815366834846072"/>
    <x v="0"/>
  </r>
  <r>
    <x v="976"/>
    <n v="85500"/>
    <n v="0.86415200521523072"/>
    <x v="0"/>
  </r>
  <r>
    <x v="977"/>
    <n v="199900"/>
    <n v="0.44517120891673345"/>
    <x v="1"/>
  </r>
  <r>
    <x v="978"/>
    <n v="110000"/>
    <n v="0.74196667986106124"/>
    <x v="0"/>
  </r>
  <r>
    <x v="979"/>
    <n v="139000"/>
    <n v="0.16326487419267632"/>
    <x v="1"/>
  </r>
  <r>
    <x v="980"/>
    <n v="178400"/>
    <n v="0.83943197509628775"/>
    <x v="0"/>
  </r>
  <r>
    <x v="981"/>
    <n v="336000"/>
    <n v="0.44645174070510196"/>
    <x v="1"/>
  </r>
  <r>
    <x v="982"/>
    <n v="159895"/>
    <n v="0.76510248943594505"/>
    <x v="0"/>
  </r>
  <r>
    <x v="983"/>
    <n v="255900"/>
    <n v="0.7687298527651707"/>
    <x v="0"/>
  </r>
  <r>
    <x v="984"/>
    <n v="126000"/>
    <n v="0.25697494711232816"/>
    <x v="1"/>
  </r>
  <r>
    <x v="985"/>
    <n v="125000"/>
    <n v="0.28857417199517199"/>
    <x v="1"/>
  </r>
  <r>
    <x v="986"/>
    <n v="117000"/>
    <n v="0.91304961080279989"/>
    <x v="0"/>
  </r>
  <r>
    <x v="987"/>
    <n v="395192"/>
    <n v="7.9946631121207146E-2"/>
    <x v="1"/>
  </r>
  <r>
    <x v="988"/>
    <n v="195000"/>
    <n v="0.42149787150202633"/>
    <x v="1"/>
  </r>
  <r>
    <x v="989"/>
    <n v="197000"/>
    <n v="0.58075875193137538"/>
    <x v="0"/>
  </r>
  <r>
    <x v="990"/>
    <n v="348000"/>
    <n v="0.75749665332155036"/>
    <x v="0"/>
  </r>
  <r>
    <x v="991"/>
    <n v="168000"/>
    <n v="2.8354872873272319E-2"/>
    <x v="1"/>
  </r>
  <r>
    <x v="992"/>
    <n v="187000"/>
    <n v="0.67770347655353769"/>
    <x v="0"/>
  </r>
  <r>
    <x v="993"/>
    <n v="173900"/>
    <n v="0.55082674398741271"/>
    <x v="0"/>
  </r>
  <r>
    <x v="994"/>
    <n v="337500"/>
    <n v="0.94813837260978007"/>
    <x v="0"/>
  </r>
  <r>
    <x v="995"/>
    <n v="121600"/>
    <n v="0.68691543849631975"/>
    <x v="0"/>
  </r>
  <r>
    <x v="996"/>
    <n v="136500"/>
    <n v="0.59665542779178793"/>
    <x v="0"/>
  </r>
  <r>
    <x v="997"/>
    <n v="185000"/>
    <n v="8.815176143225234E-2"/>
    <x v="1"/>
  </r>
  <r>
    <x v="998"/>
    <n v="91000"/>
    <n v="0.97577679572327425"/>
    <x v="0"/>
  </r>
  <r>
    <x v="999"/>
    <n v="206000"/>
    <n v="0.24346877212769191"/>
    <x v="1"/>
  </r>
  <r>
    <x v="1000"/>
    <n v="82000"/>
    <n v="0.54381808908990825"/>
    <x v="0"/>
  </r>
  <r>
    <x v="1001"/>
    <n v="86000"/>
    <n v="0.33969951788792774"/>
    <x v="1"/>
  </r>
  <r>
    <x v="1002"/>
    <n v="232000"/>
    <n v="0.1728552793276299"/>
    <x v="1"/>
  </r>
  <r>
    <x v="1003"/>
    <n v="136905"/>
    <n v="0.15117607546537704"/>
    <x v="1"/>
  </r>
  <r>
    <x v="1004"/>
    <n v="181000"/>
    <n v="0.7579474187781593"/>
    <x v="0"/>
  </r>
  <r>
    <x v="1005"/>
    <n v="149900"/>
    <n v="0.7695816339405519"/>
    <x v="0"/>
  </r>
  <r>
    <x v="1006"/>
    <n v="163500"/>
    <n v="0.41852711475665294"/>
    <x v="1"/>
  </r>
  <r>
    <x v="1007"/>
    <n v="88000"/>
    <n v="0.68497576243743152"/>
    <x v="0"/>
  </r>
  <r>
    <x v="1008"/>
    <n v="240000"/>
    <n v="0.9454381069945027"/>
    <x v="0"/>
  </r>
  <r>
    <x v="1009"/>
    <n v="102000"/>
    <n v="0.60393314974939216"/>
    <x v="0"/>
  </r>
  <r>
    <x v="1010"/>
    <n v="135000"/>
    <n v="2.0815253066093553E-2"/>
    <x v="1"/>
  </r>
  <r>
    <x v="1011"/>
    <n v="100000"/>
    <n v="0.97303698054456167"/>
    <x v="0"/>
  </r>
  <r>
    <x v="1012"/>
    <n v="165000"/>
    <n v="0.68767094130030115"/>
    <x v="0"/>
  </r>
  <r>
    <x v="1013"/>
    <n v="85000"/>
    <n v="0.2638968116986844"/>
    <x v="1"/>
  </r>
  <r>
    <x v="1014"/>
    <n v="119200"/>
    <n v="0.54514637876937166"/>
    <x v="0"/>
  </r>
  <r>
    <x v="1015"/>
    <n v="227000"/>
    <n v="0.56916421819798835"/>
    <x v="0"/>
  </r>
  <r>
    <x v="1016"/>
    <n v="203000"/>
    <n v="2.1173271152111095E-2"/>
    <x v="1"/>
  </r>
  <r>
    <x v="1017"/>
    <n v="187500"/>
    <n v="0.9703558383244677"/>
    <x v="0"/>
  </r>
  <r>
    <x v="1018"/>
    <n v="160000"/>
    <n v="0.81743310086426113"/>
    <x v="0"/>
  </r>
  <r>
    <x v="1019"/>
    <n v="213490"/>
    <n v="0.66516765933369248"/>
    <x v="0"/>
  </r>
  <r>
    <x v="1020"/>
    <n v="176000"/>
    <n v="0.382167202809508"/>
    <x v="1"/>
  </r>
  <r>
    <x v="1021"/>
    <n v="194000"/>
    <n v="0.49886669094435399"/>
    <x v="1"/>
  </r>
  <r>
    <x v="1022"/>
    <n v="87000"/>
    <n v="0.37406492850298956"/>
    <x v="1"/>
  </r>
  <r>
    <x v="1023"/>
    <n v="191000"/>
    <n v="0.15396393629041072"/>
    <x v="1"/>
  </r>
  <r>
    <x v="1024"/>
    <n v="287000"/>
    <n v="0.78715278951614942"/>
    <x v="0"/>
  </r>
  <r>
    <x v="1025"/>
    <n v="112500"/>
    <n v="0.64221796503076023"/>
    <x v="0"/>
  </r>
  <r>
    <x v="1026"/>
    <n v="167500"/>
    <n v="0.70977589145037312"/>
    <x v="0"/>
  </r>
  <r>
    <x v="1027"/>
    <n v="293077"/>
    <n v="0.93072556991710109"/>
    <x v="0"/>
  </r>
  <r>
    <x v="1028"/>
    <n v="105000"/>
    <n v="0.28945443817263505"/>
    <x v="1"/>
  </r>
  <r>
    <x v="1029"/>
    <n v="118000"/>
    <n v="0.49310402440361822"/>
    <x v="1"/>
  </r>
  <r>
    <x v="1030"/>
    <n v="160000"/>
    <n v="0.63118686412683056"/>
    <x v="0"/>
  </r>
  <r>
    <x v="1031"/>
    <n v="197000"/>
    <n v="0.5595541054241796"/>
    <x v="0"/>
  </r>
  <r>
    <x v="1032"/>
    <n v="310000"/>
    <n v="0.23809929154167608"/>
    <x v="1"/>
  </r>
  <r>
    <x v="1033"/>
    <n v="230000"/>
    <n v="0.28691966033385541"/>
    <x v="1"/>
  </r>
  <r>
    <x v="1034"/>
    <n v="119750"/>
    <n v="0.56031897528098518"/>
    <x v="0"/>
  </r>
  <r>
    <x v="1035"/>
    <n v="84000"/>
    <n v="0.14751341414911934"/>
    <x v="1"/>
  </r>
  <r>
    <x v="1036"/>
    <n v="315500"/>
    <n v="0.53468112516494348"/>
    <x v="0"/>
  </r>
  <r>
    <x v="1037"/>
    <n v="287000"/>
    <n v="8.6467061278523216E-2"/>
    <x v="1"/>
  </r>
  <r>
    <x v="1038"/>
    <n v="97000"/>
    <n v="0.65826059792071812"/>
    <x v="0"/>
  </r>
  <r>
    <x v="1039"/>
    <n v="80000"/>
    <n v="0.7944474975736141"/>
    <x v="0"/>
  </r>
  <r>
    <x v="1040"/>
    <n v="155000"/>
    <n v="0.30354878834102539"/>
    <x v="1"/>
  </r>
  <r>
    <x v="1041"/>
    <n v="173000"/>
    <n v="0.43527221291472074"/>
    <x v="1"/>
  </r>
  <r>
    <x v="1042"/>
    <n v="196000"/>
    <n v="0.65186757462136524"/>
    <x v="0"/>
  </r>
  <r>
    <x v="1043"/>
    <n v="262280"/>
    <n v="0.95725523797919931"/>
    <x v="0"/>
  </r>
  <r>
    <x v="1044"/>
    <n v="278000"/>
    <n v="1.8998249760556196E-2"/>
    <x v="1"/>
  </r>
  <r>
    <x v="1045"/>
    <n v="139600"/>
    <n v="6.861824440891684E-2"/>
    <x v="1"/>
  </r>
  <r>
    <x v="1046"/>
    <n v="556581"/>
    <n v="0.39219881797917022"/>
    <x v="1"/>
  </r>
  <r>
    <x v="1047"/>
    <n v="145000"/>
    <n v="0.91601928648182596"/>
    <x v="0"/>
  </r>
  <r>
    <x v="1048"/>
    <n v="115000"/>
    <n v="0.63450893560823918"/>
    <x v="0"/>
  </r>
  <r>
    <x v="1049"/>
    <n v="84900"/>
    <n v="0.93202381360681541"/>
    <x v="0"/>
  </r>
  <r>
    <x v="1050"/>
    <n v="176485"/>
    <n v="0.28889428765192871"/>
    <x v="1"/>
  </r>
  <r>
    <x v="1051"/>
    <n v="200141"/>
    <n v="0.25658387500551594"/>
    <x v="1"/>
  </r>
  <r>
    <x v="1052"/>
    <n v="165000"/>
    <n v="0.63635806289951058"/>
    <x v="0"/>
  </r>
  <r>
    <x v="1053"/>
    <n v="144500"/>
    <n v="0.43352743994846188"/>
    <x v="1"/>
  </r>
  <r>
    <x v="1054"/>
    <n v="255000"/>
    <n v="0.82961365637360451"/>
    <x v="0"/>
  </r>
  <r>
    <x v="1055"/>
    <n v="180000"/>
    <n v="0.29972133049508165"/>
    <x v="1"/>
  </r>
  <r>
    <x v="1056"/>
    <n v="185850"/>
    <n v="0.93232317157657807"/>
    <x v="0"/>
  </r>
  <r>
    <x v="1057"/>
    <n v="248000"/>
    <n v="0.52002560694795474"/>
    <x v="0"/>
  </r>
  <r>
    <x v="1058"/>
    <n v="335000"/>
    <n v="0.88995568773470313"/>
    <x v="0"/>
  </r>
  <r>
    <x v="1059"/>
    <n v="220000"/>
    <n v="0.59284110192104289"/>
    <x v="0"/>
  </r>
  <r>
    <x v="1060"/>
    <n v="213500"/>
    <n v="0.74731639711641729"/>
    <x v="0"/>
  </r>
  <r>
    <x v="1061"/>
    <n v="81000"/>
    <n v="0.7801395500145285"/>
    <x v="0"/>
  </r>
  <r>
    <x v="1062"/>
    <n v="90000"/>
    <n v="0.35123043771896423"/>
    <x v="1"/>
  </r>
  <r>
    <x v="1063"/>
    <n v="110500"/>
    <n v="0.53492935117439766"/>
    <x v="0"/>
  </r>
  <r>
    <x v="1064"/>
    <n v="154000"/>
    <n v="0.90611574007874562"/>
    <x v="0"/>
  </r>
  <r>
    <x v="1065"/>
    <n v="328000"/>
    <n v="0.57399649772920358"/>
    <x v="0"/>
  </r>
  <r>
    <x v="1066"/>
    <n v="178000"/>
    <n v="0.35641327312302451"/>
    <x v="1"/>
  </r>
  <r>
    <x v="1067"/>
    <n v="167900"/>
    <n v="0.38041637305509157"/>
    <x v="1"/>
  </r>
  <r>
    <x v="1068"/>
    <n v="151400"/>
    <n v="0.71188334225365868"/>
    <x v="0"/>
  </r>
  <r>
    <x v="1069"/>
    <n v="135000"/>
    <n v="0.9697905927872783"/>
    <x v="0"/>
  </r>
  <r>
    <x v="1070"/>
    <n v="135000"/>
    <n v="6.9782530398285192E-2"/>
    <x v="1"/>
  </r>
  <r>
    <x v="1071"/>
    <n v="154000"/>
    <n v="0.97742232118198358"/>
    <x v="0"/>
  </r>
  <r>
    <x v="1072"/>
    <n v="91500"/>
    <n v="0.89953737930908284"/>
    <x v="0"/>
  </r>
  <r>
    <x v="1073"/>
    <n v="159500"/>
    <n v="0.51937072860140288"/>
    <x v="0"/>
  </r>
  <r>
    <x v="1074"/>
    <n v="194000"/>
    <n v="0.27071327715431115"/>
    <x v="1"/>
  </r>
  <r>
    <x v="1075"/>
    <n v="219500"/>
    <n v="0.15364192517639996"/>
    <x v="1"/>
  </r>
  <r>
    <x v="1076"/>
    <n v="170000"/>
    <n v="0.4936229611527666"/>
    <x v="1"/>
  </r>
  <r>
    <x v="1077"/>
    <n v="138800"/>
    <n v="0.52262378676014332"/>
    <x v="0"/>
  </r>
  <r>
    <x v="1078"/>
    <n v="155900"/>
    <n v="5.6574310774383241E-3"/>
    <x v="1"/>
  </r>
  <r>
    <x v="1079"/>
    <n v="126000"/>
    <n v="0.12664817693338459"/>
    <x v="1"/>
  </r>
  <r>
    <x v="1080"/>
    <n v="145000"/>
    <n v="0.88086707167991307"/>
    <x v="0"/>
  </r>
  <r>
    <x v="1081"/>
    <n v="133000"/>
    <n v="0.44878577005361886"/>
    <x v="1"/>
  </r>
  <r>
    <x v="1082"/>
    <n v="192000"/>
    <n v="0.67199611494502354"/>
    <x v="0"/>
  </r>
  <r>
    <x v="1083"/>
    <n v="160000"/>
    <n v="0.72165005087167344"/>
    <x v="0"/>
  </r>
  <r>
    <x v="1084"/>
    <n v="187500"/>
    <n v="0.3325568141958094"/>
    <x v="1"/>
  </r>
  <r>
    <x v="1085"/>
    <n v="147000"/>
    <n v="0.15623573585385675"/>
    <x v="1"/>
  </r>
  <r>
    <x v="1086"/>
    <n v="83500"/>
    <n v="0.30724148894909653"/>
    <x v="1"/>
  </r>
  <r>
    <x v="1087"/>
    <n v="252000"/>
    <n v="0.16937053787743339"/>
    <x v="1"/>
  </r>
  <r>
    <x v="1088"/>
    <n v="137500"/>
    <n v="0.86661138055498099"/>
    <x v="0"/>
  </r>
  <r>
    <x v="1089"/>
    <n v="197000"/>
    <n v="6.526141734374169E-2"/>
    <x v="1"/>
  </r>
  <r>
    <x v="1090"/>
    <n v="92900"/>
    <n v="0.57821029346780439"/>
    <x v="0"/>
  </r>
  <r>
    <x v="1091"/>
    <n v="160000"/>
    <n v="0.28948730677170087"/>
    <x v="1"/>
  </r>
  <r>
    <x v="1092"/>
    <n v="136500"/>
    <n v="0.60547899913720471"/>
    <x v="0"/>
  </r>
  <r>
    <x v="1093"/>
    <n v="146000"/>
    <n v="0.67846738998638378"/>
    <x v="0"/>
  </r>
  <r>
    <x v="1094"/>
    <n v="129000"/>
    <n v="0.57760800577349658"/>
    <x v="0"/>
  </r>
  <r>
    <x v="1095"/>
    <n v="176432"/>
    <n v="8.4136322325222279E-2"/>
    <x v="1"/>
  </r>
  <r>
    <x v="1096"/>
    <n v="127000"/>
    <n v="0.42685927999077133"/>
    <x v="1"/>
  </r>
  <r>
    <x v="1097"/>
    <n v="170000"/>
    <n v="0.40842183985334979"/>
    <x v="1"/>
  </r>
  <r>
    <x v="1098"/>
    <n v="128000"/>
    <n v="0.13165658263981106"/>
    <x v="1"/>
  </r>
  <r>
    <x v="1099"/>
    <n v="157000"/>
    <n v="0.85305884214021899"/>
    <x v="0"/>
  </r>
  <r>
    <x v="1100"/>
    <n v="60000"/>
    <n v="0.48728137442608599"/>
    <x v="1"/>
  </r>
  <r>
    <x v="1101"/>
    <n v="119500"/>
    <n v="0.98514447494562862"/>
    <x v="0"/>
  </r>
  <r>
    <x v="1102"/>
    <n v="135000"/>
    <n v="0.7182874685390146"/>
    <x v="0"/>
  </r>
  <r>
    <x v="1103"/>
    <n v="159500"/>
    <n v="0.98764115915476136"/>
    <x v="0"/>
  </r>
  <r>
    <x v="1104"/>
    <n v="106000"/>
    <n v="0.39172975498880769"/>
    <x v="1"/>
  </r>
  <r>
    <x v="1105"/>
    <n v="325000"/>
    <n v="0.32135881994820104"/>
    <x v="1"/>
  </r>
  <r>
    <x v="1106"/>
    <n v="179900"/>
    <n v="0.73953420175703577"/>
    <x v="0"/>
  </r>
  <r>
    <x v="1107"/>
    <n v="274725"/>
    <n v="0.29963807106408746"/>
    <x v="1"/>
  </r>
  <r>
    <x v="1108"/>
    <n v="181000"/>
    <n v="0.98877611454271697"/>
    <x v="0"/>
  </r>
  <r>
    <x v="1109"/>
    <n v="280000"/>
    <n v="0.14013360760074289"/>
    <x v="1"/>
  </r>
  <r>
    <x v="1110"/>
    <n v="188000"/>
    <n v="0.61895479956680566"/>
    <x v="0"/>
  </r>
  <r>
    <x v="1111"/>
    <n v="205000"/>
    <n v="0.34393010525946832"/>
    <x v="1"/>
  </r>
  <r>
    <x v="1112"/>
    <n v="129900"/>
    <n v="0.18675923330854682"/>
    <x v="1"/>
  </r>
  <r>
    <x v="1113"/>
    <n v="134500"/>
    <n v="0.79029219584817378"/>
    <x v="0"/>
  </r>
  <r>
    <x v="1114"/>
    <n v="117000"/>
    <n v="0.87894251462383988"/>
    <x v="0"/>
  </r>
  <r>
    <x v="1115"/>
    <n v="318000"/>
    <n v="8.2638927710522503E-2"/>
    <x v="1"/>
  </r>
  <r>
    <x v="1116"/>
    <n v="184100"/>
    <n v="0.3302922072162624"/>
    <x v="1"/>
  </r>
  <r>
    <x v="1117"/>
    <n v="130000"/>
    <n v="0.51739862962328265"/>
    <x v="0"/>
  </r>
  <r>
    <x v="1118"/>
    <n v="140000"/>
    <n v="7.9238128348068537E-2"/>
    <x v="1"/>
  </r>
  <r>
    <x v="1119"/>
    <n v="133700"/>
    <n v="0.12744925147657538"/>
    <x v="1"/>
  </r>
  <r>
    <x v="1120"/>
    <n v="118400"/>
    <n v="0.44974984649319727"/>
    <x v="1"/>
  </r>
  <r>
    <x v="1121"/>
    <n v="212900"/>
    <n v="0.20725054209867289"/>
    <x v="1"/>
  </r>
  <r>
    <x v="1122"/>
    <n v="112000"/>
    <n v="9.5222449531802256E-2"/>
    <x v="1"/>
  </r>
  <r>
    <x v="1123"/>
    <n v="118000"/>
    <n v="0.52569482099077447"/>
    <x v="0"/>
  </r>
  <r>
    <x v="1124"/>
    <n v="163900"/>
    <n v="0.53299071612226567"/>
    <x v="0"/>
  </r>
  <r>
    <x v="1125"/>
    <n v="115000"/>
    <n v="0.77475450888043629"/>
    <x v="0"/>
  </r>
  <r>
    <x v="1126"/>
    <n v="174000"/>
    <n v="0.57125017810504886"/>
    <x v="0"/>
  </r>
  <r>
    <x v="1127"/>
    <n v="259000"/>
    <n v="0.46463448149912445"/>
    <x v="1"/>
  </r>
  <r>
    <x v="1128"/>
    <n v="215000"/>
    <n v="0.40112799962617141"/>
    <x v="1"/>
  </r>
  <r>
    <x v="1129"/>
    <n v="140000"/>
    <n v="0.82675508636500705"/>
    <x v="0"/>
  </r>
  <r>
    <x v="1130"/>
    <n v="135000"/>
    <n v="0.88012955580045515"/>
    <x v="0"/>
  </r>
  <r>
    <x v="1131"/>
    <n v="93500"/>
    <n v="0.87628067463941595"/>
    <x v="0"/>
  </r>
  <r>
    <x v="1132"/>
    <n v="117500"/>
    <n v="0.22850290631423398"/>
    <x v="1"/>
  </r>
  <r>
    <x v="1133"/>
    <n v="239500"/>
    <n v="0.56909758509192265"/>
    <x v="0"/>
  </r>
  <r>
    <x v="1134"/>
    <n v="169000"/>
    <n v="0.94418548568818295"/>
    <x v="0"/>
  </r>
  <r>
    <x v="1135"/>
    <n v="102000"/>
    <n v="0.85481976682131766"/>
    <x v="0"/>
  </r>
  <r>
    <x v="1136"/>
    <n v="119000"/>
    <n v="0.17203112685697053"/>
    <x v="1"/>
  </r>
  <r>
    <x v="1137"/>
    <n v="94000"/>
    <n v="0.75674884779771889"/>
    <x v="0"/>
  </r>
  <r>
    <x v="1138"/>
    <n v="196000"/>
    <n v="0.25057507532307877"/>
    <x v="1"/>
  </r>
  <r>
    <x v="1139"/>
    <n v="144000"/>
    <n v="0.53669905355305414"/>
    <x v="0"/>
  </r>
  <r>
    <x v="1140"/>
    <n v="139000"/>
    <n v="8.8432177686440072E-2"/>
    <x v="1"/>
  </r>
  <r>
    <x v="1141"/>
    <n v="197500"/>
    <n v="0.58762819800303789"/>
    <x v="0"/>
  </r>
  <r>
    <x v="1142"/>
    <n v="424870"/>
    <n v="0.41300235847839029"/>
    <x v="1"/>
  </r>
  <r>
    <x v="1143"/>
    <n v="80000"/>
    <n v="0.40368381958300514"/>
    <x v="1"/>
  </r>
  <r>
    <x v="1144"/>
    <n v="80000"/>
    <n v="0.97417865902906886"/>
    <x v="0"/>
  </r>
  <r>
    <x v="1145"/>
    <n v="149000"/>
    <n v="0.96945001198642589"/>
    <x v="0"/>
  </r>
  <r>
    <x v="1146"/>
    <n v="180000"/>
    <n v="0.89768848731380735"/>
    <x v="0"/>
  </r>
  <r>
    <x v="1147"/>
    <n v="174500"/>
    <n v="0.99335372471129424"/>
    <x v="0"/>
  </r>
  <r>
    <x v="1148"/>
    <n v="116900"/>
    <n v="0.62574353346608103"/>
    <x v="0"/>
  </r>
  <r>
    <x v="1149"/>
    <n v="143000"/>
    <n v="0.37217223539114253"/>
    <x v="1"/>
  </r>
  <r>
    <x v="1150"/>
    <n v="124000"/>
    <n v="0.24613720018672158"/>
    <x v="1"/>
  </r>
  <r>
    <x v="1151"/>
    <n v="149900"/>
    <n v="0.21436457575028023"/>
    <x v="1"/>
  </r>
  <r>
    <x v="1152"/>
    <n v="230000"/>
    <n v="9.8337052516817014E-3"/>
    <x v="1"/>
  </r>
  <r>
    <x v="1153"/>
    <n v="120500"/>
    <n v="0.57745828966585278"/>
    <x v="0"/>
  </r>
  <r>
    <x v="1154"/>
    <n v="201800"/>
    <n v="5.2762187937271943E-4"/>
    <x v="1"/>
  </r>
  <r>
    <x v="1155"/>
    <n v="218000"/>
    <n v="0.24223115926039784"/>
    <x v="1"/>
  </r>
  <r>
    <x v="1156"/>
    <n v="179900"/>
    <n v="0.8965997511348629"/>
    <x v="0"/>
  </r>
  <r>
    <x v="1157"/>
    <n v="230000"/>
    <n v="0.16018362243564477"/>
    <x v="1"/>
  </r>
  <r>
    <x v="1158"/>
    <n v="235128"/>
    <n v="0.504396169460127"/>
    <x v="0"/>
  </r>
  <r>
    <x v="1159"/>
    <n v="185000"/>
    <n v="0.4103957952169478"/>
    <x v="1"/>
  </r>
  <r>
    <x v="1160"/>
    <n v="146000"/>
    <n v="3.9215887922017911E-2"/>
    <x v="1"/>
  </r>
  <r>
    <x v="1161"/>
    <n v="224000"/>
    <n v="0.75975073872145238"/>
    <x v="0"/>
  </r>
  <r>
    <x v="1162"/>
    <n v="129000"/>
    <n v="4.9959367255650866E-3"/>
    <x v="1"/>
  </r>
  <r>
    <x v="1163"/>
    <n v="108959"/>
    <n v="0.58097157068102223"/>
    <x v="0"/>
  </r>
  <r>
    <x v="1164"/>
    <n v="194000"/>
    <n v="9.1385240595193151E-2"/>
    <x v="1"/>
  </r>
  <r>
    <x v="1165"/>
    <n v="233170"/>
    <n v="0.70503430739124939"/>
    <x v="0"/>
  </r>
  <r>
    <x v="1166"/>
    <n v="245350"/>
    <n v="0.98052894475561581"/>
    <x v="0"/>
  </r>
  <r>
    <x v="1167"/>
    <n v="173000"/>
    <n v="0.29367762200390679"/>
    <x v="1"/>
  </r>
  <r>
    <x v="1168"/>
    <n v="235000"/>
    <n v="0.6168722744221552"/>
    <x v="0"/>
  </r>
  <r>
    <x v="1169"/>
    <n v="625000"/>
    <n v="2.8541030858617811E-2"/>
    <x v="1"/>
  </r>
  <r>
    <x v="1170"/>
    <n v="171000"/>
    <n v="0.1992199158057163"/>
    <x v="1"/>
  </r>
  <r>
    <x v="1171"/>
    <n v="163000"/>
    <n v="7.0939120515949305E-2"/>
    <x v="1"/>
  </r>
  <r>
    <x v="1172"/>
    <n v="171900"/>
    <n v="6.4930205727645629E-2"/>
    <x v="1"/>
  </r>
  <r>
    <x v="1173"/>
    <n v="200500"/>
    <n v="0.28160522898537221"/>
    <x v="1"/>
  </r>
  <r>
    <x v="1174"/>
    <n v="239000"/>
    <n v="0.63885826049220207"/>
    <x v="0"/>
  </r>
  <r>
    <x v="1175"/>
    <n v="285000"/>
    <n v="0.88855848382620994"/>
    <x v="0"/>
  </r>
  <r>
    <x v="1176"/>
    <n v="119500"/>
    <n v="0.53341795839870909"/>
    <x v="0"/>
  </r>
  <r>
    <x v="1177"/>
    <n v="115000"/>
    <n v="0.39074165233828606"/>
    <x v="1"/>
  </r>
  <r>
    <x v="1178"/>
    <n v="154900"/>
    <n v="0.3511437047068886"/>
    <x v="1"/>
  </r>
  <r>
    <x v="1179"/>
    <n v="93000"/>
    <n v="0.15218947442204345"/>
    <x v="1"/>
  </r>
  <r>
    <x v="1180"/>
    <n v="250000"/>
    <n v="0.28855149225241461"/>
    <x v="1"/>
  </r>
  <r>
    <x v="1181"/>
    <n v="392500"/>
    <n v="0.69597704901892565"/>
    <x v="0"/>
  </r>
  <r>
    <x v="1182"/>
    <n v="745000"/>
    <n v="0.99090349408064182"/>
    <x v="0"/>
  </r>
  <r>
    <x v="1183"/>
    <n v="120000"/>
    <n v="0.32635461073140837"/>
    <x v="1"/>
  </r>
  <r>
    <x v="1184"/>
    <n v="186700"/>
    <n v="0.74934272567259397"/>
    <x v="0"/>
  </r>
  <r>
    <x v="1185"/>
    <n v="104900"/>
    <n v="0.54721770432747074"/>
    <x v="0"/>
  </r>
  <r>
    <x v="1186"/>
    <n v="95000"/>
    <n v="0.45723082529461734"/>
    <x v="1"/>
  </r>
  <r>
    <x v="1187"/>
    <n v="262000"/>
    <n v="0.38515072538963924"/>
    <x v="1"/>
  </r>
  <r>
    <x v="1188"/>
    <n v="195000"/>
    <n v="0.59166256417043983"/>
    <x v="0"/>
  </r>
  <r>
    <x v="1189"/>
    <n v="189000"/>
    <n v="0.91011128496662508"/>
    <x v="0"/>
  </r>
  <r>
    <x v="1190"/>
    <n v="168000"/>
    <n v="0.23220545467893494"/>
    <x v="1"/>
  </r>
  <r>
    <x v="1191"/>
    <n v="174000"/>
    <n v="0.99971263102319174"/>
    <x v="0"/>
  </r>
  <r>
    <x v="1192"/>
    <n v="125000"/>
    <n v="0.70529900799606116"/>
    <x v="0"/>
  </r>
  <r>
    <x v="1193"/>
    <n v="165000"/>
    <n v="0.84616702905613805"/>
    <x v="0"/>
  </r>
  <r>
    <x v="1194"/>
    <n v="158000"/>
    <n v="2.1025474158677948E-2"/>
    <x v="1"/>
  </r>
  <r>
    <x v="1195"/>
    <n v="176000"/>
    <n v="0.31484586662424796"/>
    <x v="1"/>
  </r>
  <r>
    <x v="1196"/>
    <n v="219210"/>
    <n v="0.26908290976589044"/>
    <x v="1"/>
  </r>
  <r>
    <x v="1197"/>
    <n v="144000"/>
    <n v="0.67671150038345573"/>
    <x v="0"/>
  </r>
  <r>
    <x v="1198"/>
    <n v="178000"/>
    <n v="0.78211150336068214"/>
    <x v="0"/>
  </r>
  <r>
    <x v="1199"/>
    <n v="148000"/>
    <n v="0.54807894469988727"/>
    <x v="0"/>
  </r>
  <r>
    <x v="1200"/>
    <n v="116050"/>
    <n v="0.32516488345480332"/>
    <x v="1"/>
  </r>
  <r>
    <x v="1201"/>
    <n v="197900"/>
    <n v="0.58016413258040012"/>
    <x v="0"/>
  </r>
  <r>
    <x v="1202"/>
    <n v="117000"/>
    <n v="0.177435112966568"/>
    <x v="1"/>
  </r>
  <r>
    <x v="1203"/>
    <n v="213000"/>
    <n v="0.11822220897889013"/>
    <x v="1"/>
  </r>
  <r>
    <x v="1204"/>
    <n v="153500"/>
    <n v="0.77478302682376643"/>
    <x v="0"/>
  </r>
  <r>
    <x v="1205"/>
    <n v="271900"/>
    <n v="0.13243860559855858"/>
    <x v="1"/>
  </r>
  <r>
    <x v="1206"/>
    <n v="107000"/>
    <n v="0.48418001759992901"/>
    <x v="1"/>
  </r>
  <r>
    <x v="1207"/>
    <n v="200000"/>
    <n v="0.54525194578865699"/>
    <x v="0"/>
  </r>
  <r>
    <x v="1208"/>
    <n v="140000"/>
    <n v="0.60276577832349731"/>
    <x v="0"/>
  </r>
  <r>
    <x v="1209"/>
    <n v="290000"/>
    <n v="0.10382528394208168"/>
    <x v="1"/>
  </r>
  <r>
    <x v="1210"/>
    <n v="189000"/>
    <n v="2.1938040430426908E-2"/>
    <x v="1"/>
  </r>
  <r>
    <x v="1211"/>
    <n v="164000"/>
    <n v="0.96375474964696395"/>
    <x v="0"/>
  </r>
  <r>
    <x v="1212"/>
    <n v="113000"/>
    <n v="0.92275464564785448"/>
    <x v="0"/>
  </r>
  <r>
    <x v="1213"/>
    <n v="145000"/>
    <n v="0.66966814164497579"/>
    <x v="0"/>
  </r>
  <r>
    <x v="1214"/>
    <n v="134500"/>
    <n v="0.71636034074871779"/>
    <x v="0"/>
  </r>
  <r>
    <x v="1215"/>
    <n v="125000"/>
    <n v="0.31366572786247948"/>
    <x v="1"/>
  </r>
  <r>
    <x v="1216"/>
    <n v="112000"/>
    <n v="0.20471365787703943"/>
    <x v="1"/>
  </r>
  <r>
    <x v="1217"/>
    <n v="229456"/>
    <n v="0.22677792300671595"/>
    <x v="1"/>
  </r>
  <r>
    <x v="1218"/>
    <n v="80500"/>
    <n v="0.52612466422415327"/>
    <x v="0"/>
  </r>
  <r>
    <x v="1219"/>
    <n v="91500"/>
    <n v="0.22661051436712665"/>
    <x v="1"/>
  </r>
  <r>
    <x v="1220"/>
    <n v="115000"/>
    <n v="0.28592025794449138"/>
    <x v="1"/>
  </r>
  <r>
    <x v="1221"/>
    <n v="134000"/>
    <n v="0.38661652947851877"/>
    <x v="1"/>
  </r>
  <r>
    <x v="1222"/>
    <n v="143000"/>
    <n v="0.17454527257816965"/>
    <x v="1"/>
  </r>
  <r>
    <x v="1223"/>
    <n v="137900"/>
    <n v="8.4233100903513436E-2"/>
    <x v="1"/>
  </r>
  <r>
    <x v="1224"/>
    <n v="184000"/>
    <n v="0.85037071207755299"/>
    <x v="0"/>
  </r>
  <r>
    <x v="1225"/>
    <n v="145000"/>
    <n v="0.59937961002990159"/>
    <x v="0"/>
  </r>
  <r>
    <x v="1226"/>
    <n v="214000"/>
    <n v="0.33071161875956723"/>
    <x v="1"/>
  </r>
  <r>
    <x v="1227"/>
    <n v="147000"/>
    <n v="0.43539910877006993"/>
    <x v="1"/>
  </r>
  <r>
    <x v="1228"/>
    <n v="367294"/>
    <n v="0.26365432402428013"/>
    <x v="1"/>
  </r>
  <r>
    <x v="1229"/>
    <n v="127000"/>
    <n v="0.22570833479848151"/>
    <x v="1"/>
  </r>
  <r>
    <x v="1230"/>
    <n v="190000"/>
    <n v="0.15529371077802923"/>
    <x v="1"/>
  </r>
  <r>
    <x v="1231"/>
    <n v="132500"/>
    <n v="0.25056827157596295"/>
    <x v="1"/>
  </r>
  <r>
    <x v="1232"/>
    <n v="101800"/>
    <n v="0.98581669790884785"/>
    <x v="0"/>
  </r>
  <r>
    <x v="1233"/>
    <n v="142000"/>
    <n v="0.25583256232120899"/>
    <x v="1"/>
  </r>
  <r>
    <x v="1234"/>
    <n v="130000"/>
    <n v="0.89242851001665635"/>
    <x v="0"/>
  </r>
  <r>
    <x v="1235"/>
    <n v="138887"/>
    <n v="6.139414792465181E-2"/>
    <x v="1"/>
  </r>
  <r>
    <x v="1236"/>
    <n v="175500"/>
    <n v="0.44450322636555484"/>
    <x v="1"/>
  </r>
  <r>
    <x v="1237"/>
    <n v="195000"/>
    <n v="0.5856874608027417"/>
    <x v="0"/>
  </r>
  <r>
    <x v="1238"/>
    <n v="142500"/>
    <n v="0.55762507916393855"/>
    <x v="0"/>
  </r>
  <r>
    <x v="1239"/>
    <n v="265900"/>
    <n v="0.31730261375679314"/>
    <x v="1"/>
  </r>
  <r>
    <x v="1240"/>
    <n v="224900"/>
    <n v="0.14079790480338716"/>
    <x v="1"/>
  </r>
  <r>
    <x v="1241"/>
    <n v="248328"/>
    <n v="0.94889434021320207"/>
    <x v="0"/>
  </r>
  <r>
    <x v="1242"/>
    <n v="170000"/>
    <n v="0.22021274102952826"/>
    <x v="1"/>
  </r>
  <r>
    <x v="1243"/>
    <n v="465000"/>
    <n v="0.17692878517115707"/>
    <x v="1"/>
  </r>
  <r>
    <x v="1244"/>
    <n v="230000"/>
    <n v="0.42805628123375905"/>
    <x v="1"/>
  </r>
  <r>
    <x v="1245"/>
    <n v="178000"/>
    <n v="0.60563892848901624"/>
    <x v="0"/>
  </r>
  <r>
    <x v="1246"/>
    <n v="186500"/>
    <n v="0.32789147587707079"/>
    <x v="1"/>
  </r>
  <r>
    <x v="1247"/>
    <n v="169900"/>
    <n v="0.67234892724223516"/>
    <x v="0"/>
  </r>
  <r>
    <x v="1248"/>
    <n v="129500"/>
    <n v="0.69640238493108975"/>
    <x v="0"/>
  </r>
  <r>
    <x v="1249"/>
    <n v="119000"/>
    <n v="0.9639176828348377"/>
    <x v="0"/>
  </r>
  <r>
    <x v="1250"/>
    <n v="244000"/>
    <n v="0.13721723869222857"/>
    <x v="1"/>
  </r>
  <r>
    <x v="1251"/>
    <n v="171750"/>
    <n v="0.38162801115175327"/>
    <x v="1"/>
  </r>
  <r>
    <x v="1252"/>
    <n v="130000"/>
    <n v="5.8805173248065779E-2"/>
    <x v="1"/>
  </r>
  <r>
    <x v="1253"/>
    <n v="294000"/>
    <n v="0.52666736557709315"/>
    <x v="0"/>
  </r>
  <r>
    <x v="1254"/>
    <n v="165400"/>
    <n v="0.46354106682883955"/>
    <x v="1"/>
  </r>
  <r>
    <x v="1255"/>
    <n v="127500"/>
    <n v="0.85116194905447884"/>
    <x v="0"/>
  </r>
  <r>
    <x v="1256"/>
    <n v="301500"/>
    <n v="0.58768113796246713"/>
    <x v="0"/>
  </r>
  <r>
    <x v="1257"/>
    <n v="99900"/>
    <n v="0.18599148883928196"/>
    <x v="1"/>
  </r>
  <r>
    <x v="1258"/>
    <n v="190000"/>
    <n v="0.5484597992671274"/>
    <x v="0"/>
  </r>
  <r>
    <x v="1259"/>
    <n v="151000"/>
    <n v="0.6977079104977969"/>
    <x v="0"/>
  </r>
  <r>
    <x v="1260"/>
    <n v="181000"/>
    <n v="0.86068681916645717"/>
    <x v="0"/>
  </r>
  <r>
    <x v="1261"/>
    <n v="128900"/>
    <n v="0.73894780309212127"/>
    <x v="0"/>
  </r>
  <r>
    <x v="1262"/>
    <n v="161500"/>
    <n v="0.31877877246628095"/>
    <x v="1"/>
  </r>
  <r>
    <x v="1263"/>
    <n v="180500"/>
    <n v="0.8401804501224196"/>
    <x v="0"/>
  </r>
  <r>
    <x v="1264"/>
    <n v="181000"/>
    <n v="0.48394335342788486"/>
    <x v="1"/>
  </r>
  <r>
    <x v="1265"/>
    <n v="183900"/>
    <n v="0.25212580463388012"/>
    <x v="1"/>
  </r>
  <r>
    <x v="1266"/>
    <n v="122000"/>
    <n v="0.83990316101914442"/>
    <x v="0"/>
  </r>
  <r>
    <x v="1267"/>
    <n v="378500"/>
    <n v="0.66346613308808411"/>
    <x v="0"/>
  </r>
  <r>
    <x v="1268"/>
    <n v="381000"/>
    <n v="0.23885222672622952"/>
    <x v="1"/>
  </r>
  <r>
    <x v="1269"/>
    <n v="144000"/>
    <n v="0.6948787900253538"/>
    <x v="0"/>
  </r>
  <r>
    <x v="1270"/>
    <n v="260000"/>
    <n v="0.39537753986656665"/>
    <x v="1"/>
  </r>
  <r>
    <x v="1271"/>
    <n v="185750"/>
    <n v="0.98359456478388763"/>
    <x v="0"/>
  </r>
  <r>
    <x v="1272"/>
    <n v="137000"/>
    <n v="0.86165096208981617"/>
    <x v="0"/>
  </r>
  <r>
    <x v="1273"/>
    <n v="177000"/>
    <n v="0.40831789357155179"/>
    <x v="1"/>
  </r>
  <r>
    <x v="1274"/>
    <n v="139000"/>
    <n v="4.8548448634866515E-2"/>
    <x v="1"/>
  </r>
  <r>
    <x v="1275"/>
    <n v="137000"/>
    <n v="0.65220495251869426"/>
    <x v="0"/>
  </r>
  <r>
    <x v="1276"/>
    <n v="162000"/>
    <n v="0.95048196375751026"/>
    <x v="0"/>
  </r>
  <r>
    <x v="1277"/>
    <n v="197900"/>
    <n v="0.63616222270413436"/>
    <x v="0"/>
  </r>
  <r>
    <x v="1278"/>
    <n v="237000"/>
    <n v="0.68268968554199361"/>
    <x v="0"/>
  </r>
  <r>
    <x v="1279"/>
    <n v="68400"/>
    <n v="0.25195013612206441"/>
    <x v="1"/>
  </r>
  <r>
    <x v="1280"/>
    <n v="227000"/>
    <n v="0.10086595364951623"/>
    <x v="1"/>
  </r>
  <r>
    <x v="1281"/>
    <n v="180000"/>
    <n v="0.68164037072978911"/>
    <x v="0"/>
  </r>
  <r>
    <x v="1282"/>
    <n v="150500"/>
    <n v="0.13147192411270914"/>
    <x v="1"/>
  </r>
  <r>
    <x v="1283"/>
    <n v="139000"/>
    <n v="0.19064813199285269"/>
    <x v="1"/>
  </r>
  <r>
    <x v="1284"/>
    <n v="169000"/>
    <n v="0.22274633336528393"/>
    <x v="1"/>
  </r>
  <r>
    <x v="1285"/>
    <n v="132500"/>
    <n v="0.26542755716319588"/>
    <x v="1"/>
  </r>
  <r>
    <x v="1286"/>
    <n v="143000"/>
    <n v="0.24693409147070911"/>
    <x v="1"/>
  </r>
  <r>
    <x v="1287"/>
    <n v="190000"/>
    <n v="0.4113421779739076"/>
    <x v="1"/>
  </r>
  <r>
    <x v="1288"/>
    <n v="278000"/>
    <n v="0.92181498443059651"/>
    <x v="0"/>
  </r>
  <r>
    <x v="1289"/>
    <n v="281000"/>
    <n v="0.55118029157507176"/>
    <x v="0"/>
  </r>
  <r>
    <x v="1290"/>
    <n v="180500"/>
    <n v="0.18803473932718306"/>
    <x v="1"/>
  </r>
  <r>
    <x v="1291"/>
    <n v="119500"/>
    <n v="0.52686782996453063"/>
    <x v="0"/>
  </r>
  <r>
    <x v="1292"/>
    <n v="107500"/>
    <n v="0.36859278159465692"/>
    <x v="1"/>
  </r>
  <r>
    <x v="1293"/>
    <n v="162900"/>
    <n v="2.1987579319893813E-2"/>
    <x v="1"/>
  </r>
  <r>
    <x v="1294"/>
    <n v="115000"/>
    <n v="6.8343491250041799E-2"/>
    <x v="1"/>
  </r>
  <r>
    <x v="1295"/>
    <n v="138500"/>
    <n v="0.18582939631606121"/>
    <x v="1"/>
  </r>
  <r>
    <x v="1296"/>
    <n v="155000"/>
    <n v="0.79008750191820387"/>
    <x v="0"/>
  </r>
  <r>
    <x v="1297"/>
    <n v="140000"/>
    <n v="0.80798358204739484"/>
    <x v="0"/>
  </r>
  <r>
    <x v="1298"/>
    <n v="160000"/>
    <n v="0.46364401611916983"/>
    <x v="1"/>
  </r>
  <r>
    <x v="1299"/>
    <n v="154000"/>
    <n v="0.51816998309286033"/>
    <x v="0"/>
  </r>
  <r>
    <x v="1300"/>
    <n v="225000"/>
    <n v="3.4852722606497633E-2"/>
    <x v="1"/>
  </r>
  <r>
    <x v="1301"/>
    <n v="177500"/>
    <n v="0.91508799703606025"/>
    <x v="0"/>
  </r>
  <r>
    <x v="1302"/>
    <n v="290000"/>
    <n v="0.53609980909334209"/>
    <x v="0"/>
  </r>
  <r>
    <x v="1303"/>
    <n v="232000"/>
    <n v="7.9275148700878817E-2"/>
    <x v="1"/>
  </r>
  <r>
    <x v="1304"/>
    <n v="130000"/>
    <n v="0.93738667395136599"/>
    <x v="0"/>
  </r>
  <r>
    <x v="1305"/>
    <n v="325000"/>
    <n v="0.35750372087309257"/>
    <x v="1"/>
  </r>
  <r>
    <x v="1306"/>
    <n v="202500"/>
    <n v="0.3435434164336979"/>
    <x v="1"/>
  </r>
  <r>
    <x v="1307"/>
    <n v="138000"/>
    <n v="0.55271025106301497"/>
    <x v="0"/>
  </r>
  <r>
    <x v="1308"/>
    <n v="147000"/>
    <n v="0.15997896202175244"/>
    <x v="1"/>
  </r>
  <r>
    <x v="1309"/>
    <n v="179200"/>
    <n v="0.84100809340379101"/>
    <x v="0"/>
  </r>
  <r>
    <x v="1310"/>
    <n v="335000"/>
    <n v="5.0254106697199874E-2"/>
    <x v="1"/>
  </r>
  <r>
    <x v="1311"/>
    <n v="203000"/>
    <n v="0.19180220486082422"/>
    <x v="1"/>
  </r>
  <r>
    <x v="1312"/>
    <n v="302000"/>
    <n v="0.77283911023813889"/>
    <x v="0"/>
  </r>
  <r>
    <x v="1313"/>
    <n v="333168"/>
    <n v="1.4038350658272858E-2"/>
    <x v="1"/>
  </r>
  <r>
    <x v="1314"/>
    <n v="119000"/>
    <n v="0.92516493546286549"/>
    <x v="0"/>
  </r>
  <r>
    <x v="1315"/>
    <n v="206900"/>
    <n v="0.83274756023562746"/>
    <x v="0"/>
  </r>
  <r>
    <x v="1316"/>
    <n v="295493"/>
    <n v="0.78941947023418702"/>
    <x v="0"/>
  </r>
  <r>
    <x v="1317"/>
    <n v="208900"/>
    <n v="0.22627657127833967"/>
    <x v="1"/>
  </r>
  <r>
    <x v="1318"/>
    <n v="275000"/>
    <n v="0.55377587942528483"/>
    <x v="0"/>
  </r>
  <r>
    <x v="1319"/>
    <n v="111000"/>
    <n v="0.61466174864441736"/>
    <x v="0"/>
  </r>
  <r>
    <x v="1320"/>
    <n v="156500"/>
    <n v="0.66647001617609236"/>
    <x v="0"/>
  </r>
  <r>
    <x v="1321"/>
    <n v="72500"/>
    <n v="0.96788662800330871"/>
    <x v="0"/>
  </r>
  <r>
    <x v="1322"/>
    <n v="190000"/>
    <n v="0.63447279930269884"/>
    <x v="0"/>
  </r>
  <r>
    <x v="1323"/>
    <n v="82500"/>
    <n v="0.79054432991851409"/>
    <x v="0"/>
  </r>
  <r>
    <x v="1324"/>
    <n v="147000"/>
    <n v="9.0470156114958455E-2"/>
    <x v="1"/>
  </r>
  <r>
    <x v="1325"/>
    <n v="55000"/>
    <n v="0.91925410704381805"/>
    <x v="0"/>
  </r>
  <r>
    <x v="1326"/>
    <n v="79000"/>
    <n v="0.63631590725330511"/>
    <x v="0"/>
  </r>
  <r>
    <x v="1327"/>
    <n v="130500"/>
    <n v="0.41251256960979743"/>
    <x v="1"/>
  </r>
  <r>
    <x v="1328"/>
    <n v="256000"/>
    <n v="9.3341682418609628E-2"/>
    <x v="1"/>
  </r>
  <r>
    <x v="1329"/>
    <n v="176500"/>
    <n v="0.69798872251695132"/>
    <x v="0"/>
  </r>
  <r>
    <x v="1330"/>
    <n v="227000"/>
    <n v="0.60628413677977144"/>
    <x v="0"/>
  </r>
  <r>
    <x v="1331"/>
    <n v="132500"/>
    <n v="0.74408733960295026"/>
    <x v="0"/>
  </r>
  <r>
    <x v="1332"/>
    <n v="100000"/>
    <n v="0.12362223952518336"/>
    <x v="1"/>
  </r>
  <r>
    <x v="1333"/>
    <n v="125500"/>
    <n v="0.36754261564909674"/>
    <x v="1"/>
  </r>
  <r>
    <x v="1334"/>
    <n v="125000"/>
    <n v="0.97545622636341345"/>
    <x v="0"/>
  </r>
  <r>
    <x v="1335"/>
    <n v="167900"/>
    <n v="0.34489195486887803"/>
    <x v="1"/>
  </r>
  <r>
    <x v="1336"/>
    <n v="135000"/>
    <n v="0.86059152012375484"/>
    <x v="0"/>
  </r>
  <r>
    <x v="1337"/>
    <n v="52500"/>
    <n v="9.3947396372056735E-2"/>
    <x v="1"/>
  </r>
  <r>
    <x v="1338"/>
    <n v="200000"/>
    <n v="0.94100551409007194"/>
    <x v="0"/>
  </r>
  <r>
    <x v="1339"/>
    <n v="128500"/>
    <n v="9.4663987920186488E-2"/>
    <x v="1"/>
  </r>
  <r>
    <x v="1340"/>
    <n v="123000"/>
    <n v="0.6889516199265473"/>
    <x v="0"/>
  </r>
  <r>
    <x v="1341"/>
    <n v="155000"/>
    <n v="0.59328502363867575"/>
    <x v="0"/>
  </r>
  <r>
    <x v="1342"/>
    <n v="228500"/>
    <n v="0.78559835285364277"/>
    <x v="0"/>
  </r>
  <r>
    <x v="1343"/>
    <n v="177000"/>
    <n v="0.6800468338714849"/>
    <x v="0"/>
  </r>
  <r>
    <x v="1344"/>
    <n v="155835"/>
    <n v="0.49053486729319962"/>
    <x v="1"/>
  </r>
  <r>
    <x v="1345"/>
    <n v="108500"/>
    <n v="0.94259756336359268"/>
    <x v="0"/>
  </r>
  <r>
    <x v="1346"/>
    <n v="262500"/>
    <n v="0.15262338999123004"/>
    <x v="1"/>
  </r>
  <r>
    <x v="1347"/>
    <n v="283463"/>
    <n v="0.62062116141374857"/>
    <x v="0"/>
  </r>
  <r>
    <x v="1348"/>
    <n v="215000"/>
    <n v="0.21413906385107562"/>
    <x v="1"/>
  </r>
  <r>
    <x v="1349"/>
    <n v="122000"/>
    <n v="0.58343887342013878"/>
    <x v="0"/>
  </r>
  <r>
    <x v="1350"/>
    <n v="200000"/>
    <n v="0.71039606670193089"/>
    <x v="0"/>
  </r>
  <r>
    <x v="1351"/>
    <n v="171000"/>
    <n v="0.71870462019232317"/>
    <x v="0"/>
  </r>
  <r>
    <x v="1352"/>
    <n v="134900"/>
    <n v="0.23783854359902146"/>
    <x v="1"/>
  </r>
  <r>
    <x v="1353"/>
    <n v="410000"/>
    <n v="0.72511071767436608"/>
    <x v="0"/>
  </r>
  <r>
    <x v="1354"/>
    <n v="235000"/>
    <n v="0.46332197387228069"/>
    <x v="1"/>
  </r>
  <r>
    <x v="1355"/>
    <n v="170000"/>
    <n v="0.39907948333246446"/>
    <x v="1"/>
  </r>
  <r>
    <x v="1356"/>
    <n v="110000"/>
    <n v="0.7864791645831819"/>
    <x v="0"/>
  </r>
  <r>
    <x v="1357"/>
    <n v="149900"/>
    <n v="0.53934596603234908"/>
    <x v="0"/>
  </r>
  <r>
    <x v="1358"/>
    <n v="177500"/>
    <n v="0.36712178345920876"/>
    <x v="1"/>
  </r>
  <r>
    <x v="1359"/>
    <n v="315000"/>
    <n v="0.93722749251904702"/>
    <x v="0"/>
  </r>
  <r>
    <x v="1360"/>
    <n v="189000"/>
    <n v="0.2832693708220333"/>
    <x v="1"/>
  </r>
  <r>
    <x v="1361"/>
    <n v="260000"/>
    <n v="0.3056448632764569"/>
    <x v="1"/>
  </r>
  <r>
    <x v="1362"/>
    <n v="104900"/>
    <n v="0.74191286099905118"/>
    <x v="0"/>
  </r>
  <r>
    <x v="1363"/>
    <n v="156932"/>
    <n v="0.71256561931853157"/>
    <x v="0"/>
  </r>
  <r>
    <x v="1364"/>
    <n v="144152"/>
    <n v="7.5956323634186806E-2"/>
    <x v="1"/>
  </r>
  <r>
    <x v="1365"/>
    <n v="216000"/>
    <n v="0.87562328287777647"/>
    <x v="0"/>
  </r>
  <r>
    <x v="1366"/>
    <n v="193000"/>
    <n v="4.6760977676123971E-2"/>
    <x v="1"/>
  </r>
  <r>
    <x v="1367"/>
    <n v="127000"/>
    <n v="0.95201796741656353"/>
    <x v="0"/>
  </r>
  <r>
    <x v="1368"/>
    <n v="144000"/>
    <n v="6.4735454790043057E-2"/>
    <x v="1"/>
  </r>
  <r>
    <x v="1369"/>
    <n v="232000"/>
    <n v="0.66895397182882266"/>
    <x v="0"/>
  </r>
  <r>
    <x v="1370"/>
    <n v="105000"/>
    <n v="0.93679954739349369"/>
    <x v="0"/>
  </r>
  <r>
    <x v="1371"/>
    <n v="165500"/>
    <n v="0.97558320721004355"/>
    <x v="0"/>
  </r>
  <r>
    <x v="1372"/>
    <n v="274300"/>
    <n v="0.46649020247697581"/>
    <x v="1"/>
  </r>
  <r>
    <x v="1373"/>
    <n v="466500"/>
    <n v="0.64388533558599526"/>
    <x v="0"/>
  </r>
  <r>
    <x v="1374"/>
    <n v="250000"/>
    <n v="0.67140206545297842"/>
    <x v="0"/>
  </r>
  <r>
    <x v="1375"/>
    <n v="239000"/>
    <n v="0.84272666635775584"/>
    <x v="0"/>
  </r>
  <r>
    <x v="1376"/>
    <n v="91000"/>
    <n v="0.50500363533236792"/>
    <x v="0"/>
  </r>
  <r>
    <x v="1377"/>
    <n v="117000"/>
    <n v="0.15611529209436437"/>
    <x v="1"/>
  </r>
  <r>
    <x v="1378"/>
    <n v="83000"/>
    <n v="0.41175475424656438"/>
    <x v="1"/>
  </r>
  <r>
    <x v="1379"/>
    <n v="167500"/>
    <n v="0.37841473835345318"/>
    <x v="1"/>
  </r>
  <r>
    <x v="1380"/>
    <n v="58500"/>
    <n v="0.40452072183841936"/>
    <x v="1"/>
  </r>
  <r>
    <x v="1381"/>
    <n v="237500"/>
    <n v="0.41593618504987218"/>
    <x v="1"/>
  </r>
  <r>
    <x v="1382"/>
    <n v="157000"/>
    <n v="0.76265855509302272"/>
    <x v="0"/>
  </r>
  <r>
    <x v="1383"/>
    <n v="112000"/>
    <n v="0.99843296676814974"/>
    <x v="0"/>
  </r>
  <r>
    <x v="1384"/>
    <n v="105000"/>
    <n v="0.68434748733822826"/>
    <x v="0"/>
  </r>
  <r>
    <x v="1385"/>
    <n v="125500"/>
    <n v="0.18815724141645895"/>
    <x v="1"/>
  </r>
  <r>
    <x v="1386"/>
    <n v="250000"/>
    <n v="0.95856542767566699"/>
    <x v="0"/>
  </r>
  <r>
    <x v="1387"/>
    <n v="136000"/>
    <n v="0.63399004006886317"/>
    <x v="0"/>
  </r>
  <r>
    <x v="1388"/>
    <n v="377500"/>
    <n v="0.97013587789968447"/>
    <x v="0"/>
  </r>
  <r>
    <x v="1389"/>
    <n v="131000"/>
    <n v="0.19847060660642657"/>
    <x v="1"/>
  </r>
  <r>
    <x v="1390"/>
    <n v="235000"/>
    <n v="0.95686362157604399"/>
    <x v="0"/>
  </r>
  <r>
    <x v="1391"/>
    <n v="124000"/>
    <n v="0.54137310674848993"/>
    <x v="0"/>
  </r>
  <r>
    <x v="1392"/>
    <n v="123000"/>
    <n v="3.8597438339499912E-2"/>
    <x v="1"/>
  </r>
  <r>
    <x v="1393"/>
    <n v="163000"/>
    <n v="0.68527948861884647"/>
    <x v="0"/>
  </r>
  <r>
    <x v="1394"/>
    <n v="246578"/>
    <n v="0.63707179661925295"/>
    <x v="0"/>
  </r>
  <r>
    <x v="1395"/>
    <n v="281213"/>
    <n v="0.64272087638342146"/>
    <x v="0"/>
  </r>
  <r>
    <x v="1396"/>
    <n v="160000"/>
    <n v="0.43610152887938924"/>
    <x v="1"/>
  </r>
  <r>
    <x v="1397"/>
    <n v="137500"/>
    <n v="0.41659310616809953"/>
    <x v="1"/>
  </r>
  <r>
    <x v="1398"/>
    <n v="138000"/>
    <n v="0.51996705492416828"/>
    <x v="0"/>
  </r>
  <r>
    <x v="1399"/>
    <n v="137450"/>
    <n v="0.88163883395813092"/>
    <x v="0"/>
  </r>
  <r>
    <x v="1400"/>
    <n v="120000"/>
    <n v="6.8386245749481267E-2"/>
    <x v="1"/>
  </r>
  <r>
    <x v="1401"/>
    <n v="193000"/>
    <n v="0.88771564331382036"/>
    <x v="0"/>
  </r>
  <r>
    <x v="1402"/>
    <n v="193879"/>
    <n v="0.39389896866036689"/>
    <x v="1"/>
  </r>
  <r>
    <x v="1403"/>
    <n v="282922"/>
    <n v="2.0237284904557229E-2"/>
    <x v="1"/>
  </r>
  <r>
    <x v="1404"/>
    <n v="105000"/>
    <n v="0.88527912174304335"/>
    <x v="0"/>
  </r>
  <r>
    <x v="1405"/>
    <n v="275000"/>
    <n v="0.34389304174292679"/>
    <x v="1"/>
  </r>
  <r>
    <x v="1406"/>
    <n v="133000"/>
    <n v="0.33335828842379933"/>
    <x v="1"/>
  </r>
  <r>
    <x v="1407"/>
    <n v="112000"/>
    <n v="0.60216342173234405"/>
    <x v="0"/>
  </r>
  <r>
    <x v="1408"/>
    <n v="125500"/>
    <n v="0.38089412265026368"/>
    <x v="1"/>
  </r>
  <r>
    <x v="1409"/>
    <n v="215000"/>
    <n v="0.44960372566836837"/>
    <x v="1"/>
  </r>
  <r>
    <x v="1410"/>
    <n v="230000"/>
    <n v="0.39853871980569888"/>
    <x v="1"/>
  </r>
  <r>
    <x v="1411"/>
    <n v="140000"/>
    <n v="0.23773122110899803"/>
    <x v="1"/>
  </r>
  <r>
    <x v="1412"/>
    <n v="90000"/>
    <n v="8.8661684030140964E-2"/>
    <x v="1"/>
  </r>
  <r>
    <x v="1413"/>
    <n v="257000"/>
    <n v="0.49505049860580452"/>
    <x v="1"/>
  </r>
  <r>
    <x v="1414"/>
    <n v="207000"/>
    <n v="0.16534105490668305"/>
    <x v="1"/>
  </r>
  <r>
    <x v="1415"/>
    <n v="175900"/>
    <n v="0.23948970294455652"/>
    <x v="1"/>
  </r>
  <r>
    <x v="1416"/>
    <n v="122500"/>
    <n v="0.7085658140807064"/>
    <x v="0"/>
  </r>
  <r>
    <x v="1417"/>
    <n v="340000"/>
    <n v="0.90784168357125095"/>
    <x v="0"/>
  </r>
  <r>
    <x v="1418"/>
    <n v="124000"/>
    <n v="0.73008754788342078"/>
    <x v="0"/>
  </r>
  <r>
    <x v="1419"/>
    <n v="223000"/>
    <n v="6.2439783247516312E-2"/>
    <x v="1"/>
  </r>
  <r>
    <x v="1420"/>
    <n v="179900"/>
    <n v="0.33550851417834937"/>
    <x v="1"/>
  </r>
  <r>
    <x v="1421"/>
    <n v="127500"/>
    <n v="0.26341355616477491"/>
    <x v="1"/>
  </r>
  <r>
    <x v="1422"/>
    <n v="136500"/>
    <n v="0.8773137169763453"/>
    <x v="0"/>
  </r>
  <r>
    <x v="1423"/>
    <n v="274970"/>
    <n v="0.48919224610016065"/>
    <x v="1"/>
  </r>
  <r>
    <x v="1424"/>
    <n v="144000"/>
    <n v="0.80639220895391139"/>
    <x v="0"/>
  </r>
  <r>
    <x v="1425"/>
    <n v="142000"/>
    <n v="0.74517303777336164"/>
    <x v="0"/>
  </r>
  <r>
    <x v="1426"/>
    <n v="271000"/>
    <n v="0.63724113749974909"/>
    <x v="0"/>
  </r>
  <r>
    <x v="1427"/>
    <n v="140000"/>
    <n v="4.2992612655039175E-2"/>
    <x v="1"/>
  </r>
  <r>
    <x v="1428"/>
    <n v="119000"/>
    <n v="0.9374436543088045"/>
    <x v="0"/>
  </r>
  <r>
    <x v="1429"/>
    <n v="182900"/>
    <n v="0.67050123918279703"/>
    <x v="0"/>
  </r>
  <r>
    <x v="1430"/>
    <n v="192140"/>
    <n v="0.82523311815893585"/>
    <x v="0"/>
  </r>
  <r>
    <x v="1431"/>
    <n v="143750"/>
    <n v="0.66432483107297846"/>
    <x v="0"/>
  </r>
  <r>
    <x v="1432"/>
    <n v="64500"/>
    <n v="0.79938410592969111"/>
    <x v="0"/>
  </r>
  <r>
    <x v="1433"/>
    <n v="186500"/>
    <n v="0.83008777225094477"/>
    <x v="0"/>
  </r>
  <r>
    <x v="1434"/>
    <n v="160000"/>
    <n v="0.48045072900519681"/>
    <x v="1"/>
  </r>
  <r>
    <x v="1435"/>
    <n v="174000"/>
    <n v="0.70443946162327187"/>
    <x v="0"/>
  </r>
  <r>
    <x v="1436"/>
    <n v="120500"/>
    <n v="0.39585811321000464"/>
    <x v="1"/>
  </r>
  <r>
    <x v="1437"/>
    <n v="394617"/>
    <n v="0.699882065720694"/>
    <x v="0"/>
  </r>
  <r>
    <x v="1438"/>
    <n v="149700"/>
    <n v="0.92893066672170421"/>
    <x v="0"/>
  </r>
  <r>
    <x v="1439"/>
    <n v="197000"/>
    <n v="0.45660526864719841"/>
    <x v="1"/>
  </r>
  <r>
    <x v="1440"/>
    <n v="191000"/>
    <n v="0.82097967568387276"/>
    <x v="0"/>
  </r>
  <r>
    <x v="1441"/>
    <n v="149300"/>
    <n v="3.7125434488998188E-2"/>
    <x v="1"/>
  </r>
  <r>
    <x v="1442"/>
    <n v="310000"/>
    <n v="0.71896683535507167"/>
    <x v="0"/>
  </r>
  <r>
    <x v="1443"/>
    <n v="121000"/>
    <n v="0.10297517648263144"/>
    <x v="1"/>
  </r>
  <r>
    <x v="1444"/>
    <n v="179600"/>
    <n v="0.57932706410605628"/>
    <x v="0"/>
  </r>
  <r>
    <x v="1445"/>
    <n v="129000"/>
    <n v="0.32009990352206918"/>
    <x v="1"/>
  </r>
  <r>
    <x v="1446"/>
    <n v="157900"/>
    <n v="0.20605781454909966"/>
    <x v="1"/>
  </r>
  <r>
    <x v="1447"/>
    <n v="240000"/>
    <n v="0.59047480211824521"/>
    <x v="0"/>
  </r>
  <r>
    <x v="1448"/>
    <n v="112000"/>
    <n v="0.48774958266420154"/>
    <x v="1"/>
  </r>
  <r>
    <x v="1449"/>
    <n v="92000"/>
    <n v="0.87295347065756823"/>
    <x v="0"/>
  </r>
  <r>
    <x v="1450"/>
    <n v="136000"/>
    <n v="0.23012361645643109"/>
    <x v="1"/>
  </r>
  <r>
    <x v="1451"/>
    <n v="287090"/>
    <n v="0.1546332872403009"/>
    <x v="1"/>
  </r>
  <r>
    <x v="1452"/>
    <n v="145000"/>
    <n v="0.50594517408543427"/>
    <x v="0"/>
  </r>
  <r>
    <x v="1453"/>
    <n v="84500"/>
    <n v="0.77304784297049745"/>
    <x v="0"/>
  </r>
  <r>
    <x v="1454"/>
    <n v="185000"/>
    <n v="0.94357333460633064"/>
    <x v="0"/>
  </r>
  <r>
    <x v="1455"/>
    <n v="175000"/>
    <n v="0.62293973093614796"/>
    <x v="0"/>
  </r>
  <r>
    <x v="1456"/>
    <n v="210000"/>
    <n v="6.9251407970038481E-2"/>
    <x v="1"/>
  </r>
  <r>
    <x v="1457"/>
    <n v="266500"/>
    <n v="0.62028226019998345"/>
    <x v="0"/>
  </r>
  <r>
    <x v="1458"/>
    <n v="142125"/>
    <n v="0.46834047371400678"/>
    <x v="1"/>
  </r>
  <r>
    <x v="1459"/>
    <n v="147500"/>
    <n v="0.68339919598270726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0">
  <r>
    <n v="208500"/>
    <x v="0"/>
  </r>
  <r>
    <n v="181500"/>
    <x v="1"/>
  </r>
  <r>
    <n v="223500"/>
    <x v="2"/>
  </r>
  <r>
    <n v="140000"/>
    <x v="0"/>
  </r>
  <r>
    <n v="250000"/>
    <x v="3"/>
  </r>
  <r>
    <n v="143000"/>
    <x v="4"/>
  </r>
  <r>
    <n v="307000"/>
    <x v="5"/>
  </r>
  <r>
    <n v="200000"/>
    <x v="6"/>
  </r>
  <r>
    <n v="129900"/>
    <x v="7"/>
  </r>
  <r>
    <n v="118000"/>
    <x v="8"/>
  </r>
  <r>
    <n v="129500"/>
    <x v="0"/>
  </r>
  <r>
    <n v="345000"/>
    <x v="9"/>
  </r>
  <r>
    <n v="144000"/>
    <x v="2"/>
  </r>
  <r>
    <n v="279500"/>
    <x v="5"/>
  </r>
  <r>
    <n v="157000"/>
    <x v="1"/>
  </r>
  <r>
    <n v="132000"/>
    <x v="9"/>
  </r>
  <r>
    <n v="149000"/>
    <x v="10"/>
  </r>
  <r>
    <n v="90000"/>
    <x v="4"/>
  </r>
  <r>
    <n v="159000"/>
    <x v="11"/>
  </r>
  <r>
    <n v="139000"/>
    <x v="1"/>
  </r>
  <r>
    <n v="325300"/>
    <x v="6"/>
  </r>
  <r>
    <n v="139400"/>
    <x v="11"/>
  </r>
  <r>
    <n v="230000"/>
    <x v="2"/>
  </r>
  <r>
    <n v="129900"/>
    <x v="11"/>
  </r>
  <r>
    <n v="154000"/>
    <x v="1"/>
  </r>
  <r>
    <n v="256300"/>
    <x v="9"/>
  </r>
  <r>
    <n v="134800"/>
    <x v="1"/>
  </r>
  <r>
    <n v="306000"/>
    <x v="1"/>
  </r>
  <r>
    <n v="207500"/>
    <x v="3"/>
  </r>
  <r>
    <n v="68500"/>
    <x v="1"/>
  </r>
  <r>
    <n v="40000"/>
    <x v="9"/>
  </r>
  <r>
    <n v="149350"/>
    <x v="11"/>
  </r>
  <r>
    <n v="179900"/>
    <x v="8"/>
  </r>
  <r>
    <n v="165500"/>
    <x v="7"/>
  </r>
  <r>
    <n v="277500"/>
    <x v="5"/>
  </r>
  <r>
    <n v="309000"/>
    <x v="2"/>
  </r>
  <r>
    <n v="145000"/>
    <x v="11"/>
  </r>
  <r>
    <n v="153000"/>
    <x v="4"/>
  </r>
  <r>
    <n v="109000"/>
    <x v="8"/>
  </r>
  <r>
    <n v="82000"/>
    <x v="11"/>
  </r>
  <r>
    <n v="160000"/>
    <x v="3"/>
  </r>
  <r>
    <n v="170000"/>
    <x v="9"/>
  </r>
  <r>
    <n v="144000"/>
    <x v="3"/>
  </r>
  <r>
    <n v="130250"/>
    <x v="9"/>
  </r>
  <r>
    <n v="141000"/>
    <x v="1"/>
  </r>
  <r>
    <n v="319900"/>
    <x v="0"/>
  </r>
  <r>
    <n v="239686"/>
    <x v="5"/>
  </r>
  <r>
    <n v="249700"/>
    <x v="9"/>
  </r>
  <r>
    <n v="113000"/>
    <x v="11"/>
  </r>
  <r>
    <n v="127000"/>
    <x v="8"/>
  </r>
  <r>
    <n v="177000"/>
    <x v="9"/>
  </r>
  <r>
    <n v="114500"/>
    <x v="2"/>
  </r>
  <r>
    <n v="110000"/>
    <x v="1"/>
  </r>
  <r>
    <n v="385000"/>
    <x v="6"/>
  </r>
  <r>
    <n v="130000"/>
    <x v="0"/>
  </r>
  <r>
    <n v="180500"/>
    <x v="9"/>
  </r>
  <r>
    <n v="172500"/>
    <x v="5"/>
  </r>
  <r>
    <n v="196500"/>
    <x v="5"/>
  </r>
  <r>
    <n v="438780"/>
    <x v="4"/>
  </r>
  <r>
    <n v="124900"/>
    <x v="8"/>
  </r>
  <r>
    <n v="158000"/>
    <x v="1"/>
  </r>
  <r>
    <n v="101000"/>
    <x v="10"/>
  </r>
  <r>
    <n v="202500"/>
    <x v="4"/>
  </r>
  <r>
    <n v="140000"/>
    <x v="7"/>
  </r>
  <r>
    <n v="219500"/>
    <x v="0"/>
  </r>
  <r>
    <n v="317000"/>
    <x v="4"/>
  </r>
  <r>
    <n v="180000"/>
    <x v="9"/>
  </r>
  <r>
    <n v="226000"/>
    <x v="11"/>
  </r>
  <r>
    <n v="80000"/>
    <x v="11"/>
  </r>
  <r>
    <n v="225000"/>
    <x v="9"/>
  </r>
  <r>
    <n v="244000"/>
    <x v="0"/>
  </r>
  <r>
    <n v="129500"/>
    <x v="11"/>
  </r>
  <r>
    <n v="185000"/>
    <x v="3"/>
  </r>
  <r>
    <n v="144900"/>
    <x v="1"/>
  </r>
  <r>
    <n v="107400"/>
    <x v="1"/>
  </r>
  <r>
    <n v="91000"/>
    <x v="6"/>
  </r>
  <r>
    <n v="135750"/>
    <x v="7"/>
  </r>
  <r>
    <n v="127000"/>
    <x v="8"/>
  </r>
  <r>
    <n v="136500"/>
    <x v="7"/>
  </r>
  <r>
    <n v="110000"/>
    <x v="1"/>
  </r>
  <r>
    <n v="193500"/>
    <x v="11"/>
  </r>
  <r>
    <n v="153500"/>
    <x v="10"/>
  </r>
  <r>
    <n v="245000"/>
    <x v="4"/>
  </r>
  <r>
    <n v="126500"/>
    <x v="9"/>
  </r>
  <r>
    <n v="168500"/>
    <x v="1"/>
  </r>
  <r>
    <n v="260000"/>
    <x v="7"/>
  </r>
  <r>
    <n v="174000"/>
    <x v="10"/>
  </r>
  <r>
    <n v="164500"/>
    <x v="11"/>
  </r>
  <r>
    <n v="85000"/>
    <x v="4"/>
  </r>
  <r>
    <n v="123600"/>
    <x v="5"/>
  </r>
  <r>
    <n v="109900"/>
    <x v="9"/>
  </r>
  <r>
    <n v="98600"/>
    <x v="3"/>
  </r>
  <r>
    <n v="163500"/>
    <x v="5"/>
  </r>
  <r>
    <n v="133900"/>
    <x v="6"/>
  </r>
  <r>
    <n v="204750"/>
    <x v="1"/>
  </r>
  <r>
    <n v="185000"/>
    <x v="7"/>
  </r>
  <r>
    <n v="214000"/>
    <x v="5"/>
  </r>
  <r>
    <n v="94750"/>
    <x v="1"/>
  </r>
  <r>
    <n v="83000"/>
    <x v="1"/>
  </r>
  <r>
    <n v="128950"/>
    <x v="8"/>
  </r>
  <r>
    <n v="205000"/>
    <x v="0"/>
  </r>
  <r>
    <n v="178000"/>
    <x v="11"/>
  </r>
  <r>
    <n v="118964"/>
    <x v="11"/>
  </r>
  <r>
    <n v="198900"/>
    <x v="1"/>
  </r>
  <r>
    <n v="169500"/>
    <x v="11"/>
  </r>
  <r>
    <n v="250000"/>
    <x v="5"/>
  </r>
  <r>
    <n v="100000"/>
    <x v="5"/>
  </r>
  <r>
    <n v="115000"/>
    <x v="7"/>
  </r>
  <r>
    <n v="115000"/>
    <x v="5"/>
  </r>
  <r>
    <n v="190000"/>
    <x v="8"/>
  </r>
  <r>
    <n v="136900"/>
    <x v="4"/>
  </r>
  <r>
    <n v="180000"/>
    <x v="7"/>
  </r>
  <r>
    <n v="383970"/>
    <x v="4"/>
  </r>
  <r>
    <n v="217000"/>
    <x v="4"/>
  </r>
  <r>
    <n v="259500"/>
    <x v="9"/>
  </r>
  <r>
    <n v="176000"/>
    <x v="11"/>
  </r>
  <r>
    <n v="139000"/>
    <x v="2"/>
  </r>
  <r>
    <n v="155000"/>
    <x v="7"/>
  </r>
  <r>
    <n v="320000"/>
    <x v="1"/>
  </r>
  <r>
    <n v="163990"/>
    <x v="9"/>
  </r>
  <r>
    <n v="180000"/>
    <x v="4"/>
  </r>
  <r>
    <n v="100000"/>
    <x v="11"/>
  </r>
  <r>
    <n v="136000"/>
    <x v="11"/>
  </r>
  <r>
    <n v="153900"/>
    <x v="10"/>
  </r>
  <r>
    <n v="181000"/>
    <x v="8"/>
  </r>
  <r>
    <n v="84500"/>
    <x v="11"/>
  </r>
  <r>
    <n v="128000"/>
    <x v="0"/>
  </r>
  <r>
    <n v="87000"/>
    <x v="11"/>
  </r>
  <r>
    <n v="155000"/>
    <x v="9"/>
  </r>
  <r>
    <n v="150000"/>
    <x v="9"/>
  </r>
  <r>
    <n v="226000"/>
    <x v="1"/>
  </r>
  <r>
    <n v="244000"/>
    <x v="9"/>
  </r>
  <r>
    <n v="150750"/>
    <x v="9"/>
  </r>
  <r>
    <n v="220000"/>
    <x v="11"/>
  </r>
  <r>
    <n v="180000"/>
    <x v="9"/>
  </r>
  <r>
    <n v="174000"/>
    <x v="1"/>
  </r>
  <r>
    <n v="143000"/>
    <x v="9"/>
  </r>
  <r>
    <n v="171000"/>
    <x v="9"/>
  </r>
  <r>
    <n v="230000"/>
    <x v="3"/>
  </r>
  <r>
    <n v="231500"/>
    <x v="5"/>
  </r>
  <r>
    <n v="115000"/>
    <x v="7"/>
  </r>
  <r>
    <n v="260000"/>
    <x v="8"/>
  </r>
  <r>
    <n v="166000"/>
    <x v="11"/>
  </r>
  <r>
    <n v="204000"/>
    <x v="11"/>
  </r>
  <r>
    <n v="125000"/>
    <x v="6"/>
  </r>
  <r>
    <n v="130000"/>
    <x v="7"/>
  </r>
  <r>
    <n v="105000"/>
    <x v="6"/>
  </r>
  <r>
    <n v="222500"/>
    <x v="1"/>
  </r>
  <r>
    <n v="141000"/>
    <x v="7"/>
  </r>
  <r>
    <n v="115000"/>
    <x v="7"/>
  </r>
  <r>
    <n v="122000"/>
    <x v="8"/>
  </r>
  <r>
    <n v="372402"/>
    <x v="8"/>
  </r>
  <r>
    <n v="190000"/>
    <x v="11"/>
  </r>
  <r>
    <n v="235000"/>
    <x v="10"/>
  </r>
  <r>
    <n v="125000"/>
    <x v="10"/>
  </r>
  <r>
    <n v="79000"/>
    <x v="7"/>
  </r>
  <r>
    <n v="109500"/>
    <x v="11"/>
  </r>
  <r>
    <n v="269500"/>
    <x v="1"/>
  </r>
  <r>
    <n v="254900"/>
    <x v="1"/>
  </r>
  <r>
    <n v="320000"/>
    <x v="10"/>
  </r>
  <r>
    <n v="162500"/>
    <x v="11"/>
  </r>
  <r>
    <n v="412500"/>
    <x v="10"/>
  </r>
  <r>
    <n v="220000"/>
    <x v="1"/>
  </r>
  <r>
    <n v="103200"/>
    <x v="7"/>
  </r>
  <r>
    <n v="152000"/>
    <x v="4"/>
  </r>
  <r>
    <n v="127500"/>
    <x v="2"/>
  </r>
  <r>
    <n v="190000"/>
    <x v="6"/>
  </r>
  <r>
    <n v="325624"/>
    <x v="6"/>
  </r>
  <r>
    <n v="183500"/>
    <x v="1"/>
  </r>
  <r>
    <n v="228000"/>
    <x v="8"/>
  </r>
  <r>
    <n v="128500"/>
    <x v="1"/>
  </r>
  <r>
    <n v="215000"/>
    <x v="1"/>
  </r>
  <r>
    <n v="239000"/>
    <x v="11"/>
  </r>
  <r>
    <n v="163000"/>
    <x v="11"/>
  </r>
  <r>
    <n v="184000"/>
    <x v="6"/>
  </r>
  <r>
    <n v="243000"/>
    <x v="11"/>
  </r>
  <r>
    <n v="211000"/>
    <x v="2"/>
  </r>
  <r>
    <n v="172500"/>
    <x v="9"/>
  </r>
  <r>
    <n v="501837"/>
    <x v="9"/>
  </r>
  <r>
    <n v="100000"/>
    <x v="9"/>
  </r>
  <r>
    <n v="177000"/>
    <x v="11"/>
  </r>
  <r>
    <n v="200100"/>
    <x v="9"/>
  </r>
  <r>
    <n v="120000"/>
    <x v="11"/>
  </r>
  <r>
    <n v="200000"/>
    <x v="11"/>
  </r>
  <r>
    <n v="127000"/>
    <x v="11"/>
  </r>
  <r>
    <n v="475000"/>
    <x v="11"/>
  </r>
  <r>
    <n v="173000"/>
    <x v="11"/>
  </r>
  <r>
    <n v="135000"/>
    <x v="5"/>
  </r>
  <r>
    <n v="153337"/>
    <x v="11"/>
  </r>
  <r>
    <n v="286000"/>
    <x v="5"/>
  </r>
  <r>
    <n v="315000"/>
    <x v="3"/>
  </r>
  <r>
    <n v="184000"/>
    <x v="11"/>
  </r>
  <r>
    <n v="192000"/>
    <x v="2"/>
  </r>
  <r>
    <n v="130000"/>
    <x v="1"/>
  </r>
  <r>
    <n v="127000"/>
    <x v="1"/>
  </r>
  <r>
    <n v="148500"/>
    <x v="9"/>
  </r>
  <r>
    <n v="311872"/>
    <x v="2"/>
  </r>
  <r>
    <n v="235000"/>
    <x v="10"/>
  </r>
  <r>
    <n v="104000"/>
    <x v="9"/>
  </r>
  <r>
    <n v="274900"/>
    <x v="8"/>
  </r>
  <r>
    <n v="140000"/>
    <x v="10"/>
  </r>
  <r>
    <n v="171500"/>
    <x v="0"/>
  </r>
  <r>
    <n v="112000"/>
    <x v="1"/>
  </r>
  <r>
    <n v="149000"/>
    <x v="8"/>
  </r>
  <r>
    <n v="110000"/>
    <x v="7"/>
  </r>
  <r>
    <n v="180500"/>
    <x v="1"/>
  </r>
  <r>
    <n v="143900"/>
    <x v="10"/>
  </r>
  <r>
    <n v="141000"/>
    <x v="7"/>
  </r>
  <r>
    <n v="277000"/>
    <x v="7"/>
  </r>
  <r>
    <n v="145000"/>
    <x v="9"/>
  </r>
  <r>
    <n v="98000"/>
    <x v="7"/>
  </r>
  <r>
    <n v="186000"/>
    <x v="10"/>
  </r>
  <r>
    <n v="252678"/>
    <x v="9"/>
  </r>
  <r>
    <n v="156000"/>
    <x v="9"/>
  </r>
  <r>
    <n v="161750"/>
    <x v="10"/>
  </r>
  <r>
    <n v="134450"/>
    <x v="1"/>
  </r>
  <r>
    <n v="210000"/>
    <x v="7"/>
  </r>
  <r>
    <n v="107000"/>
    <x v="2"/>
  </r>
  <r>
    <n v="311500"/>
    <x v="1"/>
  </r>
  <r>
    <n v="167240"/>
    <x v="10"/>
  </r>
  <r>
    <n v="204900"/>
    <x v="7"/>
  </r>
  <r>
    <n v="200000"/>
    <x v="3"/>
  </r>
  <r>
    <n v="179900"/>
    <x v="0"/>
  </r>
  <r>
    <n v="97000"/>
    <x v="10"/>
  </r>
  <r>
    <n v="386250"/>
    <x v="11"/>
  </r>
  <r>
    <n v="112000"/>
    <x v="1"/>
  </r>
  <r>
    <n v="290000"/>
    <x v="11"/>
  </r>
  <r>
    <n v="106000"/>
    <x v="2"/>
  </r>
  <r>
    <n v="125000"/>
    <x v="1"/>
  </r>
  <r>
    <n v="192500"/>
    <x v="1"/>
  </r>
  <r>
    <n v="148000"/>
    <x v="7"/>
  </r>
  <r>
    <n v="403000"/>
    <x v="9"/>
  </r>
  <r>
    <n v="94500"/>
    <x v="11"/>
  </r>
  <r>
    <n v="128200"/>
    <x v="0"/>
  </r>
  <r>
    <n v="216500"/>
    <x v="1"/>
  </r>
  <r>
    <n v="89500"/>
    <x v="5"/>
  </r>
  <r>
    <n v="185500"/>
    <x v="1"/>
  </r>
  <r>
    <n v="194500"/>
    <x v="0"/>
  </r>
  <r>
    <n v="318000"/>
    <x v="3"/>
  </r>
  <r>
    <n v="113000"/>
    <x v="7"/>
  </r>
  <r>
    <n v="262500"/>
    <x v="7"/>
  </r>
  <r>
    <n v="110500"/>
    <x v="5"/>
  </r>
  <r>
    <n v="79000"/>
    <x v="7"/>
  </r>
  <r>
    <n v="120000"/>
    <x v="7"/>
  </r>
  <r>
    <n v="205000"/>
    <x v="1"/>
  </r>
  <r>
    <n v="241500"/>
    <x v="11"/>
  </r>
  <r>
    <n v="137000"/>
    <x v="7"/>
  </r>
  <r>
    <n v="140000"/>
    <x v="11"/>
  </r>
  <r>
    <n v="180000"/>
    <x v="2"/>
  </r>
  <r>
    <n v="277000"/>
    <x v="11"/>
  </r>
  <r>
    <n v="76500"/>
    <x v="1"/>
  </r>
  <r>
    <n v="235000"/>
    <x v="3"/>
  </r>
  <r>
    <n v="173000"/>
    <x v="3"/>
  </r>
  <r>
    <n v="158000"/>
    <x v="4"/>
  </r>
  <r>
    <n v="145000"/>
    <x v="11"/>
  </r>
  <r>
    <n v="230000"/>
    <x v="0"/>
  </r>
  <r>
    <n v="207500"/>
    <x v="1"/>
  </r>
  <r>
    <n v="220000"/>
    <x v="10"/>
  </r>
  <r>
    <n v="231500"/>
    <x v="1"/>
  </r>
  <r>
    <n v="97000"/>
    <x v="3"/>
  </r>
  <r>
    <n v="176000"/>
    <x v="1"/>
  </r>
  <r>
    <n v="276000"/>
    <x v="6"/>
  </r>
  <r>
    <n v="151000"/>
    <x v="9"/>
  </r>
  <r>
    <n v="130000"/>
    <x v="7"/>
  </r>
  <r>
    <n v="73000"/>
    <x v="11"/>
  </r>
  <r>
    <n v="175500"/>
    <x v="11"/>
  </r>
  <r>
    <n v="185000"/>
    <x v="11"/>
  </r>
  <r>
    <n v="179500"/>
    <x v="9"/>
  </r>
  <r>
    <n v="120500"/>
    <x v="0"/>
  </r>
  <r>
    <n v="148000"/>
    <x v="1"/>
  </r>
  <r>
    <n v="266000"/>
    <x v="5"/>
  </r>
  <r>
    <n v="241500"/>
    <x v="7"/>
  </r>
  <r>
    <n v="290000"/>
    <x v="7"/>
  </r>
  <r>
    <n v="139000"/>
    <x v="7"/>
  </r>
  <r>
    <n v="124500"/>
    <x v="11"/>
  </r>
  <r>
    <n v="205000"/>
    <x v="4"/>
  </r>
  <r>
    <n v="201000"/>
    <x v="7"/>
  </r>
  <r>
    <n v="141000"/>
    <x v="11"/>
  </r>
  <r>
    <n v="415298"/>
    <x v="1"/>
  </r>
  <r>
    <n v="192000"/>
    <x v="10"/>
  </r>
  <r>
    <n v="228500"/>
    <x v="8"/>
  </r>
  <r>
    <n v="185000"/>
    <x v="1"/>
  </r>
  <r>
    <n v="207500"/>
    <x v="7"/>
  </r>
  <r>
    <n v="244600"/>
    <x v="3"/>
  </r>
  <r>
    <n v="179200"/>
    <x v="9"/>
  </r>
  <r>
    <n v="164700"/>
    <x v="11"/>
  </r>
  <r>
    <n v="159000"/>
    <x v="11"/>
  </r>
  <r>
    <n v="88000"/>
    <x v="11"/>
  </r>
  <r>
    <n v="122000"/>
    <x v="0"/>
  </r>
  <r>
    <n v="153575"/>
    <x v="9"/>
  </r>
  <r>
    <n v="233230"/>
    <x v="9"/>
  </r>
  <r>
    <n v="135900"/>
    <x v="10"/>
  </r>
  <r>
    <n v="131000"/>
    <x v="8"/>
  </r>
  <r>
    <n v="235000"/>
    <x v="10"/>
  </r>
  <r>
    <n v="167000"/>
    <x v="4"/>
  </r>
  <r>
    <n v="142500"/>
    <x v="10"/>
  </r>
  <r>
    <n v="152000"/>
    <x v="11"/>
  </r>
  <r>
    <n v="239000"/>
    <x v="11"/>
  </r>
  <r>
    <n v="175000"/>
    <x v="11"/>
  </r>
  <r>
    <n v="158500"/>
    <x v="5"/>
  </r>
  <r>
    <n v="157000"/>
    <x v="11"/>
  </r>
  <r>
    <n v="267000"/>
    <x v="1"/>
  </r>
  <r>
    <n v="205000"/>
    <x v="8"/>
  </r>
  <r>
    <n v="149900"/>
    <x v="9"/>
  </r>
  <r>
    <n v="295000"/>
    <x v="1"/>
  </r>
  <r>
    <n v="305900"/>
    <x v="9"/>
  </r>
  <r>
    <n v="225000"/>
    <x v="11"/>
  </r>
  <r>
    <n v="89500"/>
    <x v="10"/>
  </r>
  <r>
    <n v="82500"/>
    <x v="10"/>
  </r>
  <r>
    <n v="360000"/>
    <x v="6"/>
  </r>
  <r>
    <n v="165600"/>
    <x v="1"/>
  </r>
  <r>
    <n v="132000"/>
    <x v="1"/>
  </r>
  <r>
    <n v="119900"/>
    <x v="1"/>
  </r>
  <r>
    <n v="375000"/>
    <x v="11"/>
  </r>
  <r>
    <n v="178000"/>
    <x v="5"/>
  </r>
  <r>
    <n v="188500"/>
    <x v="9"/>
  </r>
  <r>
    <n v="260000"/>
    <x v="5"/>
  </r>
  <r>
    <n v="270000"/>
    <x v="3"/>
  </r>
  <r>
    <n v="260000"/>
    <x v="7"/>
  </r>
  <r>
    <n v="187500"/>
    <x v="11"/>
  </r>
  <r>
    <n v="342643"/>
    <x v="2"/>
  </r>
  <r>
    <n v="354000"/>
    <x v="11"/>
  </r>
  <r>
    <n v="301000"/>
    <x v="5"/>
  </r>
  <r>
    <n v="126175"/>
    <x v="9"/>
  </r>
  <r>
    <n v="242000"/>
    <x v="11"/>
  </r>
  <r>
    <n v="87000"/>
    <x v="3"/>
  </r>
  <r>
    <n v="324000"/>
    <x v="1"/>
  </r>
  <r>
    <n v="145250"/>
    <x v="7"/>
  </r>
  <r>
    <n v="214500"/>
    <x v="9"/>
  </r>
  <r>
    <n v="78000"/>
    <x v="9"/>
  </r>
  <r>
    <n v="119000"/>
    <x v="6"/>
  </r>
  <r>
    <n v="139000"/>
    <x v="5"/>
  </r>
  <r>
    <n v="284000"/>
    <x v="4"/>
  </r>
  <r>
    <n v="207000"/>
    <x v="9"/>
  </r>
  <r>
    <n v="192000"/>
    <x v="9"/>
  </r>
  <r>
    <n v="228950"/>
    <x v="5"/>
  </r>
  <r>
    <n v="377426"/>
    <x v="9"/>
  </r>
  <r>
    <n v="214000"/>
    <x v="3"/>
  </r>
  <r>
    <n v="202500"/>
    <x v="1"/>
  </r>
  <r>
    <n v="155000"/>
    <x v="11"/>
  </r>
  <r>
    <n v="202900"/>
    <x v="7"/>
  </r>
  <r>
    <n v="82000"/>
    <x v="2"/>
  </r>
  <r>
    <n v="87500"/>
    <x v="1"/>
  </r>
  <r>
    <n v="266000"/>
    <x v="9"/>
  </r>
  <r>
    <n v="85000"/>
    <x v="7"/>
  </r>
  <r>
    <n v="140200"/>
    <x v="4"/>
  </r>
  <r>
    <n v="151500"/>
    <x v="7"/>
  </r>
  <r>
    <n v="157500"/>
    <x v="3"/>
  </r>
  <r>
    <n v="154000"/>
    <x v="4"/>
  </r>
  <r>
    <n v="437154"/>
    <x v="7"/>
  </r>
  <r>
    <n v="318061"/>
    <x v="3"/>
  </r>
  <r>
    <n v="190000"/>
    <x v="3"/>
  </r>
  <r>
    <n v="95000"/>
    <x v="10"/>
  </r>
  <r>
    <n v="105900"/>
    <x v="1"/>
  </r>
  <r>
    <n v="140000"/>
    <x v="11"/>
  </r>
  <r>
    <n v="177500"/>
    <x v="5"/>
  </r>
  <r>
    <n v="173000"/>
    <x v="9"/>
  </r>
  <r>
    <n v="134000"/>
    <x v="5"/>
  </r>
  <r>
    <n v="130000"/>
    <x v="9"/>
  </r>
  <r>
    <n v="280000"/>
    <x v="11"/>
  </r>
  <r>
    <n v="156000"/>
    <x v="11"/>
  </r>
  <r>
    <n v="145000"/>
    <x v="9"/>
  </r>
  <r>
    <n v="198500"/>
    <x v="9"/>
  </r>
  <r>
    <n v="118000"/>
    <x v="1"/>
  </r>
  <r>
    <n v="190000"/>
    <x v="9"/>
  </r>
  <r>
    <n v="147000"/>
    <x v="9"/>
  </r>
  <r>
    <n v="159000"/>
    <x v="9"/>
  </r>
  <r>
    <n v="165000"/>
    <x v="3"/>
  </r>
  <r>
    <n v="132000"/>
    <x v="10"/>
  </r>
  <r>
    <n v="162000"/>
    <x v="10"/>
  </r>
  <r>
    <n v="172400"/>
    <x v="8"/>
  </r>
  <r>
    <n v="134432"/>
    <x v="9"/>
  </r>
  <r>
    <n v="125000"/>
    <x v="0"/>
  </r>
  <r>
    <n v="123000"/>
    <x v="6"/>
  </r>
  <r>
    <n v="219500"/>
    <x v="9"/>
  </r>
  <r>
    <n v="61000"/>
    <x v="10"/>
  </r>
  <r>
    <n v="148000"/>
    <x v="9"/>
  </r>
  <r>
    <n v="340000"/>
    <x v="3"/>
  </r>
  <r>
    <n v="394432"/>
    <x v="11"/>
  </r>
  <r>
    <n v="179000"/>
    <x v="11"/>
  </r>
  <r>
    <n v="127000"/>
    <x v="1"/>
  </r>
  <r>
    <n v="187750"/>
    <x v="5"/>
  </r>
  <r>
    <n v="213500"/>
    <x v="7"/>
  </r>
  <r>
    <n v="76000"/>
    <x v="4"/>
  </r>
  <r>
    <n v="240000"/>
    <x v="11"/>
  </r>
  <r>
    <n v="192000"/>
    <x v="7"/>
  </r>
  <r>
    <n v="81000"/>
    <x v="1"/>
  </r>
  <r>
    <n v="125000"/>
    <x v="4"/>
  </r>
  <r>
    <n v="191000"/>
    <x v="9"/>
  </r>
  <r>
    <n v="426000"/>
    <x v="5"/>
  </r>
  <r>
    <n v="119000"/>
    <x v="7"/>
  </r>
  <r>
    <n v="215000"/>
    <x v="11"/>
  </r>
  <r>
    <n v="106500"/>
    <x v="9"/>
  </r>
  <r>
    <n v="100000"/>
    <x v="7"/>
  </r>
  <r>
    <n v="109000"/>
    <x v="9"/>
  </r>
  <r>
    <n v="129000"/>
    <x v="11"/>
  </r>
  <r>
    <n v="123000"/>
    <x v="2"/>
  </r>
  <r>
    <n v="169500"/>
    <x v="9"/>
  </r>
  <r>
    <n v="67000"/>
    <x v="6"/>
  </r>
  <r>
    <n v="241000"/>
    <x v="4"/>
  </r>
  <r>
    <n v="245500"/>
    <x v="3"/>
  </r>
  <r>
    <n v="164990"/>
    <x v="9"/>
  </r>
  <r>
    <n v="108000"/>
    <x v="5"/>
  </r>
  <r>
    <n v="258000"/>
    <x v="9"/>
  </r>
  <r>
    <n v="168000"/>
    <x v="1"/>
  </r>
  <r>
    <n v="150000"/>
    <x v="11"/>
  </r>
  <r>
    <n v="115000"/>
    <x v="10"/>
  </r>
  <r>
    <n v="177000"/>
    <x v="10"/>
  </r>
  <r>
    <n v="280000"/>
    <x v="5"/>
  </r>
  <r>
    <n v="339750"/>
    <x v="7"/>
  </r>
  <r>
    <n v="60000"/>
    <x v="11"/>
  </r>
  <r>
    <n v="145000"/>
    <x v="8"/>
  </r>
  <r>
    <n v="222000"/>
    <x v="11"/>
  </r>
  <r>
    <n v="115000"/>
    <x v="10"/>
  </r>
  <r>
    <n v="228000"/>
    <x v="3"/>
  </r>
  <r>
    <n v="181134"/>
    <x v="5"/>
  </r>
  <r>
    <n v="149500"/>
    <x v="10"/>
  </r>
  <r>
    <n v="239000"/>
    <x v="6"/>
  </r>
  <r>
    <n v="126000"/>
    <x v="7"/>
  </r>
  <r>
    <n v="142000"/>
    <x v="9"/>
  </r>
  <r>
    <n v="206300"/>
    <x v="6"/>
  </r>
  <r>
    <n v="215000"/>
    <x v="11"/>
  </r>
  <r>
    <n v="113000"/>
    <x v="0"/>
  </r>
  <r>
    <n v="315000"/>
    <x v="11"/>
  </r>
  <r>
    <n v="139000"/>
    <x v="1"/>
  </r>
  <r>
    <n v="135000"/>
    <x v="2"/>
  </r>
  <r>
    <n v="275000"/>
    <x v="5"/>
  </r>
  <r>
    <n v="109008"/>
    <x v="9"/>
  </r>
  <r>
    <n v="195400"/>
    <x v="2"/>
  </r>
  <r>
    <n v="175000"/>
    <x v="10"/>
  </r>
  <r>
    <n v="85400"/>
    <x v="9"/>
  </r>
  <r>
    <n v="79900"/>
    <x v="2"/>
  </r>
  <r>
    <n v="122500"/>
    <x v="5"/>
  </r>
  <r>
    <n v="181000"/>
    <x v="9"/>
  </r>
  <r>
    <n v="81000"/>
    <x v="11"/>
  </r>
  <r>
    <n v="212000"/>
    <x v="7"/>
  </r>
  <r>
    <n v="116000"/>
    <x v="4"/>
  </r>
  <r>
    <n v="119000"/>
    <x v="8"/>
  </r>
  <r>
    <n v="90350"/>
    <x v="10"/>
  </r>
  <r>
    <n v="110000"/>
    <x v="5"/>
  </r>
  <r>
    <n v="555000"/>
    <x v="7"/>
  </r>
  <r>
    <n v="118000"/>
    <x v="2"/>
  </r>
  <r>
    <n v="162900"/>
    <x v="11"/>
  </r>
  <r>
    <n v="172500"/>
    <x v="11"/>
  </r>
  <r>
    <n v="210000"/>
    <x v="9"/>
  </r>
  <r>
    <n v="127500"/>
    <x v="6"/>
  </r>
  <r>
    <n v="190000"/>
    <x v="11"/>
  </r>
  <r>
    <n v="199900"/>
    <x v="9"/>
  </r>
  <r>
    <n v="119500"/>
    <x v="11"/>
  </r>
  <r>
    <n v="120000"/>
    <x v="11"/>
  </r>
  <r>
    <n v="110000"/>
    <x v="11"/>
  </r>
  <r>
    <n v="280000"/>
    <x v="3"/>
  </r>
  <r>
    <n v="204000"/>
    <x v="9"/>
  </r>
  <r>
    <n v="210000"/>
    <x v="11"/>
  </r>
  <r>
    <n v="188000"/>
    <x v="9"/>
  </r>
  <r>
    <n v="175500"/>
    <x v="2"/>
  </r>
  <r>
    <n v="98000"/>
    <x v="1"/>
  </r>
  <r>
    <n v="256000"/>
    <x v="10"/>
  </r>
  <r>
    <n v="161000"/>
    <x v="11"/>
  </r>
  <r>
    <n v="110000"/>
    <x v="9"/>
  </r>
  <r>
    <n v="263435"/>
    <x v="3"/>
  </r>
  <r>
    <n v="155000"/>
    <x v="7"/>
  </r>
  <r>
    <n v="62383"/>
    <x v="3"/>
  </r>
  <r>
    <n v="188700"/>
    <x v="5"/>
  </r>
  <r>
    <n v="124000"/>
    <x v="5"/>
  </r>
  <r>
    <n v="178740"/>
    <x v="1"/>
  </r>
  <r>
    <n v="167000"/>
    <x v="7"/>
  </r>
  <r>
    <n v="146500"/>
    <x v="11"/>
  </r>
  <r>
    <n v="250000"/>
    <x v="1"/>
  </r>
  <r>
    <n v="187000"/>
    <x v="11"/>
  </r>
  <r>
    <n v="212000"/>
    <x v="11"/>
  </r>
  <r>
    <n v="190000"/>
    <x v="6"/>
  </r>
  <r>
    <n v="148000"/>
    <x v="11"/>
  </r>
  <r>
    <n v="440000"/>
    <x v="9"/>
  </r>
  <r>
    <n v="251000"/>
    <x v="5"/>
  </r>
  <r>
    <n v="132500"/>
    <x v="9"/>
  </r>
  <r>
    <n v="208900"/>
    <x v="7"/>
  </r>
  <r>
    <n v="380000"/>
    <x v="10"/>
  </r>
  <r>
    <n v="297000"/>
    <x v="2"/>
  </r>
  <r>
    <n v="89471"/>
    <x v="10"/>
  </r>
  <r>
    <n v="326000"/>
    <x v="10"/>
  </r>
  <r>
    <n v="374000"/>
    <x v="5"/>
  </r>
  <r>
    <n v="155000"/>
    <x v="11"/>
  </r>
  <r>
    <n v="164000"/>
    <x v="1"/>
  </r>
  <r>
    <n v="132500"/>
    <x v="10"/>
  </r>
  <r>
    <n v="147000"/>
    <x v="9"/>
  </r>
  <r>
    <n v="156000"/>
    <x v="11"/>
  </r>
  <r>
    <n v="175000"/>
    <x v="0"/>
  </r>
  <r>
    <n v="160000"/>
    <x v="1"/>
  </r>
  <r>
    <n v="86000"/>
    <x v="1"/>
  </r>
  <r>
    <n v="115000"/>
    <x v="11"/>
  </r>
  <r>
    <n v="133000"/>
    <x v="5"/>
  </r>
  <r>
    <n v="172785"/>
    <x v="1"/>
  </r>
  <r>
    <n v="155000"/>
    <x v="11"/>
  </r>
  <r>
    <n v="91300"/>
    <x v="3"/>
  </r>
  <r>
    <n v="34900"/>
    <x v="6"/>
  </r>
  <r>
    <n v="430000"/>
    <x v="1"/>
  </r>
  <r>
    <n v="184000"/>
    <x v="11"/>
  </r>
  <r>
    <n v="130000"/>
    <x v="11"/>
  </r>
  <r>
    <n v="120000"/>
    <x v="11"/>
  </r>
  <r>
    <n v="113000"/>
    <x v="1"/>
  </r>
  <r>
    <n v="226700"/>
    <x v="0"/>
  </r>
  <r>
    <n v="140000"/>
    <x v="7"/>
  </r>
  <r>
    <n v="289000"/>
    <x v="10"/>
  </r>
  <r>
    <n v="147000"/>
    <x v="11"/>
  </r>
  <r>
    <n v="124500"/>
    <x v="9"/>
  </r>
  <r>
    <n v="215000"/>
    <x v="2"/>
  </r>
  <r>
    <n v="208300"/>
    <x v="2"/>
  </r>
  <r>
    <n v="161000"/>
    <x v="4"/>
  </r>
  <r>
    <n v="124500"/>
    <x v="9"/>
  </r>
  <r>
    <n v="164900"/>
    <x v="11"/>
  </r>
  <r>
    <n v="202665"/>
    <x v="10"/>
  </r>
  <r>
    <n v="129900"/>
    <x v="9"/>
  </r>
  <r>
    <n v="134000"/>
    <x v="11"/>
  </r>
  <r>
    <n v="96500"/>
    <x v="11"/>
  </r>
  <r>
    <n v="402861"/>
    <x v="2"/>
  </r>
  <r>
    <n v="158000"/>
    <x v="5"/>
  </r>
  <r>
    <n v="265000"/>
    <x v="9"/>
  </r>
  <r>
    <n v="211000"/>
    <x v="1"/>
  </r>
  <r>
    <n v="234000"/>
    <x v="11"/>
  </r>
  <r>
    <n v="106250"/>
    <x v="5"/>
  </r>
  <r>
    <n v="150000"/>
    <x v="1"/>
  </r>
  <r>
    <n v="159000"/>
    <x v="4"/>
  </r>
  <r>
    <n v="184750"/>
    <x v="4"/>
  </r>
  <r>
    <n v="315750"/>
    <x v="5"/>
  </r>
  <r>
    <n v="176000"/>
    <x v="7"/>
  </r>
  <r>
    <n v="132000"/>
    <x v="11"/>
  </r>
  <r>
    <n v="446261"/>
    <x v="6"/>
  </r>
  <r>
    <n v="86000"/>
    <x v="9"/>
  </r>
  <r>
    <n v="200624"/>
    <x v="10"/>
  </r>
  <r>
    <n v="175000"/>
    <x v="5"/>
  </r>
  <r>
    <n v="128000"/>
    <x v="11"/>
  </r>
  <r>
    <n v="107500"/>
    <x v="7"/>
  </r>
  <r>
    <n v="39300"/>
    <x v="8"/>
  </r>
  <r>
    <n v="178000"/>
    <x v="4"/>
  </r>
  <r>
    <n v="107500"/>
    <x v="8"/>
  </r>
  <r>
    <n v="188000"/>
    <x v="9"/>
  </r>
  <r>
    <n v="111250"/>
    <x v="7"/>
  </r>
  <r>
    <n v="158000"/>
    <x v="9"/>
  </r>
  <r>
    <n v="272000"/>
    <x v="1"/>
  </r>
  <r>
    <n v="315000"/>
    <x v="10"/>
  </r>
  <r>
    <n v="248000"/>
    <x v="11"/>
  </r>
  <r>
    <n v="213250"/>
    <x v="11"/>
  </r>
  <r>
    <n v="133000"/>
    <x v="11"/>
  </r>
  <r>
    <n v="179665"/>
    <x v="2"/>
  </r>
  <r>
    <n v="229000"/>
    <x v="0"/>
  </r>
  <r>
    <n v="210000"/>
    <x v="1"/>
  </r>
  <r>
    <n v="129500"/>
    <x v="7"/>
  </r>
  <r>
    <n v="125000"/>
    <x v="11"/>
  </r>
  <r>
    <n v="263000"/>
    <x v="6"/>
  </r>
  <r>
    <n v="140000"/>
    <x v="4"/>
  </r>
  <r>
    <n v="112500"/>
    <x v="11"/>
  </r>
  <r>
    <n v="255500"/>
    <x v="9"/>
  </r>
  <r>
    <n v="108000"/>
    <x v="1"/>
  </r>
  <r>
    <n v="284000"/>
    <x v="5"/>
  </r>
  <r>
    <n v="113000"/>
    <x v="5"/>
  </r>
  <r>
    <n v="141000"/>
    <x v="1"/>
  </r>
  <r>
    <n v="108000"/>
    <x v="2"/>
  </r>
  <r>
    <n v="175000"/>
    <x v="5"/>
  </r>
  <r>
    <n v="234000"/>
    <x v="4"/>
  </r>
  <r>
    <n v="121500"/>
    <x v="1"/>
  </r>
  <r>
    <n v="170000"/>
    <x v="7"/>
  </r>
  <r>
    <n v="108000"/>
    <x v="9"/>
  </r>
  <r>
    <n v="185000"/>
    <x v="9"/>
  </r>
  <r>
    <n v="268000"/>
    <x v="9"/>
  </r>
  <r>
    <n v="128000"/>
    <x v="1"/>
  </r>
  <r>
    <n v="325000"/>
    <x v="11"/>
  </r>
  <r>
    <n v="214000"/>
    <x v="10"/>
  </r>
  <r>
    <n v="316600"/>
    <x v="2"/>
  </r>
  <r>
    <n v="135960"/>
    <x v="3"/>
  </r>
  <r>
    <n v="142600"/>
    <x v="6"/>
  </r>
  <r>
    <n v="120000"/>
    <x v="4"/>
  </r>
  <r>
    <n v="224500"/>
    <x v="9"/>
  </r>
  <r>
    <n v="170000"/>
    <x v="3"/>
  </r>
  <r>
    <n v="139000"/>
    <x v="3"/>
  </r>
  <r>
    <n v="118500"/>
    <x v="4"/>
  </r>
  <r>
    <n v="145000"/>
    <x v="5"/>
  </r>
  <r>
    <n v="164500"/>
    <x v="1"/>
  </r>
  <r>
    <n v="146000"/>
    <x v="0"/>
  </r>
  <r>
    <n v="131500"/>
    <x v="6"/>
  </r>
  <r>
    <n v="181900"/>
    <x v="11"/>
  </r>
  <r>
    <n v="253293"/>
    <x v="5"/>
  </r>
  <r>
    <n v="118500"/>
    <x v="1"/>
  </r>
  <r>
    <n v="325000"/>
    <x v="9"/>
  </r>
  <r>
    <n v="133000"/>
    <x v="9"/>
  </r>
  <r>
    <n v="369900"/>
    <x v="10"/>
  </r>
  <r>
    <n v="130000"/>
    <x v="1"/>
  </r>
  <r>
    <n v="137000"/>
    <x v="9"/>
  </r>
  <r>
    <n v="143000"/>
    <x v="11"/>
  </r>
  <r>
    <n v="79500"/>
    <x v="5"/>
  </r>
  <r>
    <n v="185900"/>
    <x v="2"/>
  </r>
  <r>
    <n v="451950"/>
    <x v="11"/>
  </r>
  <r>
    <n v="138000"/>
    <x v="11"/>
  </r>
  <r>
    <n v="140000"/>
    <x v="1"/>
  </r>
  <r>
    <n v="110000"/>
    <x v="7"/>
  </r>
  <r>
    <n v="319000"/>
    <x v="5"/>
  </r>
  <r>
    <n v="114504"/>
    <x v="4"/>
  </r>
  <r>
    <n v="194201"/>
    <x v="0"/>
  </r>
  <r>
    <n v="217500"/>
    <x v="10"/>
  </r>
  <r>
    <n v="151000"/>
    <x v="9"/>
  </r>
  <r>
    <n v="275000"/>
    <x v="11"/>
  </r>
  <r>
    <n v="141000"/>
    <x v="3"/>
  </r>
  <r>
    <n v="220000"/>
    <x v="0"/>
  </r>
  <r>
    <n v="151000"/>
    <x v="11"/>
  </r>
  <r>
    <n v="221000"/>
    <x v="2"/>
  </r>
  <r>
    <n v="205000"/>
    <x v="4"/>
  </r>
  <r>
    <n v="152000"/>
    <x v="6"/>
  </r>
  <r>
    <n v="225000"/>
    <x v="5"/>
  </r>
  <r>
    <n v="359100"/>
    <x v="2"/>
  </r>
  <r>
    <n v="118500"/>
    <x v="7"/>
  </r>
  <r>
    <n v="313000"/>
    <x v="1"/>
  </r>
  <r>
    <n v="148000"/>
    <x v="9"/>
  </r>
  <r>
    <n v="261500"/>
    <x v="6"/>
  </r>
  <r>
    <n v="147000"/>
    <x v="3"/>
  </r>
  <r>
    <n v="75500"/>
    <x v="1"/>
  </r>
  <r>
    <n v="137500"/>
    <x v="1"/>
  </r>
  <r>
    <n v="183200"/>
    <x v="11"/>
  </r>
  <r>
    <n v="105500"/>
    <x v="11"/>
  </r>
  <r>
    <n v="314813"/>
    <x v="9"/>
  </r>
  <r>
    <n v="305000"/>
    <x v="5"/>
  </r>
  <r>
    <n v="67000"/>
    <x v="2"/>
  </r>
  <r>
    <n v="240000"/>
    <x v="11"/>
  </r>
  <r>
    <n v="135000"/>
    <x v="9"/>
  </r>
  <r>
    <n v="168500"/>
    <x v="11"/>
  </r>
  <r>
    <n v="165150"/>
    <x v="6"/>
  </r>
  <r>
    <n v="160000"/>
    <x v="0"/>
  </r>
  <r>
    <n v="139900"/>
    <x v="5"/>
  </r>
  <r>
    <n v="153000"/>
    <x v="10"/>
  </r>
  <r>
    <n v="135000"/>
    <x v="2"/>
  </r>
  <r>
    <n v="168500"/>
    <x v="11"/>
  </r>
  <r>
    <n v="124000"/>
    <x v="11"/>
  </r>
  <r>
    <n v="209500"/>
    <x v="5"/>
  </r>
  <r>
    <n v="82500"/>
    <x v="7"/>
  </r>
  <r>
    <n v="139400"/>
    <x v="9"/>
  </r>
  <r>
    <n v="144000"/>
    <x v="11"/>
  </r>
  <r>
    <n v="200000"/>
    <x v="10"/>
  </r>
  <r>
    <n v="60000"/>
    <x v="8"/>
  </r>
  <r>
    <n v="93000"/>
    <x v="6"/>
  </r>
  <r>
    <n v="85000"/>
    <x v="1"/>
  </r>
  <r>
    <n v="264561"/>
    <x v="4"/>
  </r>
  <r>
    <n v="274000"/>
    <x v="7"/>
  </r>
  <r>
    <n v="226000"/>
    <x v="1"/>
  </r>
  <r>
    <n v="345000"/>
    <x v="9"/>
  </r>
  <r>
    <n v="152000"/>
    <x v="7"/>
  </r>
  <r>
    <n v="370878"/>
    <x v="4"/>
  </r>
  <r>
    <n v="143250"/>
    <x v="10"/>
  </r>
  <r>
    <n v="98300"/>
    <x v="9"/>
  </r>
  <r>
    <n v="155000"/>
    <x v="11"/>
  </r>
  <r>
    <n v="155000"/>
    <x v="11"/>
  </r>
  <r>
    <n v="84500"/>
    <x v="3"/>
  </r>
  <r>
    <n v="205950"/>
    <x v="1"/>
  </r>
  <r>
    <n v="108000"/>
    <x v="4"/>
  </r>
  <r>
    <n v="191000"/>
    <x v="9"/>
  </r>
  <r>
    <n v="135000"/>
    <x v="11"/>
  </r>
  <r>
    <n v="350000"/>
    <x v="5"/>
  </r>
  <r>
    <n v="88000"/>
    <x v="10"/>
  </r>
  <r>
    <n v="145500"/>
    <x v="5"/>
  </r>
  <r>
    <n v="149000"/>
    <x v="0"/>
  </r>
  <r>
    <n v="97500"/>
    <x v="8"/>
  </r>
  <r>
    <n v="167000"/>
    <x v="10"/>
  </r>
  <r>
    <n v="197900"/>
    <x v="6"/>
  </r>
  <r>
    <n v="402000"/>
    <x v="9"/>
  </r>
  <r>
    <n v="110000"/>
    <x v="9"/>
  </r>
  <r>
    <n v="137500"/>
    <x v="7"/>
  </r>
  <r>
    <n v="423000"/>
    <x v="8"/>
  </r>
  <r>
    <n v="230500"/>
    <x v="6"/>
  </r>
  <r>
    <n v="129000"/>
    <x v="5"/>
  </r>
  <r>
    <n v="193500"/>
    <x v="4"/>
  </r>
  <r>
    <n v="168000"/>
    <x v="6"/>
  </r>
  <r>
    <n v="137500"/>
    <x v="9"/>
  </r>
  <r>
    <n v="173500"/>
    <x v="0"/>
  </r>
  <r>
    <n v="103600"/>
    <x v="9"/>
  </r>
  <r>
    <n v="165000"/>
    <x v="11"/>
  </r>
  <r>
    <n v="257500"/>
    <x v="11"/>
  </r>
  <r>
    <n v="140000"/>
    <x v="9"/>
  </r>
  <r>
    <n v="148500"/>
    <x v="7"/>
  </r>
  <r>
    <n v="87000"/>
    <x v="1"/>
  </r>
  <r>
    <n v="109500"/>
    <x v="1"/>
  </r>
  <r>
    <n v="372500"/>
    <x v="9"/>
  </r>
  <r>
    <n v="128500"/>
    <x v="4"/>
  </r>
  <r>
    <n v="143000"/>
    <x v="1"/>
  </r>
  <r>
    <n v="159434"/>
    <x v="9"/>
  </r>
  <r>
    <n v="173000"/>
    <x v="6"/>
  </r>
  <r>
    <n v="285000"/>
    <x v="9"/>
  </r>
  <r>
    <n v="221000"/>
    <x v="11"/>
  </r>
  <r>
    <n v="207500"/>
    <x v="2"/>
  </r>
  <r>
    <n v="227875"/>
    <x v="5"/>
  </r>
  <r>
    <n v="148800"/>
    <x v="10"/>
  </r>
  <r>
    <n v="392000"/>
    <x v="4"/>
  </r>
  <r>
    <n v="194700"/>
    <x v="11"/>
  </r>
  <r>
    <n v="141000"/>
    <x v="1"/>
  </r>
  <r>
    <n v="755000"/>
    <x v="8"/>
  </r>
  <r>
    <n v="335000"/>
    <x v="7"/>
  </r>
  <r>
    <n v="108480"/>
    <x v="3"/>
  </r>
  <r>
    <n v="141500"/>
    <x v="7"/>
  </r>
  <r>
    <n v="176000"/>
    <x v="9"/>
  </r>
  <r>
    <n v="89000"/>
    <x v="11"/>
  </r>
  <r>
    <n v="123500"/>
    <x v="2"/>
  </r>
  <r>
    <n v="138500"/>
    <x v="7"/>
  </r>
  <r>
    <n v="196000"/>
    <x v="9"/>
  </r>
  <r>
    <n v="312500"/>
    <x v="1"/>
  </r>
  <r>
    <n v="140000"/>
    <x v="9"/>
  </r>
  <r>
    <n v="361919"/>
    <x v="9"/>
  </r>
  <r>
    <n v="140000"/>
    <x v="1"/>
  </r>
  <r>
    <n v="213000"/>
    <x v="1"/>
  </r>
  <r>
    <n v="55000"/>
    <x v="9"/>
  </r>
  <r>
    <n v="302000"/>
    <x v="11"/>
  </r>
  <r>
    <n v="254000"/>
    <x v="3"/>
  </r>
  <r>
    <n v="179540"/>
    <x v="9"/>
  </r>
  <r>
    <n v="109900"/>
    <x v="3"/>
  </r>
  <r>
    <n v="52000"/>
    <x v="9"/>
  </r>
  <r>
    <n v="102776"/>
    <x v="8"/>
  </r>
  <r>
    <n v="189000"/>
    <x v="4"/>
  </r>
  <r>
    <n v="129000"/>
    <x v="1"/>
  </r>
  <r>
    <n v="130500"/>
    <x v="10"/>
  </r>
  <r>
    <n v="165000"/>
    <x v="5"/>
  </r>
  <r>
    <n v="159500"/>
    <x v="9"/>
  </r>
  <r>
    <n v="157000"/>
    <x v="6"/>
  </r>
  <r>
    <n v="341000"/>
    <x v="5"/>
  </r>
  <r>
    <n v="128500"/>
    <x v="1"/>
  </r>
  <r>
    <n v="275000"/>
    <x v="3"/>
  </r>
  <r>
    <n v="143000"/>
    <x v="1"/>
  </r>
  <r>
    <n v="124500"/>
    <x v="9"/>
  </r>
  <r>
    <n v="135000"/>
    <x v="1"/>
  </r>
  <r>
    <n v="320000"/>
    <x v="0"/>
  </r>
  <r>
    <n v="120500"/>
    <x v="6"/>
  </r>
  <r>
    <n v="222000"/>
    <x v="3"/>
  </r>
  <r>
    <n v="194500"/>
    <x v="0"/>
  </r>
  <r>
    <n v="110000"/>
    <x v="9"/>
  </r>
  <r>
    <n v="103000"/>
    <x v="8"/>
  </r>
  <r>
    <n v="236500"/>
    <x v="10"/>
  </r>
  <r>
    <n v="187500"/>
    <x v="1"/>
  </r>
  <r>
    <n v="222500"/>
    <x v="9"/>
  </r>
  <r>
    <n v="131400"/>
    <x v="10"/>
  </r>
  <r>
    <n v="108000"/>
    <x v="1"/>
  </r>
  <r>
    <n v="163000"/>
    <x v="4"/>
  </r>
  <r>
    <n v="93500"/>
    <x v="9"/>
  </r>
  <r>
    <n v="239900"/>
    <x v="11"/>
  </r>
  <r>
    <n v="179000"/>
    <x v="10"/>
  </r>
  <r>
    <n v="190000"/>
    <x v="7"/>
  </r>
  <r>
    <n v="132000"/>
    <x v="1"/>
  </r>
  <r>
    <n v="142000"/>
    <x v="1"/>
  </r>
  <r>
    <n v="179000"/>
    <x v="3"/>
  </r>
  <r>
    <n v="175000"/>
    <x v="4"/>
  </r>
  <r>
    <n v="180000"/>
    <x v="4"/>
  </r>
  <r>
    <n v="299800"/>
    <x v="9"/>
  </r>
  <r>
    <n v="236000"/>
    <x v="7"/>
  </r>
  <r>
    <n v="265979"/>
    <x v="1"/>
  </r>
  <r>
    <n v="260400"/>
    <x v="10"/>
  </r>
  <r>
    <n v="98000"/>
    <x v="7"/>
  </r>
  <r>
    <n v="96500"/>
    <x v="11"/>
  </r>
  <r>
    <n v="162000"/>
    <x v="5"/>
  </r>
  <r>
    <n v="217000"/>
    <x v="9"/>
  </r>
  <r>
    <n v="275500"/>
    <x v="10"/>
  </r>
  <r>
    <n v="156000"/>
    <x v="9"/>
  </r>
  <r>
    <n v="172500"/>
    <x v="10"/>
  </r>
  <r>
    <n v="212000"/>
    <x v="7"/>
  </r>
  <r>
    <n v="158900"/>
    <x v="7"/>
  </r>
  <r>
    <n v="179400"/>
    <x v="5"/>
  </r>
  <r>
    <n v="290000"/>
    <x v="6"/>
  </r>
  <r>
    <n v="127500"/>
    <x v="4"/>
  </r>
  <r>
    <n v="100000"/>
    <x v="4"/>
  </r>
  <r>
    <n v="215200"/>
    <x v="11"/>
  </r>
  <r>
    <n v="337000"/>
    <x v="9"/>
  </r>
  <r>
    <n v="270000"/>
    <x v="7"/>
  </r>
  <r>
    <n v="264132"/>
    <x v="5"/>
  </r>
  <r>
    <n v="196500"/>
    <x v="10"/>
  </r>
  <r>
    <n v="160000"/>
    <x v="9"/>
  </r>
  <r>
    <n v="216837"/>
    <x v="4"/>
  </r>
  <r>
    <n v="538000"/>
    <x v="11"/>
  </r>
  <r>
    <n v="134900"/>
    <x v="7"/>
  </r>
  <r>
    <n v="102000"/>
    <x v="7"/>
  </r>
  <r>
    <n v="107000"/>
    <x v="10"/>
  </r>
  <r>
    <n v="114500"/>
    <x v="9"/>
  </r>
  <r>
    <n v="395000"/>
    <x v="9"/>
  </r>
  <r>
    <n v="162000"/>
    <x v="11"/>
  </r>
  <r>
    <n v="221500"/>
    <x v="9"/>
  </r>
  <r>
    <n v="142500"/>
    <x v="11"/>
  </r>
  <r>
    <n v="144000"/>
    <x v="4"/>
  </r>
  <r>
    <n v="135000"/>
    <x v="1"/>
  </r>
  <r>
    <n v="176000"/>
    <x v="11"/>
  </r>
  <r>
    <n v="175900"/>
    <x v="9"/>
  </r>
  <r>
    <n v="187100"/>
    <x v="11"/>
  </r>
  <r>
    <n v="165500"/>
    <x v="9"/>
  </r>
  <r>
    <n v="128000"/>
    <x v="11"/>
  </r>
  <r>
    <n v="161500"/>
    <x v="2"/>
  </r>
  <r>
    <n v="139000"/>
    <x v="11"/>
  </r>
  <r>
    <n v="233000"/>
    <x v="8"/>
  </r>
  <r>
    <n v="107900"/>
    <x v="5"/>
  </r>
  <r>
    <n v="187500"/>
    <x v="9"/>
  </r>
  <r>
    <n v="160200"/>
    <x v="2"/>
  </r>
  <r>
    <n v="146800"/>
    <x v="1"/>
  </r>
  <r>
    <n v="269790"/>
    <x v="11"/>
  </r>
  <r>
    <n v="225000"/>
    <x v="11"/>
  </r>
  <r>
    <n v="194500"/>
    <x v="4"/>
  </r>
  <r>
    <n v="171000"/>
    <x v="7"/>
  </r>
  <r>
    <n v="143500"/>
    <x v="7"/>
  </r>
  <r>
    <n v="110000"/>
    <x v="7"/>
  </r>
  <r>
    <n v="485000"/>
    <x v="9"/>
  </r>
  <r>
    <n v="175000"/>
    <x v="11"/>
  </r>
  <r>
    <n v="200000"/>
    <x v="1"/>
  </r>
  <r>
    <n v="109900"/>
    <x v="9"/>
  </r>
  <r>
    <n v="189000"/>
    <x v="4"/>
  </r>
  <r>
    <n v="582933"/>
    <x v="8"/>
  </r>
  <r>
    <n v="118000"/>
    <x v="11"/>
  </r>
  <r>
    <n v="227680"/>
    <x v="9"/>
  </r>
  <r>
    <n v="135500"/>
    <x v="4"/>
  </r>
  <r>
    <n v="223500"/>
    <x v="1"/>
  </r>
  <r>
    <n v="159950"/>
    <x v="11"/>
  </r>
  <r>
    <n v="106000"/>
    <x v="6"/>
  </r>
  <r>
    <n v="181000"/>
    <x v="8"/>
  </r>
  <r>
    <n v="144500"/>
    <x v="11"/>
  </r>
  <r>
    <n v="55993"/>
    <x v="11"/>
  </r>
  <r>
    <n v="157900"/>
    <x v="7"/>
  </r>
  <r>
    <n v="116000"/>
    <x v="9"/>
  </r>
  <r>
    <n v="224900"/>
    <x v="1"/>
  </r>
  <r>
    <n v="137000"/>
    <x v="9"/>
  </r>
  <r>
    <n v="271000"/>
    <x v="9"/>
  </r>
  <r>
    <n v="155000"/>
    <x v="11"/>
  </r>
  <r>
    <n v="224000"/>
    <x v="11"/>
  </r>
  <r>
    <n v="183000"/>
    <x v="11"/>
  </r>
  <r>
    <n v="93000"/>
    <x v="0"/>
  </r>
  <r>
    <n v="225000"/>
    <x v="4"/>
  </r>
  <r>
    <n v="139500"/>
    <x v="9"/>
  </r>
  <r>
    <n v="232600"/>
    <x v="11"/>
  </r>
  <r>
    <n v="385000"/>
    <x v="11"/>
  </r>
  <r>
    <n v="109500"/>
    <x v="1"/>
  </r>
  <r>
    <n v="189000"/>
    <x v="7"/>
  </r>
  <r>
    <n v="185000"/>
    <x v="11"/>
  </r>
  <r>
    <n v="147400"/>
    <x v="9"/>
  </r>
  <r>
    <n v="166000"/>
    <x v="11"/>
  </r>
  <r>
    <n v="151000"/>
    <x v="11"/>
  </r>
  <r>
    <n v="237000"/>
    <x v="8"/>
  </r>
  <r>
    <n v="167000"/>
    <x v="0"/>
  </r>
  <r>
    <n v="139950"/>
    <x v="2"/>
  </r>
  <r>
    <n v="128000"/>
    <x v="0"/>
  </r>
  <r>
    <n v="153500"/>
    <x v="11"/>
  </r>
  <r>
    <n v="100000"/>
    <x v="6"/>
  </r>
  <r>
    <n v="144000"/>
    <x v="11"/>
  </r>
  <r>
    <n v="130500"/>
    <x v="1"/>
  </r>
  <r>
    <n v="140000"/>
    <x v="10"/>
  </r>
  <r>
    <n v="157500"/>
    <x v="11"/>
  </r>
  <r>
    <n v="174900"/>
    <x v="1"/>
  </r>
  <r>
    <n v="141000"/>
    <x v="9"/>
  </r>
  <r>
    <n v="153900"/>
    <x v="11"/>
  </r>
  <r>
    <n v="171000"/>
    <x v="8"/>
  </r>
  <r>
    <n v="213000"/>
    <x v="9"/>
  </r>
  <r>
    <n v="133500"/>
    <x v="5"/>
  </r>
  <r>
    <n v="240000"/>
    <x v="2"/>
  </r>
  <r>
    <n v="187000"/>
    <x v="5"/>
  </r>
  <r>
    <n v="131500"/>
    <x v="6"/>
  </r>
  <r>
    <n v="215000"/>
    <x v="1"/>
  </r>
  <r>
    <n v="164000"/>
    <x v="5"/>
  </r>
  <r>
    <n v="158000"/>
    <x v="5"/>
  </r>
  <r>
    <n v="170000"/>
    <x v="9"/>
  </r>
  <r>
    <n v="127000"/>
    <x v="7"/>
  </r>
  <r>
    <n v="147000"/>
    <x v="4"/>
  </r>
  <r>
    <n v="174000"/>
    <x v="10"/>
  </r>
  <r>
    <n v="152000"/>
    <x v="11"/>
  </r>
  <r>
    <n v="250000"/>
    <x v="5"/>
  </r>
  <r>
    <n v="189950"/>
    <x v="11"/>
  </r>
  <r>
    <n v="131500"/>
    <x v="7"/>
  </r>
  <r>
    <n v="152000"/>
    <x v="1"/>
  </r>
  <r>
    <n v="132500"/>
    <x v="9"/>
  </r>
  <r>
    <n v="250580"/>
    <x v="1"/>
  </r>
  <r>
    <n v="148500"/>
    <x v="5"/>
  </r>
  <r>
    <n v="248900"/>
    <x v="6"/>
  </r>
  <r>
    <n v="129000"/>
    <x v="1"/>
  </r>
  <r>
    <n v="169000"/>
    <x v="1"/>
  </r>
  <r>
    <n v="236000"/>
    <x v="11"/>
  </r>
  <r>
    <n v="109500"/>
    <x v="5"/>
  </r>
  <r>
    <n v="200500"/>
    <x v="11"/>
  </r>
  <r>
    <n v="116000"/>
    <x v="4"/>
  </r>
  <r>
    <n v="133000"/>
    <x v="2"/>
  </r>
  <r>
    <n v="66500"/>
    <x v="5"/>
  </r>
  <r>
    <n v="303477"/>
    <x v="5"/>
  </r>
  <r>
    <n v="132250"/>
    <x v="8"/>
  </r>
  <r>
    <n v="350000"/>
    <x v="11"/>
  </r>
  <r>
    <n v="148000"/>
    <x v="11"/>
  </r>
  <r>
    <n v="136500"/>
    <x v="9"/>
  </r>
  <r>
    <n v="157000"/>
    <x v="11"/>
  </r>
  <r>
    <n v="187500"/>
    <x v="7"/>
  </r>
  <r>
    <n v="178000"/>
    <x v="3"/>
  </r>
  <r>
    <n v="118500"/>
    <x v="10"/>
  </r>
  <r>
    <n v="100000"/>
    <x v="9"/>
  </r>
  <r>
    <n v="328900"/>
    <x v="8"/>
  </r>
  <r>
    <n v="145000"/>
    <x v="11"/>
  </r>
  <r>
    <n v="135500"/>
    <x v="7"/>
  </r>
  <r>
    <n v="268000"/>
    <x v="4"/>
  </r>
  <r>
    <n v="149500"/>
    <x v="0"/>
  </r>
  <r>
    <n v="122900"/>
    <x v="9"/>
  </r>
  <r>
    <n v="172500"/>
    <x v="9"/>
  </r>
  <r>
    <n v="154500"/>
    <x v="0"/>
  </r>
  <r>
    <n v="165000"/>
    <x v="11"/>
  </r>
  <r>
    <n v="118858"/>
    <x v="11"/>
  </r>
  <r>
    <n v="140000"/>
    <x v="4"/>
  </r>
  <r>
    <n v="106500"/>
    <x v="7"/>
  </r>
  <r>
    <n v="142953"/>
    <x v="11"/>
  </r>
  <r>
    <n v="611657"/>
    <x v="10"/>
  </r>
  <r>
    <n v="135000"/>
    <x v="11"/>
  </r>
  <r>
    <n v="110000"/>
    <x v="11"/>
  </r>
  <r>
    <n v="153000"/>
    <x v="1"/>
  </r>
  <r>
    <n v="180000"/>
    <x v="9"/>
  </r>
  <r>
    <n v="240000"/>
    <x v="5"/>
  </r>
  <r>
    <n v="125500"/>
    <x v="5"/>
  </r>
  <r>
    <n v="128000"/>
    <x v="0"/>
  </r>
  <r>
    <n v="255000"/>
    <x v="11"/>
  </r>
  <r>
    <n v="250000"/>
    <x v="11"/>
  </r>
  <r>
    <n v="131000"/>
    <x v="11"/>
  </r>
  <r>
    <n v="174000"/>
    <x v="11"/>
  </r>
  <r>
    <n v="154300"/>
    <x v="8"/>
  </r>
  <r>
    <n v="143500"/>
    <x v="4"/>
  </r>
  <r>
    <n v="88000"/>
    <x v="9"/>
  </r>
  <r>
    <n v="145000"/>
    <x v="5"/>
  </r>
  <r>
    <n v="173733"/>
    <x v="11"/>
  </r>
  <r>
    <n v="75000"/>
    <x v="8"/>
  </r>
  <r>
    <n v="35311"/>
    <x v="4"/>
  </r>
  <r>
    <n v="135000"/>
    <x v="7"/>
  </r>
  <r>
    <n v="238000"/>
    <x v="6"/>
  </r>
  <r>
    <n v="176500"/>
    <x v="1"/>
  </r>
  <r>
    <n v="201000"/>
    <x v="9"/>
  </r>
  <r>
    <n v="145900"/>
    <x v="2"/>
  </r>
  <r>
    <n v="169990"/>
    <x v="4"/>
  </r>
  <r>
    <n v="193000"/>
    <x v="9"/>
  </r>
  <r>
    <n v="207500"/>
    <x v="1"/>
  </r>
  <r>
    <n v="175000"/>
    <x v="10"/>
  </r>
  <r>
    <n v="285000"/>
    <x v="1"/>
  </r>
  <r>
    <n v="176000"/>
    <x v="7"/>
  </r>
  <r>
    <n v="236500"/>
    <x v="11"/>
  </r>
  <r>
    <n v="222000"/>
    <x v="6"/>
  </r>
  <r>
    <n v="201000"/>
    <x v="9"/>
  </r>
  <r>
    <n v="117500"/>
    <x v="9"/>
  </r>
  <r>
    <n v="320000"/>
    <x v="10"/>
  </r>
  <r>
    <n v="190000"/>
    <x v="5"/>
  </r>
  <r>
    <n v="242000"/>
    <x v="6"/>
  </r>
  <r>
    <n v="79900"/>
    <x v="11"/>
  </r>
  <r>
    <n v="184900"/>
    <x v="5"/>
  </r>
  <r>
    <n v="253000"/>
    <x v="0"/>
  </r>
  <r>
    <n v="239799"/>
    <x v="5"/>
  </r>
  <r>
    <n v="244400"/>
    <x v="11"/>
  </r>
  <r>
    <n v="150900"/>
    <x v="9"/>
  </r>
  <r>
    <n v="214000"/>
    <x v="11"/>
  </r>
  <r>
    <n v="150000"/>
    <x v="5"/>
  </r>
  <r>
    <n v="143000"/>
    <x v="11"/>
  </r>
  <r>
    <n v="137500"/>
    <x v="8"/>
  </r>
  <r>
    <n v="124900"/>
    <x v="2"/>
  </r>
  <r>
    <n v="143000"/>
    <x v="10"/>
  </r>
  <r>
    <n v="270000"/>
    <x v="6"/>
  </r>
  <r>
    <n v="192500"/>
    <x v="0"/>
  </r>
  <r>
    <n v="197500"/>
    <x v="10"/>
  </r>
  <r>
    <n v="129000"/>
    <x v="9"/>
  </r>
  <r>
    <n v="119900"/>
    <x v="9"/>
  </r>
  <r>
    <n v="133900"/>
    <x v="7"/>
  </r>
  <r>
    <n v="172000"/>
    <x v="2"/>
  </r>
  <r>
    <n v="127500"/>
    <x v="4"/>
  </r>
  <r>
    <n v="145000"/>
    <x v="5"/>
  </r>
  <r>
    <n v="124000"/>
    <x v="1"/>
  </r>
  <r>
    <n v="132000"/>
    <x v="7"/>
  </r>
  <r>
    <n v="185000"/>
    <x v="4"/>
  </r>
  <r>
    <n v="155000"/>
    <x v="1"/>
  </r>
  <r>
    <n v="116500"/>
    <x v="0"/>
  </r>
  <r>
    <n v="272000"/>
    <x v="9"/>
  </r>
  <r>
    <n v="155000"/>
    <x v="9"/>
  </r>
  <r>
    <n v="239000"/>
    <x v="1"/>
  </r>
  <r>
    <n v="214900"/>
    <x v="0"/>
  </r>
  <r>
    <n v="178900"/>
    <x v="9"/>
  </r>
  <r>
    <n v="160000"/>
    <x v="11"/>
  </r>
  <r>
    <n v="135000"/>
    <x v="9"/>
  </r>
  <r>
    <n v="37900"/>
    <x v="1"/>
  </r>
  <r>
    <n v="140000"/>
    <x v="10"/>
  </r>
  <r>
    <n v="135000"/>
    <x v="3"/>
  </r>
  <r>
    <n v="173000"/>
    <x v="9"/>
  </r>
  <r>
    <n v="99500"/>
    <x v="7"/>
  </r>
  <r>
    <n v="182000"/>
    <x v="3"/>
  </r>
  <r>
    <n v="167500"/>
    <x v="4"/>
  </r>
  <r>
    <n v="165000"/>
    <x v="7"/>
  </r>
  <r>
    <n v="85500"/>
    <x v="5"/>
  </r>
  <r>
    <n v="199900"/>
    <x v="6"/>
  </r>
  <r>
    <n v="110000"/>
    <x v="1"/>
  </r>
  <r>
    <n v="139000"/>
    <x v="11"/>
  </r>
  <r>
    <n v="178400"/>
    <x v="9"/>
  </r>
  <r>
    <n v="336000"/>
    <x v="9"/>
  </r>
  <r>
    <n v="159895"/>
    <x v="10"/>
  </r>
  <r>
    <n v="255900"/>
    <x v="1"/>
  </r>
  <r>
    <n v="126000"/>
    <x v="5"/>
  </r>
  <r>
    <n v="125000"/>
    <x v="5"/>
  </r>
  <r>
    <n v="117000"/>
    <x v="11"/>
  </r>
  <r>
    <n v="395192"/>
    <x v="7"/>
  </r>
  <r>
    <n v="195000"/>
    <x v="11"/>
  </r>
  <r>
    <n v="197000"/>
    <x v="5"/>
  </r>
  <r>
    <n v="348000"/>
    <x v="11"/>
  </r>
  <r>
    <n v="168000"/>
    <x v="6"/>
  </r>
  <r>
    <n v="187000"/>
    <x v="9"/>
  </r>
  <r>
    <n v="173900"/>
    <x v="5"/>
  </r>
  <r>
    <n v="337500"/>
    <x v="9"/>
  </r>
  <r>
    <n v="121600"/>
    <x v="5"/>
  </r>
  <r>
    <n v="136500"/>
    <x v="8"/>
  </r>
  <r>
    <n v="185000"/>
    <x v="0"/>
  </r>
  <r>
    <n v="91000"/>
    <x v="1"/>
  </r>
  <r>
    <n v="206000"/>
    <x v="0"/>
  </r>
  <r>
    <n v="82000"/>
    <x v="9"/>
  </r>
  <r>
    <n v="86000"/>
    <x v="8"/>
  </r>
  <r>
    <n v="232000"/>
    <x v="9"/>
  </r>
  <r>
    <n v="136905"/>
    <x v="11"/>
  </r>
  <r>
    <n v="181000"/>
    <x v="1"/>
  </r>
  <r>
    <n v="149900"/>
    <x v="6"/>
  </r>
  <r>
    <n v="163500"/>
    <x v="10"/>
  </r>
  <r>
    <n v="88000"/>
    <x v="5"/>
  </r>
  <r>
    <n v="240000"/>
    <x v="7"/>
  </r>
  <r>
    <n v="102000"/>
    <x v="11"/>
  </r>
  <r>
    <n v="135000"/>
    <x v="5"/>
  </r>
  <r>
    <n v="100000"/>
    <x v="1"/>
  </r>
  <r>
    <n v="165000"/>
    <x v="5"/>
  </r>
  <r>
    <n v="85000"/>
    <x v="11"/>
  </r>
  <r>
    <n v="119200"/>
    <x v="6"/>
  </r>
  <r>
    <n v="227000"/>
    <x v="6"/>
  </r>
  <r>
    <n v="203000"/>
    <x v="11"/>
  </r>
  <r>
    <n v="187500"/>
    <x v="5"/>
  </r>
  <r>
    <n v="160000"/>
    <x v="1"/>
  </r>
  <r>
    <n v="213490"/>
    <x v="7"/>
  </r>
  <r>
    <n v="176000"/>
    <x v="11"/>
  </r>
  <r>
    <n v="194000"/>
    <x v="9"/>
  </r>
  <r>
    <n v="87000"/>
    <x v="10"/>
  </r>
  <r>
    <n v="191000"/>
    <x v="1"/>
  </r>
  <r>
    <n v="287000"/>
    <x v="1"/>
  </r>
  <r>
    <n v="112500"/>
    <x v="10"/>
  </r>
  <r>
    <n v="167500"/>
    <x v="7"/>
  </r>
  <r>
    <n v="293077"/>
    <x v="7"/>
  </r>
  <r>
    <n v="105000"/>
    <x v="7"/>
  </r>
  <r>
    <n v="118000"/>
    <x v="1"/>
  </r>
  <r>
    <n v="160000"/>
    <x v="9"/>
  </r>
  <r>
    <n v="197000"/>
    <x v="5"/>
  </r>
  <r>
    <n v="310000"/>
    <x v="6"/>
  </r>
  <r>
    <n v="230000"/>
    <x v="0"/>
  </r>
  <r>
    <n v="119750"/>
    <x v="11"/>
  </r>
  <r>
    <n v="84000"/>
    <x v="8"/>
  </r>
  <r>
    <n v="315500"/>
    <x v="2"/>
  </r>
  <r>
    <n v="287000"/>
    <x v="2"/>
  </r>
  <r>
    <n v="97000"/>
    <x v="1"/>
  </r>
  <r>
    <n v="80000"/>
    <x v="7"/>
  </r>
  <r>
    <n v="155000"/>
    <x v="8"/>
  </r>
  <r>
    <n v="173000"/>
    <x v="9"/>
  </r>
  <r>
    <n v="196000"/>
    <x v="5"/>
  </r>
  <r>
    <n v="262280"/>
    <x v="1"/>
  </r>
  <r>
    <n v="278000"/>
    <x v="9"/>
  </r>
  <r>
    <n v="139600"/>
    <x v="11"/>
  </r>
  <r>
    <n v="556581"/>
    <x v="9"/>
  </r>
  <r>
    <n v="145000"/>
    <x v="0"/>
  </r>
  <r>
    <n v="115000"/>
    <x v="6"/>
  </r>
  <r>
    <n v="84900"/>
    <x v="7"/>
  </r>
  <r>
    <n v="176485"/>
    <x v="5"/>
  </r>
  <r>
    <n v="200141"/>
    <x v="4"/>
  </r>
  <r>
    <n v="165000"/>
    <x v="11"/>
  </r>
  <r>
    <n v="144500"/>
    <x v="1"/>
  </r>
  <r>
    <n v="255000"/>
    <x v="6"/>
  </r>
  <r>
    <n v="180000"/>
    <x v="1"/>
  </r>
  <r>
    <n v="185850"/>
    <x v="11"/>
  </r>
  <r>
    <n v="248000"/>
    <x v="8"/>
  </r>
  <r>
    <n v="335000"/>
    <x v="9"/>
  </r>
  <r>
    <n v="220000"/>
    <x v="10"/>
  </r>
  <r>
    <n v="213500"/>
    <x v="7"/>
  </r>
  <r>
    <n v="81000"/>
    <x v="5"/>
  </r>
  <r>
    <n v="90000"/>
    <x v="2"/>
  </r>
  <r>
    <n v="110500"/>
    <x v="9"/>
  </r>
  <r>
    <n v="154000"/>
    <x v="6"/>
  </r>
  <r>
    <n v="328000"/>
    <x v="7"/>
  </r>
  <r>
    <n v="178000"/>
    <x v="1"/>
  </r>
  <r>
    <n v="167900"/>
    <x v="11"/>
  </r>
  <r>
    <n v="151400"/>
    <x v="11"/>
  </r>
  <r>
    <n v="135000"/>
    <x v="1"/>
  </r>
  <r>
    <n v="135000"/>
    <x v="11"/>
  </r>
  <r>
    <n v="154000"/>
    <x v="1"/>
  </r>
  <r>
    <n v="91500"/>
    <x v="5"/>
  </r>
  <r>
    <n v="159500"/>
    <x v="9"/>
  </r>
  <r>
    <n v="194000"/>
    <x v="1"/>
  </r>
  <r>
    <n v="219500"/>
    <x v="9"/>
  </r>
  <r>
    <n v="170000"/>
    <x v="7"/>
  </r>
  <r>
    <n v="138800"/>
    <x v="10"/>
  </r>
  <r>
    <n v="155900"/>
    <x v="1"/>
  </r>
  <r>
    <n v="126000"/>
    <x v="7"/>
  </r>
  <r>
    <n v="145000"/>
    <x v="4"/>
  </r>
  <r>
    <n v="133000"/>
    <x v="11"/>
  </r>
  <r>
    <n v="192000"/>
    <x v="2"/>
  </r>
  <r>
    <n v="160000"/>
    <x v="10"/>
  </r>
  <r>
    <n v="187500"/>
    <x v="9"/>
  </r>
  <r>
    <n v="147000"/>
    <x v="7"/>
  </r>
  <r>
    <n v="83500"/>
    <x v="1"/>
  </r>
  <r>
    <n v="252000"/>
    <x v="1"/>
  </r>
  <r>
    <n v="137500"/>
    <x v="7"/>
  </r>
  <r>
    <n v="197000"/>
    <x v="7"/>
  </r>
  <r>
    <n v="92900"/>
    <x v="11"/>
  </r>
  <r>
    <n v="160000"/>
    <x v="10"/>
  </r>
  <r>
    <n v="136500"/>
    <x v="11"/>
  </r>
  <r>
    <n v="146000"/>
    <x v="4"/>
  </r>
  <r>
    <n v="129000"/>
    <x v="1"/>
  </r>
  <r>
    <n v="176432"/>
    <x v="10"/>
  </r>
  <r>
    <n v="127000"/>
    <x v="10"/>
  </r>
  <r>
    <n v="170000"/>
    <x v="4"/>
  </r>
  <r>
    <n v="128000"/>
    <x v="9"/>
  </r>
  <r>
    <n v="157000"/>
    <x v="7"/>
  </r>
  <r>
    <n v="60000"/>
    <x v="8"/>
  </r>
  <r>
    <n v="119500"/>
    <x v="9"/>
  </r>
  <r>
    <n v="135000"/>
    <x v="7"/>
  </r>
  <r>
    <n v="159500"/>
    <x v="9"/>
  </r>
  <r>
    <n v="106000"/>
    <x v="7"/>
  </r>
  <r>
    <n v="325000"/>
    <x v="7"/>
  </r>
  <r>
    <n v="179900"/>
    <x v="1"/>
  </r>
  <r>
    <n v="274725"/>
    <x v="2"/>
  </r>
  <r>
    <n v="181000"/>
    <x v="6"/>
  </r>
  <r>
    <n v="280000"/>
    <x v="10"/>
  </r>
  <r>
    <n v="188000"/>
    <x v="11"/>
  </r>
  <r>
    <n v="205000"/>
    <x v="2"/>
  </r>
  <r>
    <n v="129900"/>
    <x v="9"/>
  </r>
  <r>
    <n v="134500"/>
    <x v="1"/>
  </r>
  <r>
    <n v="117000"/>
    <x v="5"/>
  </r>
  <r>
    <n v="318000"/>
    <x v="6"/>
  </r>
  <r>
    <n v="184100"/>
    <x v="10"/>
  </r>
  <r>
    <n v="130000"/>
    <x v="1"/>
  </r>
  <r>
    <n v="140000"/>
    <x v="3"/>
  </r>
  <r>
    <n v="133700"/>
    <x v="9"/>
  </r>
  <r>
    <n v="118400"/>
    <x v="1"/>
  </r>
  <r>
    <n v="212900"/>
    <x v="9"/>
  </r>
  <r>
    <n v="112000"/>
    <x v="4"/>
  </r>
  <r>
    <n v="118000"/>
    <x v="11"/>
  </r>
  <r>
    <n v="163900"/>
    <x v="9"/>
  </r>
  <r>
    <n v="115000"/>
    <x v="6"/>
  </r>
  <r>
    <n v="174000"/>
    <x v="11"/>
  </r>
  <r>
    <n v="259000"/>
    <x v="6"/>
  </r>
  <r>
    <n v="215000"/>
    <x v="9"/>
  </r>
  <r>
    <n v="140000"/>
    <x v="5"/>
  </r>
  <r>
    <n v="135000"/>
    <x v="3"/>
  </r>
  <r>
    <n v="93500"/>
    <x v="2"/>
  </r>
  <r>
    <n v="117500"/>
    <x v="1"/>
  </r>
  <r>
    <n v="239500"/>
    <x v="11"/>
  </r>
  <r>
    <n v="169000"/>
    <x v="5"/>
  </r>
  <r>
    <n v="102000"/>
    <x v="1"/>
  </r>
  <r>
    <n v="119000"/>
    <x v="7"/>
  </r>
  <r>
    <n v="94000"/>
    <x v="1"/>
  </r>
  <r>
    <n v="196000"/>
    <x v="1"/>
  </r>
  <r>
    <n v="144000"/>
    <x v="1"/>
  </r>
  <r>
    <n v="139000"/>
    <x v="11"/>
  </r>
  <r>
    <n v="197500"/>
    <x v="4"/>
  </r>
  <r>
    <n v="424870"/>
    <x v="7"/>
  </r>
  <r>
    <n v="80000"/>
    <x v="9"/>
  </r>
  <r>
    <n v="80000"/>
    <x v="9"/>
  </r>
  <r>
    <n v="149000"/>
    <x v="5"/>
  </r>
  <r>
    <n v="180000"/>
    <x v="1"/>
  </r>
  <r>
    <n v="174500"/>
    <x v="9"/>
  </r>
  <r>
    <n v="116900"/>
    <x v="5"/>
  </r>
  <r>
    <n v="143000"/>
    <x v="9"/>
  </r>
  <r>
    <n v="124000"/>
    <x v="6"/>
  </r>
  <r>
    <n v="149900"/>
    <x v="6"/>
  </r>
  <r>
    <n v="230000"/>
    <x v="9"/>
  </r>
  <r>
    <n v="120500"/>
    <x v="11"/>
  </r>
  <r>
    <n v="201800"/>
    <x v="1"/>
  </r>
  <r>
    <n v="218000"/>
    <x v="9"/>
  </r>
  <r>
    <n v="179900"/>
    <x v="4"/>
  </r>
  <r>
    <n v="230000"/>
    <x v="9"/>
  </r>
  <r>
    <n v="235128"/>
    <x v="11"/>
  </r>
  <r>
    <n v="185000"/>
    <x v="9"/>
  </r>
  <r>
    <n v="146000"/>
    <x v="9"/>
  </r>
  <r>
    <n v="224000"/>
    <x v="6"/>
  </r>
  <r>
    <n v="129000"/>
    <x v="1"/>
  </r>
  <r>
    <n v="108959"/>
    <x v="8"/>
  </r>
  <r>
    <n v="194000"/>
    <x v="11"/>
  </r>
  <r>
    <n v="233170"/>
    <x v="2"/>
  </r>
  <r>
    <n v="245350"/>
    <x v="0"/>
  </r>
  <r>
    <n v="173000"/>
    <x v="0"/>
  </r>
  <r>
    <n v="235000"/>
    <x v="9"/>
  </r>
  <r>
    <n v="625000"/>
    <x v="9"/>
  </r>
  <r>
    <n v="171000"/>
    <x v="9"/>
  </r>
  <r>
    <n v="163000"/>
    <x v="6"/>
  </r>
  <r>
    <n v="171900"/>
    <x v="10"/>
  </r>
  <r>
    <n v="200500"/>
    <x v="10"/>
  </r>
  <r>
    <n v="239000"/>
    <x v="9"/>
  </r>
  <r>
    <n v="285000"/>
    <x v="7"/>
  </r>
  <r>
    <n v="119500"/>
    <x v="4"/>
  </r>
  <r>
    <n v="115000"/>
    <x v="3"/>
  </r>
  <r>
    <n v="154900"/>
    <x v="9"/>
  </r>
  <r>
    <n v="93000"/>
    <x v="7"/>
  </r>
  <r>
    <n v="250000"/>
    <x v="7"/>
  </r>
  <r>
    <n v="392500"/>
    <x v="6"/>
  </r>
  <r>
    <n v="745000"/>
    <x v="9"/>
  </r>
  <r>
    <n v="120000"/>
    <x v="11"/>
  </r>
  <r>
    <n v="186700"/>
    <x v="1"/>
  </r>
  <r>
    <n v="104900"/>
    <x v="10"/>
  </r>
  <r>
    <n v="95000"/>
    <x v="5"/>
  </r>
  <r>
    <n v="262000"/>
    <x v="9"/>
  </r>
  <r>
    <n v="195000"/>
    <x v="9"/>
  </r>
  <r>
    <n v="189000"/>
    <x v="11"/>
  </r>
  <r>
    <n v="168000"/>
    <x v="10"/>
  </r>
  <r>
    <n v="174000"/>
    <x v="6"/>
  </r>
  <r>
    <n v="125000"/>
    <x v="9"/>
  </r>
  <r>
    <n v="165000"/>
    <x v="11"/>
  </r>
  <r>
    <n v="158000"/>
    <x v="10"/>
  </r>
  <r>
    <n v="176000"/>
    <x v="9"/>
  </r>
  <r>
    <n v="219210"/>
    <x v="6"/>
  </r>
  <r>
    <n v="144000"/>
    <x v="9"/>
  </r>
  <r>
    <n v="178000"/>
    <x v="11"/>
  </r>
  <r>
    <n v="148000"/>
    <x v="4"/>
  </r>
  <r>
    <n v="116050"/>
    <x v="9"/>
  </r>
  <r>
    <n v="197900"/>
    <x v="10"/>
  </r>
  <r>
    <n v="117000"/>
    <x v="1"/>
  </r>
  <r>
    <n v="213000"/>
    <x v="4"/>
  </r>
  <r>
    <n v="153500"/>
    <x v="9"/>
  </r>
  <r>
    <n v="271900"/>
    <x v="11"/>
  </r>
  <r>
    <n v="107000"/>
    <x v="6"/>
  </r>
  <r>
    <n v="200000"/>
    <x v="1"/>
  </r>
  <r>
    <n v="140000"/>
    <x v="4"/>
  </r>
  <r>
    <n v="290000"/>
    <x v="1"/>
  </r>
  <r>
    <n v="189000"/>
    <x v="1"/>
  </r>
  <r>
    <n v="164000"/>
    <x v="11"/>
  </r>
  <r>
    <n v="113000"/>
    <x v="5"/>
  </r>
  <r>
    <n v="145000"/>
    <x v="1"/>
  </r>
  <r>
    <n v="134500"/>
    <x v="1"/>
  </r>
  <r>
    <n v="125000"/>
    <x v="1"/>
  </r>
  <r>
    <n v="112000"/>
    <x v="7"/>
  </r>
  <r>
    <n v="229456"/>
    <x v="2"/>
  </r>
  <r>
    <n v="80500"/>
    <x v="9"/>
  </r>
  <r>
    <n v="91500"/>
    <x v="7"/>
  </r>
  <r>
    <n v="115000"/>
    <x v="6"/>
  </r>
  <r>
    <n v="134000"/>
    <x v="5"/>
  </r>
  <r>
    <n v="143000"/>
    <x v="8"/>
  </r>
  <r>
    <n v="137900"/>
    <x v="4"/>
  </r>
  <r>
    <n v="184000"/>
    <x v="0"/>
  </r>
  <r>
    <n v="145000"/>
    <x v="11"/>
  </r>
  <r>
    <n v="214000"/>
    <x v="8"/>
  </r>
  <r>
    <n v="147000"/>
    <x v="3"/>
  </r>
  <r>
    <n v="367294"/>
    <x v="4"/>
  </r>
  <r>
    <n v="127000"/>
    <x v="5"/>
  </r>
  <r>
    <n v="190000"/>
    <x v="5"/>
  </r>
  <r>
    <n v="132500"/>
    <x v="1"/>
  </r>
  <r>
    <n v="101800"/>
    <x v="10"/>
  </r>
  <r>
    <n v="142000"/>
    <x v="1"/>
  </r>
  <r>
    <n v="130000"/>
    <x v="6"/>
  </r>
  <r>
    <n v="138887"/>
    <x v="9"/>
  </r>
  <r>
    <n v="175500"/>
    <x v="11"/>
  </r>
  <r>
    <n v="195000"/>
    <x v="2"/>
  </r>
  <r>
    <n v="142500"/>
    <x v="10"/>
  </r>
  <r>
    <n v="265900"/>
    <x v="3"/>
  </r>
  <r>
    <n v="224900"/>
    <x v="9"/>
  </r>
  <r>
    <n v="248328"/>
    <x v="11"/>
  </r>
  <r>
    <n v="170000"/>
    <x v="8"/>
  </r>
  <r>
    <n v="465000"/>
    <x v="2"/>
  </r>
  <r>
    <n v="230000"/>
    <x v="11"/>
  </r>
  <r>
    <n v="178000"/>
    <x v="8"/>
  </r>
  <r>
    <n v="186500"/>
    <x v="10"/>
  </r>
  <r>
    <n v="169900"/>
    <x v="1"/>
  </r>
  <r>
    <n v="129500"/>
    <x v="7"/>
  </r>
  <r>
    <n v="119000"/>
    <x v="1"/>
  </r>
  <r>
    <n v="244000"/>
    <x v="7"/>
  </r>
  <r>
    <n v="171750"/>
    <x v="10"/>
  </r>
  <r>
    <n v="130000"/>
    <x v="6"/>
  </r>
  <r>
    <n v="294000"/>
    <x v="9"/>
  </r>
  <r>
    <n v="165400"/>
    <x v="9"/>
  </r>
  <r>
    <n v="127500"/>
    <x v="6"/>
  </r>
  <r>
    <n v="301500"/>
    <x v="5"/>
  </r>
  <r>
    <n v="99900"/>
    <x v="9"/>
  </r>
  <r>
    <n v="190000"/>
    <x v="9"/>
  </r>
  <r>
    <n v="151000"/>
    <x v="9"/>
  </r>
  <r>
    <n v="181000"/>
    <x v="11"/>
  </r>
  <r>
    <n v="128900"/>
    <x v="11"/>
  </r>
  <r>
    <n v="161500"/>
    <x v="6"/>
  </r>
  <r>
    <n v="180500"/>
    <x v="9"/>
  </r>
  <r>
    <n v="181000"/>
    <x v="5"/>
  </r>
  <r>
    <n v="183900"/>
    <x v="10"/>
  </r>
  <r>
    <n v="122000"/>
    <x v="8"/>
  </r>
  <r>
    <n v="378500"/>
    <x v="1"/>
  </r>
  <r>
    <n v="381000"/>
    <x v="1"/>
  </r>
  <r>
    <n v="144000"/>
    <x v="9"/>
  </r>
  <r>
    <n v="260000"/>
    <x v="7"/>
  </r>
  <r>
    <n v="185750"/>
    <x v="5"/>
  </r>
  <r>
    <n v="137000"/>
    <x v="6"/>
  </r>
  <r>
    <n v="177000"/>
    <x v="1"/>
  </r>
  <r>
    <n v="139000"/>
    <x v="6"/>
  </r>
  <r>
    <n v="137000"/>
    <x v="9"/>
  </r>
  <r>
    <n v="162000"/>
    <x v="3"/>
  </r>
  <r>
    <n v="197900"/>
    <x v="11"/>
  </r>
  <r>
    <n v="237000"/>
    <x v="10"/>
  </r>
  <r>
    <n v="68400"/>
    <x v="7"/>
  </r>
  <r>
    <n v="227000"/>
    <x v="10"/>
  </r>
  <r>
    <n v="180000"/>
    <x v="9"/>
  </r>
  <r>
    <n v="150500"/>
    <x v="2"/>
  </r>
  <r>
    <n v="139000"/>
    <x v="7"/>
  </r>
  <r>
    <n v="169000"/>
    <x v="10"/>
  </r>
  <r>
    <n v="132500"/>
    <x v="1"/>
  </r>
  <r>
    <n v="143000"/>
    <x v="11"/>
  </r>
  <r>
    <n v="190000"/>
    <x v="11"/>
  </r>
  <r>
    <n v="278000"/>
    <x v="4"/>
  </r>
  <r>
    <n v="281000"/>
    <x v="4"/>
  </r>
  <r>
    <n v="180500"/>
    <x v="7"/>
  </r>
  <r>
    <n v="119500"/>
    <x v="0"/>
  </r>
  <r>
    <n v="107500"/>
    <x v="3"/>
  </r>
  <r>
    <n v="162900"/>
    <x v="10"/>
  </r>
  <r>
    <n v="115000"/>
    <x v="7"/>
  </r>
  <r>
    <n v="138500"/>
    <x v="6"/>
  </r>
  <r>
    <n v="155000"/>
    <x v="3"/>
  </r>
  <r>
    <n v="140000"/>
    <x v="11"/>
  </r>
  <r>
    <n v="160000"/>
    <x v="8"/>
  </r>
  <r>
    <n v="154000"/>
    <x v="1"/>
  </r>
  <r>
    <n v="225000"/>
    <x v="1"/>
  </r>
  <r>
    <n v="177500"/>
    <x v="6"/>
  </r>
  <r>
    <n v="290000"/>
    <x v="3"/>
  </r>
  <r>
    <n v="232000"/>
    <x v="7"/>
  </r>
  <r>
    <n v="130000"/>
    <x v="7"/>
  </r>
  <r>
    <n v="325000"/>
    <x v="6"/>
  </r>
  <r>
    <n v="202500"/>
    <x v="2"/>
  </r>
  <r>
    <n v="138000"/>
    <x v="1"/>
  </r>
  <r>
    <n v="147000"/>
    <x v="1"/>
  </r>
  <r>
    <n v="179200"/>
    <x v="11"/>
  </r>
  <r>
    <n v="335000"/>
    <x v="1"/>
  </r>
  <r>
    <n v="203000"/>
    <x v="8"/>
  </r>
  <r>
    <n v="302000"/>
    <x v="11"/>
  </r>
  <r>
    <n v="333168"/>
    <x v="1"/>
  </r>
  <r>
    <n v="119000"/>
    <x v="4"/>
  </r>
  <r>
    <n v="206900"/>
    <x v="11"/>
  </r>
  <r>
    <n v="295493"/>
    <x v="8"/>
  </r>
  <r>
    <n v="208900"/>
    <x v="7"/>
  </r>
  <r>
    <n v="275000"/>
    <x v="5"/>
  </r>
  <r>
    <n v="111000"/>
    <x v="0"/>
  </r>
  <r>
    <n v="156500"/>
    <x v="11"/>
  </r>
  <r>
    <n v="72500"/>
    <x v="9"/>
  </r>
  <r>
    <n v="190000"/>
    <x v="11"/>
  </r>
  <r>
    <n v="82500"/>
    <x v="3"/>
  </r>
  <r>
    <n v="147000"/>
    <x v="0"/>
  </r>
  <r>
    <n v="55000"/>
    <x v="8"/>
  </r>
  <r>
    <n v="79000"/>
    <x v="1"/>
  </r>
  <r>
    <n v="130500"/>
    <x v="4"/>
  </r>
  <r>
    <n v="256000"/>
    <x v="11"/>
  </r>
  <r>
    <n v="176500"/>
    <x v="11"/>
  </r>
  <r>
    <n v="227000"/>
    <x v="3"/>
  </r>
  <r>
    <n v="132500"/>
    <x v="9"/>
  </r>
  <r>
    <n v="100000"/>
    <x v="1"/>
  </r>
  <r>
    <n v="125500"/>
    <x v="9"/>
  </r>
  <r>
    <n v="125000"/>
    <x v="1"/>
  </r>
  <r>
    <n v="167900"/>
    <x v="7"/>
  </r>
  <r>
    <n v="135000"/>
    <x v="6"/>
  </r>
  <r>
    <n v="52500"/>
    <x v="10"/>
  </r>
  <r>
    <n v="200000"/>
    <x v="11"/>
  </r>
  <r>
    <n v="128500"/>
    <x v="11"/>
  </r>
  <r>
    <n v="123000"/>
    <x v="11"/>
  </r>
  <r>
    <n v="155000"/>
    <x v="9"/>
  </r>
  <r>
    <n v="228500"/>
    <x v="5"/>
  </r>
  <r>
    <n v="177000"/>
    <x v="10"/>
  </r>
  <r>
    <n v="155835"/>
    <x v="9"/>
  </r>
  <r>
    <n v="108500"/>
    <x v="9"/>
  </r>
  <r>
    <n v="262500"/>
    <x v="11"/>
  </r>
  <r>
    <n v="283463"/>
    <x v="1"/>
  </r>
  <r>
    <n v="215000"/>
    <x v="5"/>
  </r>
  <r>
    <n v="122000"/>
    <x v="3"/>
  </r>
  <r>
    <n v="200000"/>
    <x v="5"/>
  </r>
  <r>
    <n v="171000"/>
    <x v="10"/>
  </r>
  <r>
    <n v="134900"/>
    <x v="9"/>
  </r>
  <r>
    <n v="410000"/>
    <x v="10"/>
  </r>
  <r>
    <n v="235000"/>
    <x v="11"/>
  </r>
  <r>
    <n v="170000"/>
    <x v="2"/>
  </r>
  <r>
    <n v="110000"/>
    <x v="4"/>
  </r>
  <r>
    <n v="149900"/>
    <x v="7"/>
  </r>
  <r>
    <n v="177500"/>
    <x v="11"/>
  </r>
  <r>
    <n v="315000"/>
    <x v="2"/>
  </r>
  <r>
    <n v="189000"/>
    <x v="1"/>
  </r>
  <r>
    <n v="260000"/>
    <x v="11"/>
  </r>
  <r>
    <n v="104900"/>
    <x v="11"/>
  </r>
  <r>
    <n v="156932"/>
    <x v="10"/>
  </r>
  <r>
    <n v="144152"/>
    <x v="7"/>
  </r>
  <r>
    <n v="216000"/>
    <x v="8"/>
  </r>
  <r>
    <n v="193000"/>
    <x v="11"/>
  </r>
  <r>
    <n v="127000"/>
    <x v="9"/>
  </r>
  <r>
    <n v="144000"/>
    <x v="11"/>
  </r>
  <r>
    <n v="232000"/>
    <x v="1"/>
  </r>
  <r>
    <n v="105000"/>
    <x v="4"/>
  </r>
  <r>
    <n v="165500"/>
    <x v="4"/>
  </r>
  <r>
    <n v="274300"/>
    <x v="11"/>
  </r>
  <r>
    <n v="466500"/>
    <x v="10"/>
  </r>
  <r>
    <n v="250000"/>
    <x v="9"/>
  </r>
  <r>
    <n v="239000"/>
    <x v="3"/>
  </r>
  <r>
    <n v="91000"/>
    <x v="7"/>
  </r>
  <r>
    <n v="117000"/>
    <x v="9"/>
  </r>
  <r>
    <n v="83000"/>
    <x v="11"/>
  </r>
  <r>
    <n v="167500"/>
    <x v="1"/>
  </r>
  <r>
    <n v="58500"/>
    <x v="11"/>
  </r>
  <r>
    <n v="237500"/>
    <x v="1"/>
  </r>
  <r>
    <n v="157000"/>
    <x v="4"/>
  </r>
  <r>
    <n v="112000"/>
    <x v="5"/>
  </r>
  <r>
    <n v="105000"/>
    <x v="4"/>
  </r>
  <r>
    <n v="125500"/>
    <x v="1"/>
  </r>
  <r>
    <n v="250000"/>
    <x v="9"/>
  </r>
  <r>
    <n v="136000"/>
    <x v="5"/>
  </r>
  <r>
    <n v="377500"/>
    <x v="4"/>
  </r>
  <r>
    <n v="131000"/>
    <x v="10"/>
  </r>
  <r>
    <n v="235000"/>
    <x v="2"/>
  </r>
  <r>
    <n v="124000"/>
    <x v="7"/>
  </r>
  <r>
    <n v="123000"/>
    <x v="3"/>
  </r>
  <r>
    <n v="163000"/>
    <x v="7"/>
  </r>
  <r>
    <n v="246578"/>
    <x v="4"/>
  </r>
  <r>
    <n v="281213"/>
    <x v="0"/>
  </r>
  <r>
    <n v="160000"/>
    <x v="11"/>
  </r>
  <r>
    <n v="137500"/>
    <x v="1"/>
  </r>
  <r>
    <n v="138000"/>
    <x v="1"/>
  </r>
  <r>
    <n v="137450"/>
    <x v="4"/>
  </r>
  <r>
    <n v="120000"/>
    <x v="9"/>
  </r>
  <r>
    <n v="193000"/>
    <x v="7"/>
  </r>
  <r>
    <n v="193879"/>
    <x v="9"/>
  </r>
  <r>
    <n v="282922"/>
    <x v="5"/>
  </r>
  <r>
    <n v="105000"/>
    <x v="8"/>
  </r>
  <r>
    <n v="275000"/>
    <x v="8"/>
  </r>
  <r>
    <n v="133000"/>
    <x v="10"/>
  </r>
  <r>
    <n v="112000"/>
    <x v="10"/>
  </r>
  <r>
    <n v="125500"/>
    <x v="11"/>
  </r>
  <r>
    <n v="215000"/>
    <x v="6"/>
  </r>
  <r>
    <n v="230000"/>
    <x v="11"/>
  </r>
  <r>
    <n v="140000"/>
    <x v="2"/>
  </r>
  <r>
    <n v="90000"/>
    <x v="11"/>
  </r>
  <r>
    <n v="257000"/>
    <x v="2"/>
  </r>
  <r>
    <n v="207000"/>
    <x v="11"/>
  </r>
  <r>
    <n v="175900"/>
    <x v="1"/>
  </r>
  <r>
    <n v="122500"/>
    <x v="7"/>
  </r>
  <r>
    <n v="340000"/>
    <x v="1"/>
  </r>
  <r>
    <n v="124000"/>
    <x v="5"/>
  </r>
  <r>
    <n v="223000"/>
    <x v="3"/>
  </r>
  <r>
    <n v="179900"/>
    <x v="1"/>
  </r>
  <r>
    <n v="127500"/>
    <x v="9"/>
  </r>
  <r>
    <n v="136500"/>
    <x v="10"/>
  </r>
  <r>
    <n v="274970"/>
    <x v="5"/>
  </r>
  <r>
    <n v="144000"/>
    <x v="11"/>
  </r>
  <r>
    <n v="142000"/>
    <x v="4"/>
  </r>
  <r>
    <n v="271000"/>
    <x v="5"/>
  </r>
  <r>
    <n v="140000"/>
    <x v="7"/>
  </r>
  <r>
    <n v="119000"/>
    <x v="0"/>
  </r>
  <r>
    <n v="182900"/>
    <x v="7"/>
  </r>
  <r>
    <n v="192140"/>
    <x v="9"/>
  </r>
  <r>
    <n v="143750"/>
    <x v="4"/>
  </r>
  <r>
    <n v="64500"/>
    <x v="5"/>
  </r>
  <r>
    <n v="186500"/>
    <x v="1"/>
  </r>
  <r>
    <n v="160000"/>
    <x v="1"/>
  </r>
  <r>
    <n v="174000"/>
    <x v="9"/>
  </r>
  <r>
    <n v="120500"/>
    <x v="1"/>
  </r>
  <r>
    <n v="394617"/>
    <x v="6"/>
  </r>
  <r>
    <n v="149700"/>
    <x v="7"/>
  </r>
  <r>
    <n v="197000"/>
    <x v="6"/>
  </r>
  <r>
    <n v="191000"/>
    <x v="2"/>
  </r>
  <r>
    <n v="149300"/>
    <x v="1"/>
  </r>
  <r>
    <n v="310000"/>
    <x v="7"/>
  </r>
  <r>
    <n v="121000"/>
    <x v="1"/>
  </r>
  <r>
    <n v="179600"/>
    <x v="6"/>
  </r>
  <r>
    <n v="129000"/>
    <x v="1"/>
  </r>
  <r>
    <n v="157900"/>
    <x v="7"/>
  </r>
  <r>
    <n v="240000"/>
    <x v="3"/>
  </r>
  <r>
    <n v="112000"/>
    <x v="1"/>
  </r>
  <r>
    <n v="92000"/>
    <x v="5"/>
  </r>
  <r>
    <n v="136000"/>
    <x v="2"/>
  </r>
  <r>
    <n v="287090"/>
    <x v="1"/>
  </r>
  <r>
    <n v="145000"/>
    <x v="1"/>
  </r>
  <r>
    <n v="84500"/>
    <x v="9"/>
  </r>
  <r>
    <n v="185000"/>
    <x v="4"/>
  </r>
  <r>
    <n v="175000"/>
    <x v="5"/>
  </r>
  <r>
    <n v="210000"/>
    <x v="0"/>
  </r>
  <r>
    <n v="266500"/>
    <x v="1"/>
  </r>
  <r>
    <n v="142125"/>
    <x v="7"/>
  </r>
  <r>
    <n v="14750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3:B925" firstHeaderRow="1" firstDataRow="1" firstDataCol="1" rowPageCount="1" colPageCount="1"/>
  <pivotFields count="1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h="1"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3" hier="-1"/>
  </pageFields>
  <dataFields count="1">
    <dataField name="Sum of SalePric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D3:E541" firstHeaderRow="1" firstDataRow="1" firstDataCol="1" rowPageCount="1" colPageCount="1"/>
  <pivotFields count="1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11">
        <item x="8"/>
        <item x="9"/>
        <item x="7"/>
        <item x="5"/>
        <item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3" hier="-1"/>
  </pageFields>
  <dataFields count="1">
    <dataField name="Sum of SalePric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1:B1461" firstHeaderRow="1" firstDataRow="1" firstDataCol="1"/>
  <pivotFields count="1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dataFields count="1">
    <dataField name="Sum of GrLivArea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3:B1013" firstHeaderRow="1" firstDataRow="1" firstDataCol="1" rowPageCount="1" colPageCount="1"/>
  <pivotFields count="1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2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1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</rowItems>
  <colItems count="1">
    <i/>
  </colItems>
  <pageFields count="1">
    <pageField fld="9" hier="-1"/>
  </pageFields>
  <dataFields count="1">
    <dataField name="Sum of SalePric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D3:E453" firstHeaderRow="1" firstDataRow="1" firstDataCol="1" rowPageCount="1" colPageCount="1"/>
  <pivotFields count="1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450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39"/>
    </i>
    <i>
      <x v="41"/>
    </i>
    <i>
      <x v="43"/>
    </i>
    <i>
      <x v="44"/>
    </i>
    <i>
      <x v="48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78"/>
    </i>
    <i>
      <x v="80"/>
    </i>
    <i>
      <x v="88"/>
    </i>
    <i>
      <x v="89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1"/>
    </i>
    <i>
      <x v="122"/>
    </i>
    <i>
      <x v="125"/>
    </i>
    <i>
      <x v="127"/>
    </i>
    <i>
      <x v="136"/>
    </i>
    <i>
      <x v="140"/>
    </i>
    <i>
      <x v="146"/>
    </i>
    <i>
      <x v="148"/>
    </i>
    <i>
      <x v="149"/>
    </i>
    <i>
      <x v="154"/>
    </i>
    <i>
      <x v="155"/>
    </i>
    <i>
      <x v="163"/>
    </i>
    <i>
      <x v="164"/>
    </i>
    <i>
      <x v="165"/>
    </i>
    <i>
      <x v="166"/>
    </i>
    <i>
      <x v="181"/>
    </i>
    <i>
      <x v="182"/>
    </i>
    <i>
      <x v="187"/>
    </i>
    <i>
      <x v="194"/>
    </i>
    <i>
      <x v="198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7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80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1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4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0"/>
    </i>
    <i>
      <x v="521"/>
    </i>
    <i>
      <x v="526"/>
    </i>
    <i>
      <x v="528"/>
    </i>
    <i>
      <x v="532"/>
    </i>
    <i>
      <x v="533"/>
    </i>
    <i>
      <x v="535"/>
    </i>
    <i>
      <x v="538"/>
    </i>
    <i>
      <x v="543"/>
    </i>
    <i>
      <x v="551"/>
    </i>
    <i>
      <x v="555"/>
    </i>
    <i>
      <x v="556"/>
    </i>
    <i>
      <x v="557"/>
    </i>
    <i>
      <x v="562"/>
    </i>
    <i>
      <x v="565"/>
    </i>
    <i>
      <x v="571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13"/>
    </i>
    <i>
      <x v="614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5"/>
    </i>
    <i>
      <x v="709"/>
    </i>
    <i>
      <x v="710"/>
    </i>
    <i>
      <x v="711"/>
    </i>
    <i>
      <x v="719"/>
    </i>
    <i>
      <x v="723"/>
    </i>
    <i>
      <x v="733"/>
    </i>
    <i>
      <x v="734"/>
    </i>
    <i>
      <x v="738"/>
    </i>
    <i>
      <x v="741"/>
    </i>
    <i>
      <x v="749"/>
    </i>
    <i>
      <x v="750"/>
    </i>
    <i>
      <x v="760"/>
    </i>
    <i>
      <x v="767"/>
    </i>
    <i>
      <x v="773"/>
    </i>
    <i>
      <x v="784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26"/>
    </i>
    <i>
      <x v="837"/>
    </i>
    <i>
      <x v="838"/>
    </i>
    <i>
      <x v="839"/>
    </i>
    <i>
      <x v="840"/>
    </i>
    <i>
      <x v="843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21"/>
    </i>
    <i>
      <x v="931"/>
    </i>
    <i>
      <x v="939"/>
    </i>
    <i>
      <x v="942"/>
    </i>
    <i>
      <x v="946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6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23"/>
    </i>
    <i>
      <x v="1131"/>
    </i>
    <i>
      <x v="1132"/>
    </i>
    <i>
      <x v="1135"/>
    </i>
    <i>
      <x v="1136"/>
    </i>
    <i>
      <x v="1137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3"/>
    </i>
    <i>
      <x v="1176"/>
    </i>
    <i>
      <x v="1177"/>
    </i>
    <i>
      <x v="1178"/>
    </i>
    <i>
      <x v="1179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9"/>
    </i>
    <i>
      <x v="1234"/>
    </i>
    <i>
      <x v="1235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9"/>
    </i>
    <i>
      <x v="1272"/>
    </i>
    <i>
      <x v="1273"/>
    </i>
    <i>
      <x v="128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7"/>
    </i>
    <i>
      <x v="1339"/>
    </i>
    <i>
      <x v="1345"/>
    </i>
    <i>
      <x v="1349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07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7"/>
    </i>
    <i>
      <x v="1458"/>
    </i>
    <i>
      <x v="1459"/>
    </i>
  </rowItems>
  <colItems count="1">
    <i/>
  </colItems>
  <pageFields count="1">
    <pageField fld="9" hier="-1"/>
  </pageFields>
  <dataFields count="1">
    <dataField name="Sum of SalePric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4:B368" firstHeaderRow="1" firstDataRow="1" firstDataCol="1" rowPageCount="2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h="1" x="110"/>
        <item h="1" x="107"/>
        <item h="1" x="88"/>
        <item h="1" x="106"/>
        <item h="1" x="57"/>
        <item h="1" x="103"/>
        <item h="1" x="76"/>
        <item h="1" x="100"/>
        <item h="1" x="104"/>
        <item h="1" x="83"/>
        <item h="1" x="105"/>
        <item h="1" x="111"/>
        <item h="1" x="102"/>
        <item h="1" x="75"/>
        <item h="1" x="48"/>
        <item h="1" x="108"/>
        <item h="1" x="80"/>
        <item h="1" x="95"/>
        <item h="1" x="101"/>
        <item h="1" x="3"/>
        <item h="1" x="77"/>
        <item h="1" x="109"/>
        <item h="1" x="79"/>
        <item h="1" x="58"/>
        <item h="1" x="26"/>
        <item h="1" x="42"/>
        <item h="1" x="91"/>
        <item h="1" x="66"/>
        <item h="1" x="67"/>
        <item h="1" x="82"/>
        <item h="1" x="69"/>
        <item h="1" x="25"/>
        <item h="1" x="89"/>
        <item h="1" x="15"/>
        <item h="1" x="19"/>
        <item h="1" x="8"/>
        <item h="1" x="78"/>
        <item h="1" x="36"/>
        <item h="1" x="61"/>
        <item h="1" x="65"/>
        <item h="1" x="96"/>
        <item h="1" x="98"/>
        <item h="1" x="9"/>
        <item h="1" x="70"/>
        <item h="1" x="71"/>
        <item h="1" x="97"/>
        <item h="1" x="43"/>
        <item h="1" x="94"/>
        <item h="1" x="81"/>
        <item h="1" x="47"/>
        <item h="1" x="87"/>
        <item h="1" x="52"/>
        <item h="1" x="23"/>
        <item h="1" x="64"/>
        <item h="1" x="31"/>
        <item h="1" x="30"/>
        <item h="1" x="32"/>
        <item h="1" x="46"/>
        <item h="1" x="24"/>
        <item h="1" x="18"/>
        <item h="1" x="28"/>
        <item h="1" x="14"/>
        <item h="1" x="53"/>
        <item h="1" x="12"/>
        <item h="1" x="37"/>
        <item h="1" x="39"/>
        <item h="1" x="10"/>
        <item h="1" x="27"/>
        <item h="1" x="17"/>
        <item h="1" x="21"/>
        <item h="1" x="60"/>
        <item h="1" x="16"/>
        <item h="1" x="63"/>
        <item h="1" x="41"/>
        <item h="1" x="7"/>
        <item h="1" x="99"/>
        <item h="1" x="34"/>
        <item h="1" x="1"/>
        <item h="1" x="54"/>
        <item h="1" x="90"/>
        <item h="1" x="56"/>
        <item h="1" x="84"/>
        <item h="1" x="38"/>
        <item h="1" x="44"/>
        <item h="1" x="33"/>
        <item h="1" x="68"/>
        <item h="1" x="55"/>
        <item h="1" x="73"/>
        <item h="1" x="72"/>
        <item h="1" x="62"/>
        <item h="1" x="85"/>
        <item h="1" x="59"/>
        <item h="1" x="50"/>
        <item h="1" x="86"/>
        <item h="1" x="5"/>
        <item h="1" x="29"/>
        <item h="1" x="49"/>
        <item h="1" x="92"/>
        <item h="1" x="35"/>
        <item h="1" x="45"/>
        <item h="1" x="40"/>
        <item h="1"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Page" multipleItemSelectionAllowed="1" showAll="0">
      <items count="62">
        <item h="1" x="8"/>
        <item h="1" x="58"/>
        <item h="1" x="49"/>
        <item h="1" x="32"/>
        <item h="1" x="56"/>
        <item h="1" x="21"/>
        <item h="1" x="33"/>
        <item h="1" x="57"/>
        <item h="1" x="46"/>
        <item h="1" x="19"/>
        <item h="1" x="13"/>
        <item h="1" x="39"/>
        <item h="1" x="11"/>
        <item h="1" x="25"/>
        <item h="1" x="27"/>
        <item h="1" x="9"/>
        <item h="1" x="24"/>
        <item h="1" x="15"/>
        <item h="1" x="34"/>
        <item h="1" x="45"/>
        <item h="1" x="3"/>
        <item h="1" x="48"/>
        <item h="1" x="28"/>
        <item h="1" x="7"/>
        <item h="1" x="60"/>
        <item h="1" x="50"/>
        <item h="1" x="1"/>
        <item h="1" x="44"/>
        <item h="1" x="59"/>
        <item h="1" x="43"/>
        <item h="1" x="23"/>
        <item h="1" x="35"/>
        <item h="1" x="38"/>
        <item h="1" x="22"/>
        <item h="1" x="52"/>
        <item h="1" x="42"/>
        <item h="1" x="53"/>
        <item h="1" x="26"/>
        <item h="1" x="55"/>
        <item h="1" x="31"/>
        <item h="1" x="20"/>
        <item h="1" x="47"/>
        <item h="1" x="36"/>
        <item h="1" x="40"/>
        <item h="1" x="54"/>
        <item h="1" x="5"/>
        <item h="1" x="29"/>
        <item h="1" x="18"/>
        <item h="1" x="30"/>
        <item h="1"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64">
    <i>
      <x/>
    </i>
    <i>
      <x v="2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7"/>
    </i>
    <i>
      <x v="58"/>
    </i>
    <i>
      <x v="60"/>
    </i>
    <i>
      <x v="62"/>
    </i>
    <i>
      <x v="65"/>
    </i>
    <i>
      <x v="67"/>
    </i>
    <i>
      <x v="82"/>
    </i>
    <i>
      <x v="86"/>
    </i>
    <i>
      <x v="87"/>
    </i>
    <i>
      <x v="103"/>
    </i>
    <i>
      <x v="105"/>
    </i>
    <i>
      <x v="112"/>
    </i>
    <i>
      <x v="117"/>
    </i>
    <i>
      <x v="119"/>
    </i>
    <i>
      <x v="133"/>
    </i>
    <i>
      <x v="141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78"/>
    </i>
    <i>
      <x v="183"/>
    </i>
    <i>
      <x v="189"/>
    </i>
    <i>
      <x v="193"/>
    </i>
    <i>
      <x v="196"/>
    </i>
    <i>
      <x v="199"/>
    </i>
    <i>
      <x v="200"/>
    </i>
    <i>
      <x v="203"/>
    </i>
    <i>
      <x v="211"/>
    </i>
    <i>
      <x v="212"/>
    </i>
    <i>
      <x v="216"/>
    </i>
    <i>
      <x v="219"/>
    </i>
    <i>
      <x v="220"/>
    </i>
    <i>
      <x v="221"/>
    </i>
    <i>
      <x v="224"/>
    </i>
    <i>
      <x v="229"/>
    </i>
    <i>
      <x v="234"/>
    </i>
    <i>
      <x v="236"/>
    </i>
    <i>
      <x v="238"/>
    </i>
    <i>
      <x v="240"/>
    </i>
    <i>
      <x v="248"/>
    </i>
    <i>
      <x v="251"/>
    </i>
    <i>
      <x v="252"/>
    </i>
    <i>
      <x v="256"/>
    </i>
    <i>
      <x v="257"/>
    </i>
    <i>
      <x v="258"/>
    </i>
    <i>
      <x v="261"/>
    </i>
    <i>
      <x v="270"/>
    </i>
    <i>
      <x v="276"/>
    </i>
    <i>
      <x v="278"/>
    </i>
    <i>
      <x v="281"/>
    </i>
    <i>
      <x v="282"/>
    </i>
    <i>
      <x v="283"/>
    </i>
    <i>
      <x v="285"/>
    </i>
    <i>
      <x v="290"/>
    </i>
    <i>
      <x v="302"/>
    </i>
    <i>
      <x v="305"/>
    </i>
    <i>
      <x v="309"/>
    </i>
    <i>
      <x v="315"/>
    </i>
    <i>
      <x v="317"/>
    </i>
    <i>
      <x v="320"/>
    </i>
    <i>
      <x v="321"/>
    </i>
    <i>
      <x v="332"/>
    </i>
    <i>
      <x v="333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62"/>
    </i>
    <i>
      <x v="374"/>
    </i>
    <i>
      <x v="377"/>
    </i>
    <i>
      <x v="378"/>
    </i>
    <i>
      <x v="381"/>
    </i>
    <i>
      <x v="382"/>
    </i>
    <i>
      <x v="385"/>
    </i>
    <i>
      <x v="389"/>
    </i>
    <i>
      <x v="391"/>
    </i>
    <i>
      <x v="399"/>
    </i>
    <i>
      <x v="401"/>
    </i>
    <i>
      <x v="408"/>
    </i>
    <i>
      <x v="409"/>
    </i>
    <i>
      <x v="412"/>
    </i>
    <i>
      <x v="415"/>
    </i>
    <i>
      <x v="428"/>
    </i>
    <i>
      <x v="440"/>
    </i>
    <i>
      <x v="443"/>
    </i>
    <i>
      <x v="453"/>
    </i>
    <i>
      <x v="460"/>
    </i>
    <i>
      <x v="465"/>
    </i>
    <i>
      <x v="468"/>
    </i>
    <i>
      <x v="472"/>
    </i>
    <i>
      <x v="473"/>
    </i>
    <i>
      <x v="477"/>
    </i>
    <i>
      <x v="478"/>
    </i>
    <i>
      <x v="480"/>
    </i>
    <i>
      <x v="481"/>
    </i>
    <i>
      <x v="492"/>
    </i>
    <i>
      <x v="501"/>
    </i>
    <i>
      <x v="507"/>
    </i>
    <i>
      <x v="511"/>
    </i>
    <i>
      <x v="515"/>
    </i>
    <i>
      <x v="523"/>
    </i>
    <i>
      <x v="525"/>
    </i>
    <i>
      <x v="527"/>
    </i>
    <i>
      <x v="534"/>
    </i>
    <i>
      <x v="539"/>
    </i>
    <i>
      <x v="540"/>
    </i>
    <i>
      <x v="544"/>
    </i>
    <i>
      <x v="549"/>
    </i>
    <i>
      <x v="552"/>
    </i>
    <i>
      <x v="554"/>
    </i>
    <i>
      <x v="559"/>
    </i>
    <i>
      <x v="566"/>
    </i>
    <i>
      <x v="567"/>
    </i>
    <i>
      <x v="572"/>
    </i>
    <i>
      <x v="578"/>
    </i>
    <i>
      <x v="581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3"/>
    </i>
    <i>
      <x v="604"/>
    </i>
    <i>
      <x v="612"/>
    </i>
    <i>
      <x v="613"/>
    </i>
    <i>
      <x v="616"/>
    </i>
    <i>
      <x v="618"/>
    </i>
    <i>
      <x v="619"/>
    </i>
    <i>
      <x v="631"/>
    </i>
    <i>
      <x v="639"/>
    </i>
    <i>
      <x v="640"/>
    </i>
    <i>
      <x v="641"/>
    </i>
    <i>
      <x v="644"/>
    </i>
    <i>
      <x v="650"/>
    </i>
    <i>
      <x v="664"/>
    </i>
    <i>
      <x v="670"/>
    </i>
    <i>
      <x v="678"/>
    </i>
    <i>
      <x v="683"/>
    </i>
    <i>
      <x v="686"/>
    </i>
    <i>
      <x v="687"/>
    </i>
    <i>
      <x v="688"/>
    </i>
    <i>
      <x v="689"/>
    </i>
    <i>
      <x v="690"/>
    </i>
    <i>
      <x v="699"/>
    </i>
    <i>
      <x v="700"/>
    </i>
    <i>
      <x v="702"/>
    </i>
    <i>
      <x v="704"/>
    </i>
    <i>
      <x v="707"/>
    </i>
    <i>
      <x v="708"/>
    </i>
    <i>
      <x v="721"/>
    </i>
    <i>
      <x v="724"/>
    </i>
    <i>
      <x v="727"/>
    </i>
    <i>
      <x v="731"/>
    </i>
    <i>
      <x v="737"/>
    </i>
    <i>
      <x v="739"/>
    </i>
    <i>
      <x v="751"/>
    </i>
    <i>
      <x v="753"/>
    </i>
    <i>
      <x v="756"/>
    </i>
    <i>
      <x v="762"/>
    </i>
    <i>
      <x v="765"/>
    </i>
    <i>
      <x v="768"/>
    </i>
    <i>
      <x v="769"/>
    </i>
    <i>
      <x v="774"/>
    </i>
    <i>
      <x v="776"/>
    </i>
    <i>
      <x v="782"/>
    </i>
    <i>
      <x v="787"/>
    </i>
    <i>
      <x v="790"/>
    </i>
    <i>
      <x v="793"/>
    </i>
    <i>
      <x v="798"/>
    </i>
    <i>
      <x v="802"/>
    </i>
    <i>
      <x v="803"/>
    </i>
    <i>
      <x v="805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50"/>
    </i>
    <i>
      <x v="851"/>
    </i>
    <i>
      <x v="864"/>
    </i>
    <i>
      <x v="866"/>
    </i>
    <i>
      <x v="875"/>
    </i>
    <i>
      <x v="877"/>
    </i>
    <i>
      <x v="880"/>
    </i>
    <i>
      <x v="898"/>
    </i>
    <i>
      <x v="902"/>
    </i>
    <i>
      <x v="903"/>
    </i>
    <i>
      <x v="906"/>
    </i>
    <i>
      <x v="909"/>
    </i>
    <i>
      <x v="914"/>
    </i>
    <i>
      <x v="922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7"/>
    </i>
    <i>
      <x v="948"/>
    </i>
    <i>
      <x v="958"/>
    </i>
    <i>
      <x v="963"/>
    </i>
    <i>
      <x v="964"/>
    </i>
    <i>
      <x v="965"/>
    </i>
    <i>
      <x v="971"/>
    </i>
    <i>
      <x v="973"/>
    </i>
    <i>
      <x v="977"/>
    </i>
    <i>
      <x v="982"/>
    </i>
    <i>
      <x v="983"/>
    </i>
    <i>
      <x v="987"/>
    </i>
    <i>
      <x v="989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9"/>
    </i>
    <i>
      <x v="1020"/>
    </i>
    <i>
      <x v="1021"/>
    </i>
    <i>
      <x v="1023"/>
    </i>
    <i>
      <x v="1027"/>
    </i>
    <i>
      <x v="1033"/>
    </i>
    <i>
      <x v="1036"/>
    </i>
    <i>
      <x v="1037"/>
    </i>
    <i>
      <x v="1042"/>
    </i>
    <i>
      <x v="1046"/>
    </i>
    <i>
      <x v="1050"/>
    </i>
    <i>
      <x v="1051"/>
    </i>
    <i>
      <x v="1054"/>
    </i>
    <i>
      <x v="1056"/>
    </i>
    <i>
      <x v="1058"/>
    </i>
    <i>
      <x v="1060"/>
    </i>
    <i>
      <x v="1074"/>
    </i>
    <i>
      <x v="1078"/>
    </i>
    <i>
      <x v="1082"/>
    </i>
    <i>
      <x v="1087"/>
    </i>
    <i>
      <x v="1088"/>
    </i>
    <i>
      <x v="1089"/>
    </i>
    <i>
      <x v="1095"/>
    </i>
    <i>
      <x v="1107"/>
    </i>
    <i>
      <x v="1109"/>
    </i>
    <i>
      <x v="1115"/>
    </i>
    <i>
      <x v="1116"/>
    </i>
    <i>
      <x v="1121"/>
    </i>
    <i>
      <x v="1126"/>
    </i>
    <i>
      <x v="1127"/>
    </i>
    <i>
      <x v="1128"/>
    </i>
    <i>
      <x v="1142"/>
    </i>
    <i>
      <x v="1157"/>
    </i>
    <i>
      <x v="1158"/>
    </i>
    <i>
      <x v="1165"/>
    </i>
    <i>
      <x v="1166"/>
    </i>
    <i>
      <x v="1172"/>
    </i>
    <i>
      <x v="1181"/>
    </i>
    <i>
      <x v="1188"/>
    </i>
    <i>
      <x v="1195"/>
    </i>
    <i>
      <x v="1196"/>
    </i>
    <i>
      <x v="1198"/>
    </i>
    <i>
      <x v="1207"/>
    </i>
    <i>
      <x v="1209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1"/>
    </i>
    <i>
      <x v="1254"/>
    </i>
    <i>
      <x v="1258"/>
    </i>
    <i>
      <x v="1267"/>
    </i>
    <i>
      <x v="1278"/>
    </i>
    <i>
      <x v="1280"/>
    </i>
    <i>
      <x v="1289"/>
    </i>
    <i>
      <x v="1297"/>
    </i>
    <i>
      <x v="1298"/>
    </i>
    <i>
      <x v="1303"/>
    </i>
    <i>
      <x v="1304"/>
    </i>
    <i>
      <x v="1305"/>
    </i>
    <i>
      <x v="1306"/>
    </i>
    <i>
      <x v="1311"/>
    </i>
    <i>
      <x v="1316"/>
    </i>
    <i>
      <x v="1317"/>
    </i>
    <i>
      <x v="1318"/>
    </i>
    <i>
      <x v="1324"/>
    </i>
    <i>
      <x v="1330"/>
    </i>
    <i>
      <x v="1338"/>
    </i>
    <i>
      <x v="1341"/>
    </i>
    <i>
      <x v="1342"/>
    </i>
    <i>
      <x v="1344"/>
    </i>
    <i>
      <x v="1347"/>
    </i>
    <i>
      <x v="1359"/>
    </i>
    <i>
      <x v="1361"/>
    </i>
    <i>
      <x v="1363"/>
    </i>
    <i>
      <x v="1364"/>
    </i>
    <i>
      <x v="1368"/>
    </i>
    <i>
      <x v="1369"/>
    </i>
    <i>
      <x v="1373"/>
    </i>
    <i>
      <x v="1374"/>
    </i>
    <i>
      <x v="1375"/>
    </i>
    <i>
      <x v="1379"/>
    </i>
    <i>
      <x v="1388"/>
    </i>
    <i>
      <x v="1394"/>
    </i>
    <i>
      <x v="1395"/>
    </i>
    <i>
      <x v="1401"/>
    </i>
    <i>
      <x v="1402"/>
    </i>
    <i>
      <x v="1403"/>
    </i>
    <i>
      <x v="1405"/>
    </i>
    <i>
      <x v="1410"/>
    </i>
    <i>
      <x v="1413"/>
    </i>
    <i>
      <x v="1415"/>
    </i>
    <i>
      <x v="1422"/>
    </i>
    <i>
      <x v="1430"/>
    </i>
    <i>
      <x v="1437"/>
    </i>
    <i>
      <x v="1441"/>
    </i>
    <i>
      <x v="1442"/>
    </i>
    <i>
      <x v="1444"/>
    </i>
    <i>
      <x v="1451"/>
    </i>
    <i>
      <x v="1452"/>
    </i>
    <i>
      <x v="1453"/>
    </i>
    <i>
      <x v="1454"/>
    </i>
  </rowItems>
  <colItems count="1">
    <i/>
  </colItems>
  <pageFields count="2">
    <pageField fld="19" hier="-1"/>
    <pageField fld="2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D4:E967" firstHeaderRow="1" firstDataRow="1" firstDataCol="1" rowPageCount="2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h="1" x="2"/>
        <item h="1" x="20"/>
        <item h="1" x="0"/>
        <item h="1" x="6"/>
        <item h="1" x="11"/>
        <item h="1" x="13"/>
        <item h="1" x="22"/>
        <item h="1" x="74"/>
        <item h="1" x="51"/>
        <item h="1" x="93"/>
        <item t="default"/>
      </items>
    </pivotField>
    <pivotField axis="axisPage" multipleItemSelectionAllowed="1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h="1" x="14"/>
        <item h="1" x="2"/>
        <item h="1" x="0"/>
        <item h="1" x="16"/>
        <item h="1" x="6"/>
        <item h="1" x="10"/>
        <item h="1" x="12"/>
        <item h="1" x="17"/>
        <item h="1" x="37"/>
        <item h="1"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63">
    <i>
      <x v="1"/>
    </i>
    <i>
      <x v="3"/>
    </i>
    <i>
      <x v="4"/>
    </i>
    <i>
      <x v="5"/>
    </i>
    <i>
      <x v="7"/>
    </i>
    <i>
      <x v="8"/>
    </i>
    <i>
      <x v="9"/>
    </i>
    <i>
      <x v="10"/>
    </i>
    <i>
      <x v="12"/>
    </i>
    <i>
      <x v="14"/>
    </i>
    <i>
      <x v="16"/>
    </i>
    <i>
      <x v="17"/>
    </i>
    <i>
      <x v="19"/>
    </i>
    <i>
      <x v="21"/>
    </i>
    <i>
      <x v="23"/>
    </i>
    <i>
      <x v="26"/>
    </i>
    <i>
      <x v="28"/>
    </i>
    <i>
      <x v="29"/>
    </i>
    <i>
      <x v="30"/>
    </i>
    <i>
      <x v="33"/>
    </i>
    <i>
      <x v="36"/>
    </i>
    <i>
      <x v="37"/>
    </i>
    <i>
      <x v="39"/>
    </i>
    <i>
      <x v="40"/>
    </i>
    <i>
      <x v="41"/>
    </i>
    <i>
      <x v="42"/>
    </i>
    <i>
      <x v="43"/>
    </i>
    <i>
      <x v="44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9"/>
    </i>
    <i>
      <x v="61"/>
    </i>
    <i>
      <x v="63"/>
    </i>
    <i>
      <x v="64"/>
    </i>
    <i>
      <x v="66"/>
    </i>
    <i>
      <x v="68"/>
    </i>
    <i>
      <x v="69"/>
    </i>
    <i>
      <x v="70"/>
    </i>
    <i>
      <x v="72"/>
    </i>
    <i>
      <x v="74"/>
    </i>
    <i>
      <x v="75"/>
    </i>
    <i>
      <x v="76"/>
    </i>
    <i>
      <x v="78"/>
    </i>
    <i>
      <x v="79"/>
    </i>
    <i>
      <x v="80"/>
    </i>
    <i>
      <x v="81"/>
    </i>
    <i>
      <x v="83"/>
    </i>
    <i>
      <x v="84"/>
    </i>
    <i>
      <x v="85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80"/>
    </i>
    <i>
      <x v="181"/>
    </i>
    <i>
      <x v="184"/>
    </i>
    <i>
      <x v="185"/>
    </i>
    <i>
      <x v="186"/>
    </i>
    <i>
      <x v="187"/>
    </i>
    <i>
      <x v="188"/>
    </i>
    <i>
      <x v="190"/>
    </i>
    <i>
      <x v="192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5"/>
    </i>
    <i>
      <x v="217"/>
    </i>
    <i>
      <x v="222"/>
    </i>
    <i>
      <x v="223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5"/>
    </i>
    <i>
      <x v="259"/>
    </i>
    <i>
      <x v="260"/>
    </i>
    <i>
      <x v="262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79"/>
    </i>
    <i>
      <x v="280"/>
    </i>
    <i>
      <x v="284"/>
    </i>
    <i>
      <x v="286"/>
    </i>
    <i>
      <x v="287"/>
    </i>
    <i>
      <x v="288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3"/>
    </i>
    <i>
      <x v="306"/>
    </i>
    <i>
      <x v="307"/>
    </i>
    <i>
      <x v="308"/>
    </i>
    <i>
      <x v="310"/>
    </i>
    <i>
      <x v="312"/>
    </i>
    <i>
      <x v="313"/>
    </i>
    <i>
      <x v="314"/>
    </i>
    <i>
      <x v="316"/>
    </i>
    <i>
      <x v="318"/>
    </i>
    <i>
      <x v="319"/>
    </i>
    <i>
      <x v="322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9"/>
    </i>
    <i>
      <x v="441"/>
    </i>
    <i>
      <x v="442"/>
    </i>
    <i>
      <x v="444"/>
    </i>
    <i>
      <x v="445"/>
    </i>
    <i>
      <x v="447"/>
    </i>
    <i>
      <x v="448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69"/>
    </i>
    <i>
      <x v="470"/>
    </i>
    <i>
      <x v="471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9"/>
    </i>
    <i>
      <x v="510"/>
    </i>
    <i>
      <x v="512"/>
    </i>
    <i>
      <x v="513"/>
    </i>
    <i>
      <x v="514"/>
    </i>
    <i>
      <x v="516"/>
    </i>
    <i>
      <x v="517"/>
    </i>
    <i>
      <x v="518"/>
    </i>
    <i>
      <x v="520"/>
    </i>
    <i>
      <x v="521"/>
    </i>
    <i>
      <x v="522"/>
    </i>
    <i>
      <x v="524"/>
    </i>
    <i>
      <x v="526"/>
    </i>
    <i>
      <x v="529"/>
    </i>
    <i>
      <x v="530"/>
    </i>
    <i>
      <x v="531"/>
    </i>
    <i>
      <x v="533"/>
    </i>
    <i>
      <x v="535"/>
    </i>
    <i>
      <x v="536"/>
    </i>
    <i>
      <x v="537"/>
    </i>
    <i>
      <x v="538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9"/>
    </i>
    <i>
      <x v="570"/>
    </i>
    <i>
      <x v="571"/>
    </i>
    <i>
      <x v="573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4"/>
    </i>
    <i>
      <x v="596"/>
    </i>
    <i>
      <x v="598"/>
    </i>
    <i>
      <x v="599"/>
    </i>
    <i>
      <x v="601"/>
    </i>
    <i>
      <x v="602"/>
    </i>
    <i>
      <x v="605"/>
    </i>
    <i>
      <x v="606"/>
    </i>
    <i>
      <x v="608"/>
    </i>
    <i>
      <x v="609"/>
    </i>
    <i>
      <x v="610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1"/>
    </i>
    <i>
      <x v="682"/>
    </i>
    <i>
      <x v="684"/>
    </i>
    <i>
      <x v="685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701"/>
    </i>
    <i>
      <x v="703"/>
    </i>
    <i>
      <x v="705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5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6"/>
    </i>
    <i>
      <x v="738"/>
    </i>
    <i>
      <x v="741"/>
    </i>
    <i>
      <x v="743"/>
    </i>
    <i>
      <x v="744"/>
    </i>
    <i>
      <x v="745"/>
    </i>
    <i>
      <x v="746"/>
    </i>
    <i>
      <x v="748"/>
    </i>
    <i>
      <x v="749"/>
    </i>
    <i>
      <x v="752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3"/>
    </i>
    <i>
      <x v="785"/>
    </i>
    <i>
      <x v="786"/>
    </i>
    <i>
      <x v="788"/>
    </i>
    <i>
      <x v="791"/>
    </i>
    <i>
      <x v="792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81"/>
    </i>
    <i>
      <x v="882"/>
    </i>
    <i>
      <x v="883"/>
    </i>
    <i>
      <x v="884"/>
    </i>
    <i>
      <x v="885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0"/>
    </i>
    <i>
      <x v="923"/>
    </i>
    <i>
      <x v="924"/>
    </i>
    <i>
      <x v="925"/>
    </i>
    <i>
      <x v="927"/>
    </i>
    <i>
      <x v="929"/>
    </i>
    <i>
      <x v="931"/>
    </i>
    <i>
      <x v="935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59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5"/>
    </i>
    <i>
      <x v="976"/>
    </i>
    <i>
      <x v="978"/>
    </i>
    <i>
      <x v="979"/>
    </i>
    <i>
      <x v="981"/>
    </i>
    <i>
      <x v="984"/>
    </i>
    <i>
      <x v="985"/>
    </i>
    <i>
      <x v="988"/>
    </i>
    <i>
      <x v="990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4"/>
    </i>
    <i>
      <x v="1016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9"/>
    </i>
    <i>
      <x v="1040"/>
    </i>
    <i>
      <x v="1041"/>
    </i>
    <i>
      <x v="1043"/>
    </i>
    <i>
      <x v="1044"/>
    </i>
    <i>
      <x v="1045"/>
    </i>
    <i>
      <x v="1047"/>
    </i>
    <i>
      <x v="1052"/>
    </i>
    <i>
      <x v="1055"/>
    </i>
    <i>
      <x v="1057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1"/>
    </i>
    <i>
      <x v="1083"/>
    </i>
    <i>
      <x v="1084"/>
    </i>
    <i>
      <x v="1085"/>
    </i>
    <i>
      <x v="1086"/>
    </i>
    <i>
      <x v="1090"/>
    </i>
    <i>
      <x v="1091"/>
    </i>
    <i>
      <x v="1092"/>
    </i>
    <i>
      <x v="1093"/>
    </i>
    <i>
      <x v="1094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10"/>
    </i>
    <i>
      <x v="1111"/>
    </i>
    <i>
      <x v="1112"/>
    </i>
    <i>
      <x v="1114"/>
    </i>
    <i>
      <x v="1118"/>
    </i>
    <i>
      <x v="1119"/>
    </i>
    <i>
      <x v="1120"/>
    </i>
    <i>
      <x v="1122"/>
    </i>
    <i>
      <x v="1124"/>
    </i>
    <i>
      <x v="1125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4"/>
    </i>
    <i>
      <x v="1156"/>
    </i>
    <i>
      <x v="1159"/>
    </i>
    <i>
      <x v="1160"/>
    </i>
    <i>
      <x v="1162"/>
    </i>
    <i>
      <x v="1163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1"/>
    </i>
    <i>
      <x v="1192"/>
    </i>
    <i>
      <x v="1193"/>
    </i>
    <i>
      <x v="1194"/>
    </i>
    <i>
      <x v="1197"/>
    </i>
    <i>
      <x v="1199"/>
    </i>
    <i>
      <x v="1200"/>
    </i>
    <i>
      <x v="1201"/>
    </i>
    <i>
      <x v="1202"/>
    </i>
    <i>
      <x v="1204"/>
    </i>
    <i>
      <x v="1205"/>
    </i>
    <i>
      <x v="1206"/>
    </i>
    <i>
      <x v="1208"/>
    </i>
    <i>
      <x v="1210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5"/>
    </i>
    <i>
      <x v="1256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5"/>
    </i>
    <i>
      <x v="1276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7"/>
    </i>
    <i>
      <x v="1309"/>
    </i>
    <i>
      <x v="1312"/>
    </i>
    <i>
      <x v="1313"/>
    </i>
    <i>
      <x v="1314"/>
    </i>
    <i>
      <x v="1315"/>
    </i>
    <i>
      <x v="1319"/>
    </i>
    <i>
      <x v="1320"/>
    </i>
    <i>
      <x v="1321"/>
    </i>
    <i>
      <x v="1322"/>
    </i>
    <i>
      <x v="1323"/>
    </i>
    <i>
      <x v="1325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8"/>
    </i>
    <i>
      <x v="1360"/>
    </i>
    <i>
      <x v="1365"/>
    </i>
    <i>
      <x v="1366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80"/>
    </i>
    <i>
      <x v="1381"/>
    </i>
    <i>
      <x v="1382"/>
    </i>
    <i>
      <x v="1384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6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1"/>
    </i>
    <i>
      <x v="1433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7"/>
    </i>
    <i>
      <x v="1448"/>
    </i>
    <i>
      <x v="1449"/>
    </i>
    <i>
      <x v="1450"/>
    </i>
    <i>
      <x v="1455"/>
    </i>
    <i>
      <x v="1456"/>
    </i>
    <i>
      <x v="1458"/>
    </i>
    <i>
      <x v="1459"/>
    </i>
  </rowItems>
  <colItems count="1">
    <i/>
  </colItems>
  <pageFields count="2">
    <pageField fld="19" hier="-1"/>
    <pageField fld="2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5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D3:E125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22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h="1" x="538"/>
        <item h="1" x="354"/>
        <item h="1" x="246"/>
        <item h="1" x="578"/>
        <item h="1" x="516"/>
        <item h="1" x="684"/>
        <item h="1" x="496"/>
        <item h="1" x="323"/>
        <item h="1" x="313"/>
        <item h="1" x="417"/>
        <item h="1" x="408"/>
        <item h="1" x="702"/>
        <item h="1" x="618"/>
        <item h="1" x="326"/>
        <item h="1" x="259"/>
        <item h="1" x="138"/>
        <item h="1" x="720"/>
        <item h="1" x="616"/>
        <item h="1" x="414"/>
        <item h="1" x="498"/>
        <item h="1" x="216"/>
        <item h="1" x="33"/>
        <item h="1" x="74"/>
        <item h="1" x="581"/>
        <item h="1" x="24"/>
        <item h="1" x="620"/>
        <item h="1" x="491"/>
        <item h="1" x="697"/>
        <item h="1" x="137"/>
        <item h="1" x="200"/>
        <item h="1" x="569"/>
        <item h="1" x="221"/>
        <item h="1" x="287"/>
        <item h="1" x="371"/>
        <item h="1" x="143"/>
        <item h="1" x="461"/>
        <item h="1" x="86"/>
        <item h="1" x="154"/>
        <item h="1" x="709"/>
        <item h="1" x="462"/>
        <item h="1" x="631"/>
        <item h="1" x="634"/>
        <item h="1" x="131"/>
        <item h="1" x="204"/>
        <item h="1" x="146"/>
        <item h="1" x="90"/>
        <item h="1" x="477"/>
        <item h="1" x="542"/>
        <item h="1" x="142"/>
        <item h="1" x="584"/>
        <item h="1" x="679"/>
        <item h="1" x="521"/>
        <item h="1" x="636"/>
        <item h="1" x="335"/>
        <item h="1" x="426"/>
        <item h="1" x="642"/>
        <item h="1" x="540"/>
        <item h="1" x="509"/>
        <item h="1" x="450"/>
        <item h="1" x="490"/>
        <item h="1" x="373"/>
        <item h="1" x="674"/>
        <item h="1" x="583"/>
        <item h="1" x="45"/>
        <item h="1" x="573"/>
        <item h="1" x="645"/>
        <item h="1" x="520"/>
        <item h="1" x="105"/>
        <item h="1" x="570"/>
        <item h="1" x="297"/>
        <item h="1" x="632"/>
        <item h="1" x="264"/>
        <item h="1" x="6"/>
        <item h="1" x="653"/>
        <item h="1" x="191"/>
        <item h="1" x="460"/>
        <item h="1" x="565"/>
        <item h="1" x="648"/>
        <item h="1" x="26"/>
        <item h="1" x="341"/>
        <item h="1" x="378"/>
        <item h="1" x="129"/>
        <item h="1" x="162"/>
        <item h="1" x="249"/>
        <item h="1" x="468"/>
        <item h="1" x="395"/>
        <item h="1" x="159"/>
        <item h="1" x="125"/>
        <item h="1" x="688"/>
        <item h="1" x="122"/>
        <item h="1" x="458"/>
        <item h="1" x="701"/>
        <item h="1" x="43"/>
        <item h="1" x="533"/>
        <item h="1" x="503"/>
        <item h="1" x="419"/>
        <item h="1" x="70"/>
        <item h="1" x="22"/>
        <item h="1" x="343"/>
        <item h="1" x="682"/>
        <item h="1" x="447"/>
        <item h="1" x="100"/>
        <item h="1" x="396"/>
        <item h="1" x="407"/>
        <item h="1" x="342"/>
        <item h="1" x="610"/>
        <item h="1" x="372"/>
        <item h="1" x="50"/>
        <item h="1" x="97"/>
        <item h="1" x="196"/>
        <item h="1" x="269"/>
        <item h="1" x="288"/>
        <item h="1" x="474"/>
        <item h="1" x="391"/>
        <item h="1" x="270"/>
        <item h="1" x="237"/>
        <item h="1" x="676"/>
        <item h="1" x="537"/>
        <item h="1" x="119"/>
        <item h="1" x="258"/>
        <item h="1" x="484"/>
        <item h="1" x="560"/>
        <item h="1" x="717"/>
        <item h="1" x="476"/>
        <item h="1" x="61"/>
        <item h="1" x="418"/>
        <item h="1" x="339"/>
        <item h="1" x="691"/>
        <item h="1" x="660"/>
        <item h="1" x="590"/>
        <item h="1" x="233"/>
        <item h="1" x="662"/>
        <item h="1" x="359"/>
        <item h="1" x="689"/>
        <item h="1" x="366"/>
        <item h="1" x="390"/>
        <item h="1" x="434"/>
        <item h="1" x="654"/>
        <item h="1" x="428"/>
        <item h="1" x="494"/>
        <item h="1" x="422"/>
        <item h="1" x="656"/>
        <item h="1" x="217"/>
        <item h="1" x="240"/>
        <item h="1" x="340"/>
        <item h="1" x="643"/>
        <item h="1" x="150"/>
        <item h="1" x="515"/>
        <item h="1" x="65"/>
        <item h="1" x="519"/>
        <item h="1" x="181"/>
        <item h="1" x="635"/>
        <item h="1" x="442"/>
        <item h="1" x="589"/>
        <item h="1" x="696"/>
        <item h="1" x="319"/>
        <item h="1" x="361"/>
        <item h="1" x="352"/>
        <item h="1" x="254"/>
        <item h="1"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55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3"/>
    </i>
    <i>
      <x v="164"/>
    </i>
    <i>
      <x v="165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3"/>
    </i>
    <i>
      <x v="334"/>
    </i>
    <i>
      <x v="335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2"/>
    </i>
    <i>
      <x v="423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41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0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1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1"/>
    </i>
    <i>
      <x v="722"/>
    </i>
    <i>
      <x v="723"/>
    </i>
    <i>
      <x v="725"/>
    </i>
    <i>
      <x v="726"/>
    </i>
    <i>
      <x v="727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4"/>
    </i>
    <i>
      <x v="835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5"/>
    </i>
    <i>
      <x v="926"/>
    </i>
    <i>
      <x v="927"/>
    </i>
    <i>
      <x v="929"/>
    </i>
    <i>
      <x v="930"/>
    </i>
    <i>
      <x v="931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4"/>
    </i>
    <i>
      <x v="945"/>
    </i>
    <i>
      <x v="946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2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5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4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7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2"/>
    </i>
    <i>
      <x v="1453"/>
    </i>
    <i>
      <x v="1454"/>
    </i>
    <i>
      <x v="1455"/>
    </i>
    <i>
      <x v="1457"/>
    </i>
    <i>
      <x v="1458"/>
    </i>
    <i>
      <x v="1459"/>
    </i>
  </rowItems>
  <colItems count="1">
    <i/>
  </colItems>
  <pageFields count="1">
    <pageField fld="3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4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3:B207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22">
        <item h="1" x="17"/>
        <item h="1" x="510"/>
        <item h="1" x="351"/>
        <item h="1" x="349"/>
        <item h="1" x="452"/>
        <item h="1" x="607"/>
        <item h="1" x="235"/>
        <item h="1" x="448"/>
        <item h="1" x="387"/>
        <item h="1" x="51"/>
        <item h="1" x="613"/>
        <item h="1" x="681"/>
        <item h="1" x="71"/>
        <item h="1" x="88"/>
        <item h="1" x="68"/>
        <item h="1" x="526"/>
        <item h="1" x="703"/>
        <item h="1" x="184"/>
        <item h="1" x="559"/>
        <item h="1" x="152"/>
        <item h="1" x="207"/>
        <item h="1" x="28"/>
        <item h="1" x="423"/>
        <item h="1" x="365"/>
        <item h="1" x="57"/>
        <item h="1" x="614"/>
        <item h="1" x="265"/>
        <item h="1" x="718"/>
        <item h="1" x="193"/>
        <item h="1" x="683"/>
        <item h="1" x="525"/>
        <item h="1" x="338"/>
        <item h="1" x="440"/>
        <item h="1" x="646"/>
        <item h="1" x="332"/>
        <item h="1" x="547"/>
        <item h="1" x="690"/>
        <item h="1" x="133"/>
        <item h="1" x="59"/>
        <item h="1" x="539"/>
        <item h="1" x="330"/>
        <item h="1" x="252"/>
        <item h="1" x="400"/>
        <item h="1" x="574"/>
        <item h="1" x="283"/>
        <item h="1" x="367"/>
        <item h="1" x="78"/>
        <item h="1" x="271"/>
        <item h="1" x="165"/>
        <item h="1" x="710"/>
        <item h="1" x="272"/>
        <item h="1" x="222"/>
        <item h="1" x="194"/>
        <item h="1" x="182"/>
        <item h="1" x="413"/>
        <item h="1" x="21"/>
        <item h="1" x="94"/>
        <item h="1" x="141"/>
        <item h="1" x="318"/>
        <item h="1" x="29"/>
        <item h="1" x="482"/>
        <item h="1" x="312"/>
        <item h="1" x="375"/>
        <item h="1" x="608"/>
        <item h="1" x="715"/>
        <item h="1" x="295"/>
        <item h="1" x="112"/>
        <item h="1" x="666"/>
        <item h="1" x="594"/>
        <item h="1" x="639"/>
        <item h="1" x="69"/>
        <item h="1" x="553"/>
        <item h="1" x="511"/>
        <item h="1" x="85"/>
        <item h="1" x="285"/>
        <item h="1" x="77"/>
        <item h="1" x="175"/>
        <item h="1" x="172"/>
        <item h="1" x="600"/>
        <item h="1" x="568"/>
        <item h="1" x="686"/>
        <item h="1" x="548"/>
        <item h="1" x="238"/>
        <item h="1" x="224"/>
        <item h="1" x="234"/>
        <item h="1" x="230"/>
        <item h="1" x="624"/>
        <item h="1" x="368"/>
        <item h="1" x="712"/>
        <item h="1" x="331"/>
        <item h="1" x="248"/>
        <item h="1" x="481"/>
        <item h="1" x="180"/>
        <item h="1" x="700"/>
        <item h="1" x="126"/>
        <item h="1" x="241"/>
        <item h="1" x="454"/>
        <item h="1" x="144"/>
        <item h="1" x="263"/>
        <item h="1" x="374"/>
        <item h="1" x="156"/>
        <item h="1" x="599"/>
        <item h="1" x="106"/>
        <item h="1" x="102"/>
        <item h="1" x="485"/>
        <item h="1" x="107"/>
        <item h="1" x="192"/>
        <item h="1" x="46"/>
        <item h="1" x="432"/>
        <item h="1" x="211"/>
        <item h="1" x="91"/>
        <item h="1" x="393"/>
        <item h="1" x="282"/>
        <item h="1" x="659"/>
        <item h="1" x="63"/>
        <item h="1" x="564"/>
        <item h="1" x="161"/>
        <item h="1" x="3"/>
        <item h="1" x="694"/>
        <item h="1" x="478"/>
        <item h="1" x="268"/>
        <item h="1" x="316"/>
        <item h="1" x="226"/>
        <item h="1" x="394"/>
        <item h="1" x="672"/>
        <item h="1" x="483"/>
        <item h="1" x="134"/>
        <item h="1" x="424"/>
        <item h="1" x="355"/>
        <item h="1" x="492"/>
        <item h="1" x="56"/>
        <item h="1" x="406"/>
        <item h="1" x="293"/>
        <item h="1" x="299"/>
        <item h="1" x="95"/>
        <item h="1" x="711"/>
        <item h="1" x="655"/>
        <item h="1" x="96"/>
        <item h="1" x="48"/>
        <item h="1" x="227"/>
        <item h="1" x="5"/>
        <item h="1" x="176"/>
        <item h="1" x="317"/>
        <item h="1" x="586"/>
        <item h="1" x="210"/>
        <item h="1" x="611"/>
        <item h="1" x="298"/>
        <item h="1" x="305"/>
        <item h="1" x="219"/>
        <item h="1" x="337"/>
        <item h="1" x="577"/>
        <item h="1" x="416"/>
        <item h="1" x="325"/>
        <item h="1" x="692"/>
        <item h="1" x="641"/>
        <item h="1" x="49"/>
        <item h="1" x="550"/>
        <item h="1" x="633"/>
        <item h="1" x="541"/>
        <item h="1" x="563"/>
        <item h="1" x="84"/>
        <item h="1" x="130"/>
        <item h="1" x="544"/>
        <item h="1" x="637"/>
        <item h="1" x="15"/>
        <item h="1" x="612"/>
        <item h="1" x="475"/>
        <item h="1" x="706"/>
        <item h="1" x="40"/>
        <item h="1" x="661"/>
        <item h="1" x="251"/>
        <item h="1" x="66"/>
        <item h="1" x="386"/>
        <item h="1" x="284"/>
        <item h="1" x="166"/>
        <item h="1" x="488"/>
        <item h="1" x="155"/>
        <item h="1" x="593"/>
        <item h="1" x="158"/>
        <item h="1" x="0"/>
        <item h="1" x="223"/>
        <item h="1" x="453"/>
        <item h="1" x="54"/>
        <item h="1" x="236"/>
        <item h="1" x="705"/>
        <item h="1" x="121"/>
        <item h="1" x="353"/>
        <item h="1" x="463"/>
        <item h="1" x="286"/>
        <item h="1" x="327"/>
        <item h="1" x="693"/>
        <item h="1" x="439"/>
        <item h="1" x="82"/>
        <item h="1" x="640"/>
        <item h="1" x="369"/>
        <item h="1" x="139"/>
        <item h="1" x="277"/>
        <item h="1" x="127"/>
        <item h="1" x="276"/>
        <item h="1" x="514"/>
        <item h="1" x="465"/>
        <item h="1" x="188"/>
        <item h="1" x="72"/>
        <item h="1" x="25"/>
        <item h="1" x="315"/>
        <item h="1" x="314"/>
        <item h="1" x="399"/>
        <item h="1" x="123"/>
        <item h="1" x="685"/>
        <item h="1" x="12"/>
        <item h="1" x="714"/>
        <item h="1" x="322"/>
        <item h="1" x="562"/>
        <item h="1" x="502"/>
        <item h="1" x="2"/>
        <item h="1" x="435"/>
        <item h="1" x="114"/>
        <item h="1" x="536"/>
        <item h="1" x="208"/>
        <item h="1" x="444"/>
        <item h="1" x="120"/>
        <item h="1" x="324"/>
        <item h="1" x="644"/>
        <item h="1" x="625"/>
        <item h="1" x="664"/>
        <item h="1" x="405"/>
        <item h="1" x="41"/>
        <item h="1" x="292"/>
        <item h="1" x="273"/>
        <item h="1" x="459"/>
        <item h="1" x="597"/>
        <item h="1" x="256"/>
        <item h="1" x="555"/>
        <item h="1" x="545"/>
        <item h="1" x="195"/>
        <item h="1" x="89"/>
        <item h="1" x="518"/>
        <item h="1" x="8"/>
        <item h="1" x="281"/>
        <item h="1" x="348"/>
        <item h="1" x="47"/>
        <item h="1" x="480"/>
        <item h="1" x="266"/>
        <item h="1" x="629"/>
        <item h="1" x="87"/>
        <item h="1" x="301"/>
        <item h="1" x="205"/>
        <item h="1" x="534"/>
        <item h="1" x="401"/>
        <item h="1" x="262"/>
        <item h="1" x="151"/>
        <item h="1" x="128"/>
        <item h="1" x="53"/>
        <item h="1" x="457"/>
        <item h="1" x="239"/>
        <item h="1" x="592"/>
        <item h="1" x="619"/>
        <item h="1" x="203"/>
        <item h="1" x="673"/>
        <item h="1" x="411"/>
        <item h="1" x="546"/>
        <item h="1" x="409"/>
        <item h="1" x="420"/>
        <item h="1" x="289"/>
        <item h="1" x="473"/>
        <item h="1" x="698"/>
        <item h="1" x="572"/>
        <item h="1" x="311"/>
        <item h="1" x="80"/>
        <item h="1" x="9"/>
        <item h="1" x="115"/>
        <item h="1" x="380"/>
        <item h="1" x="98"/>
        <item h="1" x="190"/>
        <item h="1" x="379"/>
        <item h="1" x="345"/>
        <item h="1" x="524"/>
        <item h="1" x="508"/>
        <item h="1" x="229"/>
        <item h="1" x="16"/>
        <item h="1" x="617"/>
        <item h="1" x="621"/>
        <item h="1" x="566"/>
        <item h="1" x="113"/>
        <item h="1" x="179"/>
        <item h="1" x="615"/>
        <item h="1" x="79"/>
        <item h="1" x="522"/>
        <item h="1" x="665"/>
        <item h="1" x="197"/>
        <item h="1" x="430"/>
        <item h="1" x="575"/>
        <item h="1" x="487"/>
        <item h="1" x="290"/>
        <item h="1" x="101"/>
        <item h="1" x="19"/>
        <item h="1" x="470"/>
        <item h="1" x="402"/>
        <item h="1" x="307"/>
        <item h="1" x="506"/>
        <item h="1" x="10"/>
        <item h="1" x="296"/>
        <item h="1" x="622"/>
        <item h="1" x="598"/>
        <item h="1" x="389"/>
        <item h="1" x="370"/>
        <item h="1" x="149"/>
        <item h="1" x="93"/>
        <item h="1" x="505"/>
        <item h="1" x="585"/>
        <item h="1" x="253"/>
        <item h="1" x="37"/>
        <item h="1" x="398"/>
        <item h="1" x="517"/>
        <item h="1" x="23"/>
        <item h="1" x="275"/>
        <item h="1" x="116"/>
        <item h="1" x="145"/>
        <item h="1" x="75"/>
        <item h="1" x="497"/>
        <item h="1" x="377"/>
        <item h="1" x="173"/>
        <item h="1" x="347"/>
        <item h="1" x="605"/>
        <item h="1" x="649"/>
        <item h="1" x="111"/>
        <item h="1" x="225"/>
        <item h="1" x="108"/>
        <item h="1" x="576"/>
        <item h="1" x="358"/>
        <item h="1" x="669"/>
        <item h="1" x="67"/>
        <item h="1" x="38"/>
        <item h="1" x="504"/>
        <item h="1" x="103"/>
        <item h="1" x="421"/>
        <item h="1" x="212"/>
        <item h="1" x="601"/>
        <item h="1" x="35"/>
        <item h="1" x="551"/>
        <item h="1" x="279"/>
        <item h="1" x="169"/>
        <item h="1" x="595"/>
        <item h="1" x="528"/>
        <item h="1" x="523"/>
        <item h="1" x="651"/>
        <item h="1" x="7"/>
        <item h="1" x="695"/>
        <item h="1" x="513"/>
        <item h="1" x="445"/>
        <item h="1" x="346"/>
        <item h="1" x="18"/>
        <item h="1" x="410"/>
        <item h="1" x="34"/>
        <item h="1" x="404"/>
        <item h="1" x="163"/>
        <item h="1" x="384"/>
        <item h="1" x="104"/>
        <item h="1" x="531"/>
        <item h="1" x="499"/>
        <item h="1" x="558"/>
        <item h="1" x="580"/>
        <item h="1" x="527"/>
        <item h="1" x="245"/>
        <item h="1" x="427"/>
        <item h="1" x="168"/>
        <item h="1" x="304"/>
        <item h="1" x="274"/>
        <item h="1" x="60"/>
        <item h="1" x="300"/>
        <item h="1" x="4"/>
        <item h="1" x="507"/>
        <item h="1" x="140"/>
        <item h="1" x="42"/>
        <item h="1" x="148"/>
        <item h="1" x="214"/>
        <item h="1" x="464"/>
        <item h="1" x="596"/>
        <item h="1" x="412"/>
        <item h="1" x="170"/>
        <item h="1" x="20"/>
        <item h="1" x="218"/>
        <item h="1" x="543"/>
        <item h="1" x="247"/>
        <item h="1" x="383"/>
        <item h="1" x="388"/>
        <item h="1" x="231"/>
        <item h="1" x="11"/>
        <item h="1" x="455"/>
        <item h="1" x="532"/>
        <item h="1" x="512"/>
        <item h="1" x="567"/>
        <item h="1" x="153"/>
        <item h="1" x="438"/>
        <item h="1" x="658"/>
        <item h="1" x="591"/>
        <item h="1" x="186"/>
        <item h="1" x="437"/>
        <item h="1" x="164"/>
        <item h="1" x="628"/>
        <item h="1" x="109"/>
        <item h="1" x="132"/>
        <item h="1" x="147"/>
        <item h="1" x="183"/>
        <item h="1" x="376"/>
        <item h="1" x="699"/>
        <item h="1" x="260"/>
        <item h="1" x="443"/>
        <item h="1" x="171"/>
        <item h="1" x="83"/>
        <item h="1" x="261"/>
        <item h="1" x="344"/>
        <item h="1" x="356"/>
        <item h="1" x="626"/>
        <item h="1" x="579"/>
        <item h="1" x="719"/>
        <item h="1" x="713"/>
        <item h="1" x="638"/>
        <item h="1" x="556"/>
        <item h="1" x="92"/>
        <item h="1" x="30"/>
        <item h="1" x="136"/>
        <item h="1" x="31"/>
        <item h="1" x="81"/>
        <item h="1" x="73"/>
        <item h="1" x="215"/>
        <item h="1" x="554"/>
        <item h="1" x="328"/>
        <item h="1" x="360"/>
        <item h="1" x="671"/>
        <item h="1" x="604"/>
        <item h="1" x="177"/>
        <item h="1" x="244"/>
        <item h="1" x="603"/>
        <item h="1" x="472"/>
        <item h="1" x="14"/>
        <item h="1" x="294"/>
        <item h="1" x="363"/>
        <item h="1" x="321"/>
        <item h="1" x="302"/>
        <item h="1" x="630"/>
        <item h="1" x="1"/>
        <item h="1" x="99"/>
        <item h="1" x="557"/>
        <item h="1" x="117"/>
        <item h="1" x="280"/>
        <item h="1" x="350"/>
        <item h="1" x="606"/>
        <item h="1" x="529"/>
        <item h="1" x="501"/>
        <item h="1" x="677"/>
        <item h="1" x="308"/>
        <item h="1" x="334"/>
        <item h="1" x="675"/>
        <item h="1" x="306"/>
        <item h="1" x="687"/>
        <item h="1" x="707"/>
        <item h="1" x="76"/>
        <item h="1" x="436"/>
        <item h="1" x="291"/>
        <item h="1" x="627"/>
        <item h="1" x="36"/>
        <item h="1" x="623"/>
        <item h="1" x="403"/>
        <item h="1" x="647"/>
        <item h="1" x="201"/>
        <item h="1" x="64"/>
        <item h="1" x="587"/>
        <item h="1" x="667"/>
        <item h="1" x="303"/>
        <item h="1" x="456"/>
        <item h="1" x="202"/>
        <item h="1" x="530"/>
        <item h="1" x="471"/>
        <item h="1" x="716"/>
        <item h="1" x="451"/>
        <item h="1" x="668"/>
        <item h="1" x="549"/>
        <item h="1" x="663"/>
        <item h="1" x="467"/>
        <item h="1" x="582"/>
        <item h="1" x="309"/>
        <item h="1" x="310"/>
        <item h="1" x="571"/>
        <item h="1" x="242"/>
        <item h="1" x="466"/>
        <item h="1" x="39"/>
        <item h="1" x="680"/>
        <item h="1" x="704"/>
        <item h="1" x="255"/>
        <item h="1" x="160"/>
        <item h="1" x="650"/>
        <item h="1" x="110"/>
        <item h="1" x="329"/>
        <item h="1" x="198"/>
        <item h="1" x="357"/>
        <item h="1" x="58"/>
        <item h="1" x="243"/>
        <item h="1" x="185"/>
        <item h="1" x="381"/>
        <item h="1" x="333"/>
        <item h="1" x="362"/>
        <item h="1" x="250"/>
        <item h="1" x="213"/>
        <item h="1" x="415"/>
        <item h="1" x="382"/>
        <item h="1" x="500"/>
        <item h="1" x="446"/>
        <item h="1" x="135"/>
        <item h="1" x="678"/>
        <item h="1" x="278"/>
        <item h="1" x="561"/>
        <item h="1" x="32"/>
        <item h="1" x="657"/>
        <item h="1" x="429"/>
        <item h="1" x="431"/>
        <item h="1" x="55"/>
        <item h="1" x="479"/>
        <item h="1" x="189"/>
        <item h="1" x="228"/>
        <item h="1" x="486"/>
        <item h="1" x="441"/>
        <item h="1" x="209"/>
        <item h="1" x="167"/>
        <item h="1" x="52"/>
        <item h="1" x="552"/>
        <item h="1" x="397"/>
        <item h="1" x="157"/>
        <item h="1" x="44"/>
        <item h="1" x="174"/>
        <item h="1" x="392"/>
        <item h="1" x="320"/>
        <item h="1" x="489"/>
        <item h="1" x="199"/>
        <item h="1" x="364"/>
        <item h="1" x="62"/>
        <item h="1" x="495"/>
        <item h="1" x="602"/>
        <item h="1" x="118"/>
        <item h="1" x="187"/>
        <item h="1" x="609"/>
        <item h="1" x="535"/>
        <item h="1" x="220"/>
        <item h="1" x="232"/>
        <item h="1" x="449"/>
        <item h="1" x="588"/>
        <item h="1" x="652"/>
        <item h="1" x="433"/>
        <item h="1" x="267"/>
        <item h="1" x="469"/>
        <item h="1" x="206"/>
        <item h="1" x="27"/>
        <item h="1" x="708"/>
        <item h="1" x="425"/>
        <item h="1" x="336"/>
        <item h="1" x="493"/>
        <item h="1" x="124"/>
        <item h="1" x="13"/>
        <item h="1" x="385"/>
        <item h="1" x="178"/>
        <item h="1"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h="1"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4">
    <i>
      <x v="6"/>
    </i>
    <i>
      <x v="22"/>
    </i>
    <i>
      <x v="25"/>
    </i>
    <i>
      <x v="27"/>
    </i>
    <i>
      <x v="34"/>
    </i>
    <i>
      <x v="45"/>
    </i>
    <i>
      <x v="47"/>
    </i>
    <i>
      <x v="53"/>
    </i>
    <i>
      <x v="66"/>
    </i>
    <i>
      <x v="70"/>
    </i>
    <i>
      <x v="78"/>
    </i>
    <i>
      <x v="82"/>
    </i>
    <i>
      <x v="96"/>
    </i>
    <i>
      <x v="100"/>
    </i>
    <i>
      <x v="109"/>
    </i>
    <i>
      <x v="113"/>
    </i>
    <i>
      <x v="118"/>
    </i>
    <i>
      <x v="137"/>
    </i>
    <i>
      <x v="141"/>
    </i>
    <i>
      <x v="144"/>
    </i>
    <i>
      <x v="151"/>
    </i>
    <i>
      <x v="153"/>
    </i>
    <i>
      <x v="161"/>
    </i>
    <i>
      <x v="162"/>
    </i>
    <i>
      <x v="166"/>
    </i>
    <i>
      <x v="167"/>
    </i>
    <i>
      <x v="169"/>
    </i>
    <i>
      <x v="174"/>
    </i>
    <i>
      <x v="178"/>
    </i>
    <i>
      <x v="189"/>
    </i>
    <i>
      <x v="196"/>
    </i>
    <i>
      <x v="199"/>
    </i>
    <i>
      <x v="224"/>
    </i>
    <i>
      <x v="238"/>
    </i>
    <i>
      <x v="240"/>
    </i>
    <i>
      <x v="245"/>
    </i>
    <i>
      <x v="251"/>
    </i>
    <i>
      <x v="257"/>
    </i>
    <i>
      <x v="276"/>
    </i>
    <i>
      <x v="278"/>
    </i>
    <i>
      <x v="284"/>
    </i>
    <i>
      <x v="302"/>
    </i>
    <i>
      <x v="305"/>
    </i>
    <i>
      <x v="309"/>
    </i>
    <i>
      <x v="313"/>
    </i>
    <i>
      <x v="322"/>
    </i>
    <i>
      <x v="326"/>
    </i>
    <i>
      <x v="330"/>
    </i>
    <i>
      <x v="332"/>
    </i>
    <i>
      <x v="336"/>
    </i>
    <i>
      <x v="337"/>
    </i>
    <i>
      <x v="343"/>
    </i>
    <i>
      <x v="349"/>
    </i>
    <i>
      <x v="350"/>
    </i>
    <i>
      <x v="377"/>
    </i>
    <i>
      <x v="378"/>
    </i>
    <i>
      <x v="384"/>
    </i>
    <i>
      <x v="389"/>
    </i>
    <i>
      <x v="421"/>
    </i>
    <i>
      <x v="426"/>
    </i>
    <i>
      <x v="440"/>
    </i>
    <i>
      <x v="446"/>
    </i>
    <i>
      <x v="451"/>
    </i>
    <i>
      <x v="454"/>
    </i>
    <i>
      <x v="468"/>
    </i>
    <i>
      <x v="473"/>
    </i>
    <i>
      <x v="477"/>
    </i>
    <i>
      <x v="478"/>
    </i>
    <i>
      <x v="480"/>
    </i>
    <i>
      <x v="481"/>
    </i>
    <i>
      <x v="496"/>
    </i>
    <i>
      <x v="503"/>
    </i>
    <i>
      <x v="515"/>
    </i>
    <i>
      <x v="523"/>
    </i>
    <i>
      <x v="529"/>
    </i>
    <i>
      <x v="539"/>
    </i>
    <i>
      <x v="540"/>
    </i>
    <i>
      <x v="542"/>
    </i>
    <i>
      <x v="552"/>
    </i>
    <i>
      <x v="567"/>
    </i>
    <i>
      <x v="570"/>
    </i>
    <i>
      <x v="581"/>
    </i>
    <i>
      <x v="585"/>
    </i>
    <i>
      <x v="591"/>
    </i>
    <i>
      <x v="595"/>
    </i>
    <i>
      <x v="618"/>
    </i>
    <i>
      <x v="621"/>
    </i>
    <i>
      <x v="631"/>
    </i>
    <i>
      <x v="639"/>
    </i>
    <i>
      <x v="640"/>
    </i>
    <i>
      <x v="642"/>
    </i>
    <i>
      <x v="644"/>
    </i>
    <i>
      <x v="654"/>
    </i>
    <i>
      <x v="661"/>
    </i>
    <i>
      <x v="664"/>
    </i>
    <i>
      <x v="678"/>
    </i>
    <i>
      <x v="683"/>
    </i>
    <i>
      <x v="691"/>
    </i>
    <i>
      <x v="700"/>
    </i>
    <i>
      <x v="706"/>
    </i>
    <i>
      <x v="720"/>
    </i>
    <i>
      <x v="724"/>
    </i>
    <i>
      <x v="728"/>
    </i>
    <i>
      <x v="730"/>
    </i>
    <i>
      <x v="748"/>
    </i>
    <i>
      <x v="768"/>
    </i>
    <i>
      <x v="769"/>
    </i>
    <i>
      <x v="774"/>
    </i>
    <i>
      <x v="776"/>
    </i>
    <i>
      <x v="798"/>
    </i>
    <i>
      <x v="803"/>
    </i>
    <i>
      <x v="815"/>
    </i>
    <i>
      <x v="817"/>
    </i>
    <i>
      <x v="825"/>
    </i>
    <i>
      <x v="833"/>
    </i>
    <i>
      <x v="836"/>
    </i>
    <i>
      <x v="843"/>
    </i>
    <i>
      <x v="854"/>
    </i>
    <i>
      <x v="866"/>
    </i>
    <i>
      <x v="885"/>
    </i>
    <i>
      <x v="886"/>
    </i>
    <i>
      <x v="888"/>
    </i>
    <i>
      <x v="889"/>
    </i>
    <i>
      <x v="898"/>
    </i>
    <i>
      <x v="903"/>
    </i>
    <i>
      <x v="906"/>
    </i>
    <i>
      <x v="923"/>
    </i>
    <i>
      <x v="924"/>
    </i>
    <i>
      <x v="928"/>
    </i>
    <i>
      <x v="932"/>
    </i>
    <i>
      <x v="933"/>
    </i>
    <i>
      <x v="940"/>
    </i>
    <i>
      <x v="943"/>
    </i>
    <i>
      <x v="947"/>
    </i>
    <i>
      <x v="963"/>
    </i>
    <i>
      <x v="987"/>
    </i>
    <i>
      <x v="994"/>
    </i>
    <i>
      <x v="1002"/>
    </i>
    <i>
      <x v="1003"/>
    </i>
    <i>
      <x v="1006"/>
    </i>
    <i>
      <x v="1008"/>
    </i>
    <i>
      <x v="1016"/>
    </i>
    <i>
      <x v="1024"/>
    </i>
    <i>
      <x v="1027"/>
    </i>
    <i>
      <x v="1033"/>
    </i>
    <i>
      <x v="1036"/>
    </i>
    <i>
      <x v="1044"/>
    </i>
    <i>
      <x v="1046"/>
    </i>
    <i>
      <x v="1109"/>
    </i>
    <i>
      <x v="1115"/>
    </i>
    <i>
      <x v="1121"/>
    </i>
    <i>
      <x v="1127"/>
    </i>
    <i>
      <x v="1138"/>
    </i>
    <i>
      <x v="1158"/>
    </i>
    <i>
      <x v="1165"/>
    </i>
    <i>
      <x v="1166"/>
    </i>
    <i>
      <x v="1169"/>
    </i>
    <i>
      <x v="1173"/>
    </i>
    <i>
      <x v="1175"/>
    </i>
    <i>
      <x v="1181"/>
    </i>
    <i>
      <x v="1182"/>
    </i>
    <i>
      <x v="1184"/>
    </i>
    <i>
      <x v="1187"/>
    </i>
    <i>
      <x v="1203"/>
    </i>
    <i>
      <x v="1205"/>
    </i>
    <i>
      <x v="1207"/>
    </i>
    <i>
      <x v="1209"/>
    </i>
    <i>
      <x v="1223"/>
    </i>
    <i>
      <x v="1228"/>
    </i>
    <i>
      <x v="1241"/>
    </i>
    <i>
      <x v="1243"/>
    </i>
    <i>
      <x v="1250"/>
    </i>
    <i>
      <x v="1256"/>
    </i>
    <i>
      <x v="1267"/>
    </i>
    <i>
      <x v="1277"/>
    </i>
    <i>
      <x v="1280"/>
    </i>
    <i>
      <x v="1287"/>
    </i>
    <i>
      <x v="1288"/>
    </i>
    <i>
      <x v="1303"/>
    </i>
    <i>
      <x v="1305"/>
    </i>
    <i>
      <x v="1310"/>
    </i>
    <i>
      <x v="1316"/>
    </i>
    <i>
      <x v="1318"/>
    </i>
    <i>
      <x v="1324"/>
    </i>
    <i>
      <x v="1328"/>
    </i>
    <i>
      <x v="1330"/>
    </i>
    <i>
      <x v="1336"/>
    </i>
    <i>
      <x v="1346"/>
    </i>
    <i>
      <x v="1347"/>
    </i>
    <i>
      <x v="1353"/>
    </i>
    <i>
      <x v="1359"/>
    </i>
    <i>
      <x v="1361"/>
    </i>
    <i>
      <x v="1369"/>
    </i>
    <i>
      <x v="1373"/>
    </i>
    <i>
      <x v="1375"/>
    </i>
    <i>
      <x v="1388"/>
    </i>
    <i>
      <x v="1390"/>
    </i>
    <i>
      <x v="1391"/>
    </i>
    <i>
      <x v="1405"/>
    </i>
    <i>
      <x v="1413"/>
    </i>
    <i>
      <x v="1419"/>
    </i>
    <i>
      <x v="1437"/>
    </i>
    <i>
      <x v="1451"/>
    </i>
    <i>
      <x v="1456"/>
    </i>
  </rowItems>
  <colItems count="1">
    <i/>
  </colItems>
  <pageFields count="1">
    <pageField fld="3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6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3:B130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x="1"/>
        <item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5"/>
    </i>
    <i>
      <x v="346"/>
    </i>
    <i>
      <x v="347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3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5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8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58"/>
    </i>
    <i>
      <x v="960"/>
    </i>
    <i>
      <x v="961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3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5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7"/>
    </i>
    <i>
      <x v="1090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6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5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7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D3:E16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1"/>
        <item h="1"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57">
    <i>
      <x v="23"/>
    </i>
    <i>
      <x v="34"/>
    </i>
    <i>
      <x v="45"/>
    </i>
    <i>
      <x v="56"/>
    </i>
    <i>
      <x v="62"/>
    </i>
    <i>
      <x v="75"/>
    </i>
    <i>
      <x v="81"/>
    </i>
    <i>
      <x v="87"/>
    </i>
    <i>
      <x v="115"/>
    </i>
    <i>
      <x v="123"/>
    </i>
    <i>
      <x v="126"/>
    </i>
    <i>
      <x v="145"/>
    </i>
    <i>
      <x v="172"/>
    </i>
    <i>
      <x v="180"/>
    </i>
    <i>
      <x v="189"/>
    </i>
    <i>
      <x v="193"/>
    </i>
    <i>
      <x v="195"/>
    </i>
    <i>
      <x v="203"/>
    </i>
    <i>
      <x v="219"/>
    </i>
    <i>
      <x v="225"/>
    </i>
    <i>
      <x v="227"/>
    </i>
    <i>
      <x v="229"/>
    </i>
    <i>
      <x v="232"/>
    </i>
    <i>
      <x v="235"/>
    </i>
    <i>
      <x v="243"/>
    </i>
    <i>
      <x v="251"/>
    </i>
    <i>
      <x v="282"/>
    </i>
    <i>
      <x v="284"/>
    </i>
    <i>
      <x v="285"/>
    </i>
    <i>
      <x v="326"/>
    </i>
    <i>
      <x v="333"/>
    </i>
    <i>
      <x v="343"/>
    </i>
    <i>
      <x v="344"/>
    </i>
    <i>
      <x v="348"/>
    </i>
    <i>
      <x v="350"/>
    </i>
    <i>
      <x v="357"/>
    </i>
    <i>
      <x v="363"/>
    </i>
    <i>
      <x v="372"/>
    </i>
    <i>
      <x v="385"/>
    </i>
    <i>
      <x v="400"/>
    </i>
    <i>
      <x v="430"/>
    </i>
    <i>
      <x v="432"/>
    </i>
    <i>
      <x v="434"/>
    </i>
    <i>
      <x v="443"/>
    </i>
    <i>
      <x v="465"/>
    </i>
    <i>
      <x v="470"/>
    </i>
    <i>
      <x v="472"/>
    </i>
    <i>
      <x v="474"/>
    </i>
    <i>
      <x v="483"/>
    </i>
    <i>
      <x v="489"/>
    </i>
    <i>
      <x v="490"/>
    </i>
    <i>
      <x v="500"/>
    </i>
    <i>
      <x v="504"/>
    </i>
    <i>
      <x v="511"/>
    </i>
    <i>
      <x v="543"/>
    </i>
    <i>
      <x v="550"/>
    </i>
    <i>
      <x v="559"/>
    </i>
    <i>
      <x v="578"/>
    </i>
    <i>
      <x v="593"/>
    </i>
    <i>
      <x v="597"/>
    </i>
    <i>
      <x v="599"/>
    </i>
    <i>
      <x v="603"/>
    </i>
    <i>
      <x v="614"/>
    </i>
    <i>
      <x v="623"/>
    </i>
    <i>
      <x v="631"/>
    </i>
    <i>
      <x v="639"/>
    </i>
    <i>
      <x v="640"/>
    </i>
    <i>
      <x v="649"/>
    </i>
    <i>
      <x v="655"/>
    </i>
    <i>
      <x v="675"/>
    </i>
    <i>
      <x v="680"/>
    </i>
    <i>
      <x v="685"/>
    </i>
    <i>
      <x v="687"/>
    </i>
    <i>
      <x v="689"/>
    </i>
    <i>
      <x v="690"/>
    </i>
    <i>
      <x v="699"/>
    </i>
    <i>
      <x v="707"/>
    </i>
    <i>
      <x v="712"/>
    </i>
    <i>
      <x v="721"/>
    </i>
    <i>
      <x v="730"/>
    </i>
    <i>
      <x v="744"/>
    </i>
    <i>
      <x v="755"/>
    </i>
    <i>
      <x v="758"/>
    </i>
    <i>
      <x v="764"/>
    </i>
    <i>
      <x v="775"/>
    </i>
    <i>
      <x v="790"/>
    </i>
    <i>
      <x v="811"/>
    </i>
    <i>
      <x v="819"/>
    </i>
    <i>
      <x v="829"/>
    </i>
    <i>
      <x v="831"/>
    </i>
    <i>
      <x v="837"/>
    </i>
    <i>
      <x v="850"/>
    </i>
    <i>
      <x v="851"/>
    </i>
    <i>
      <x v="885"/>
    </i>
    <i>
      <x v="914"/>
    </i>
    <i>
      <x v="915"/>
    </i>
    <i>
      <x v="923"/>
    </i>
    <i>
      <x v="956"/>
    </i>
    <i>
      <x v="959"/>
    </i>
    <i>
      <x v="962"/>
    </i>
    <i>
      <x v="971"/>
    </i>
    <i>
      <x v="972"/>
    </i>
    <i>
      <x v="975"/>
    </i>
    <i>
      <x v="977"/>
    </i>
    <i>
      <x v="1004"/>
    </i>
    <i>
      <x v="1007"/>
    </i>
    <i>
      <x v="1017"/>
    </i>
    <i>
      <x v="1019"/>
    </i>
    <i>
      <x v="1023"/>
    </i>
    <i>
      <x v="1029"/>
    </i>
    <i>
      <x v="1038"/>
    </i>
    <i>
      <x v="1039"/>
    </i>
    <i>
      <x v="1042"/>
    </i>
    <i>
      <x v="1056"/>
    </i>
    <i>
      <x v="1060"/>
    </i>
    <i>
      <x v="1068"/>
    </i>
    <i>
      <x v="1078"/>
    </i>
    <i>
      <x v="1086"/>
    </i>
    <i>
      <x v="1088"/>
    </i>
    <i>
      <x v="1089"/>
    </i>
    <i>
      <x v="1091"/>
    </i>
    <i>
      <x v="1097"/>
    </i>
    <i>
      <x v="1104"/>
    </i>
    <i>
      <x v="1126"/>
    </i>
    <i>
      <x v="1157"/>
    </i>
    <i>
      <x v="1160"/>
    </i>
    <i>
      <x v="1172"/>
    </i>
    <i>
      <x v="1181"/>
    </i>
    <i>
      <x v="1191"/>
    </i>
    <i>
      <x v="1193"/>
    </i>
    <i>
      <x v="1219"/>
    </i>
    <i>
      <x v="1228"/>
    </i>
    <i>
      <x v="1236"/>
    </i>
    <i>
      <x v="1251"/>
    </i>
    <i>
      <x v="1264"/>
    </i>
    <i>
      <x v="1265"/>
    </i>
    <i>
      <x v="1288"/>
    </i>
    <i>
      <x v="1291"/>
    </i>
    <i>
      <x v="1297"/>
    </i>
    <i>
      <x v="1304"/>
    </i>
    <i>
      <x v="1306"/>
    </i>
    <i>
      <x v="1317"/>
    </i>
    <i>
      <x v="1334"/>
    </i>
    <i>
      <x v="1358"/>
    </i>
    <i>
      <x v="1364"/>
    </i>
    <i>
      <x v="1367"/>
    </i>
    <i>
      <x v="1368"/>
    </i>
    <i>
      <x v="1378"/>
    </i>
    <i>
      <x v="1394"/>
    </i>
    <i>
      <x v="1405"/>
    </i>
    <i>
      <x v="1415"/>
    </i>
    <i>
      <x v="1421"/>
    </i>
    <i>
      <x v="1422"/>
    </i>
    <i>
      <x v="1431"/>
    </i>
    <i>
      <x v="1441"/>
    </i>
    <i>
      <x v="1449"/>
    </i>
    <i>
      <x v="1452"/>
    </i>
  </rowItems>
  <colItems count="1">
    <i/>
  </colItems>
  <pageFields count="1">
    <pageField fld="15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6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Price" fld="8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D3:E14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1">
    <i>
      <x v="1"/>
    </i>
    <i>
      <x v="14"/>
    </i>
    <i>
      <x v="2"/>
    </i>
    <i>
      <x v="10"/>
    </i>
    <i>
      <x v="24"/>
    </i>
    <i>
      <x/>
    </i>
    <i>
      <x v="22"/>
    </i>
    <i>
      <x v="9"/>
    </i>
    <i>
      <x v="4"/>
    </i>
    <i>
      <x v="3"/>
    </i>
    <i t="grand">
      <x/>
    </i>
  </rowItems>
  <colItems count="1">
    <i/>
  </colItems>
  <dataFields count="1">
    <dataField name="Sum of SalePrice" fld="8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4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2"/>
  </rowFields>
  <rowItems count="11">
    <i>
      <x v="12"/>
    </i>
    <i>
      <x v="19"/>
    </i>
    <i>
      <x v="9"/>
    </i>
    <i>
      <x v="4"/>
    </i>
    <i>
      <x v="16"/>
    </i>
    <i>
      <x v="7"/>
    </i>
    <i>
      <x v="8"/>
    </i>
    <i>
      <x v="11"/>
    </i>
    <i>
      <x v="17"/>
    </i>
    <i>
      <x v="5"/>
    </i>
    <i t="grand">
      <x/>
    </i>
  </rowItems>
  <colItems count="1">
    <i/>
  </colItems>
  <dataFields count="1">
    <dataField name="Sum of SalePrice" fld="8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2" cacheId="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">
  <location ref="A1:B13" firstHeaderRow="1" firstDataRow="1" firstDataCol="1"/>
  <pivotFields count="2">
    <pivotField dataField="1" showAll="0"/>
    <pivotField axis="axisRow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Price" fld="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5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J3:K721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18">
    <i>
      <x/>
    </i>
    <i>
      <x v="1"/>
    </i>
    <i>
      <x v="7"/>
    </i>
    <i>
      <x v="9"/>
    </i>
    <i>
      <x v="10"/>
    </i>
    <i>
      <x v="13"/>
    </i>
    <i>
      <x v="14"/>
    </i>
    <i>
      <x v="16"/>
    </i>
    <i>
      <x v="18"/>
    </i>
    <i>
      <x v="26"/>
    </i>
    <i>
      <x v="28"/>
    </i>
    <i>
      <x v="32"/>
    </i>
    <i>
      <x v="33"/>
    </i>
    <i>
      <x v="34"/>
    </i>
    <i>
      <x v="35"/>
    </i>
    <i>
      <x v="39"/>
    </i>
    <i>
      <x v="40"/>
    </i>
    <i>
      <x v="43"/>
    </i>
    <i>
      <x v="44"/>
    </i>
    <i>
      <x v="48"/>
    </i>
    <i>
      <x v="49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6"/>
    </i>
    <i>
      <x v="68"/>
    </i>
    <i>
      <x v="70"/>
    </i>
    <i>
      <x v="71"/>
    </i>
    <i>
      <x v="72"/>
    </i>
    <i>
      <x v="73"/>
    </i>
    <i>
      <x v="76"/>
    </i>
    <i>
      <x v="80"/>
    </i>
    <i>
      <x v="85"/>
    </i>
    <i>
      <x v="86"/>
    </i>
    <i>
      <x v="87"/>
    </i>
    <i>
      <x v="89"/>
    </i>
    <i>
      <x v="93"/>
    </i>
    <i>
      <x v="94"/>
    </i>
    <i>
      <x v="95"/>
    </i>
    <i>
      <x v="97"/>
    </i>
    <i>
      <x v="98"/>
    </i>
    <i>
      <x v="100"/>
    </i>
    <i>
      <x v="102"/>
    </i>
    <i>
      <x v="104"/>
    </i>
    <i>
      <x v="105"/>
    </i>
    <i>
      <x v="106"/>
    </i>
    <i>
      <x v="108"/>
    </i>
    <i>
      <x v="110"/>
    </i>
    <i>
      <x v="113"/>
    </i>
    <i>
      <x v="116"/>
    </i>
    <i>
      <x v="117"/>
    </i>
    <i>
      <x v="118"/>
    </i>
    <i>
      <x v="119"/>
    </i>
    <i>
      <x v="120"/>
    </i>
    <i>
      <x v="122"/>
    </i>
    <i>
      <x v="124"/>
    </i>
    <i>
      <x v="125"/>
    </i>
    <i>
      <x v="128"/>
    </i>
    <i>
      <x v="129"/>
    </i>
    <i>
      <x v="131"/>
    </i>
    <i>
      <x v="132"/>
    </i>
    <i>
      <x v="133"/>
    </i>
    <i>
      <x v="135"/>
    </i>
    <i>
      <x v="137"/>
    </i>
    <i>
      <x v="139"/>
    </i>
    <i>
      <x v="140"/>
    </i>
    <i>
      <x v="141"/>
    </i>
    <i>
      <x v="146"/>
    </i>
    <i>
      <x v="147"/>
    </i>
    <i>
      <x v="149"/>
    </i>
    <i>
      <x v="153"/>
    </i>
    <i>
      <x v="155"/>
    </i>
    <i>
      <x v="156"/>
    </i>
    <i>
      <x v="157"/>
    </i>
    <i>
      <x v="158"/>
    </i>
    <i>
      <x v="160"/>
    </i>
    <i>
      <x v="161"/>
    </i>
    <i>
      <x v="169"/>
    </i>
    <i>
      <x v="170"/>
    </i>
    <i>
      <x v="172"/>
    </i>
    <i>
      <x v="173"/>
    </i>
    <i>
      <x v="174"/>
    </i>
    <i>
      <x v="184"/>
    </i>
    <i>
      <x v="188"/>
    </i>
    <i>
      <x v="189"/>
    </i>
    <i>
      <x v="191"/>
    </i>
    <i>
      <x v="195"/>
    </i>
    <i>
      <x v="196"/>
    </i>
    <i>
      <x v="197"/>
    </i>
    <i>
      <x v="200"/>
    </i>
    <i>
      <x v="203"/>
    </i>
    <i>
      <x v="210"/>
    </i>
    <i>
      <x v="216"/>
    </i>
    <i>
      <x v="217"/>
    </i>
    <i>
      <x v="219"/>
    </i>
    <i>
      <x v="221"/>
    </i>
    <i>
      <x v="222"/>
    </i>
    <i>
      <x v="223"/>
    </i>
    <i>
      <x v="225"/>
    </i>
    <i>
      <x v="226"/>
    </i>
    <i>
      <x v="228"/>
    </i>
    <i>
      <x v="231"/>
    </i>
    <i>
      <x v="233"/>
    </i>
    <i>
      <x v="234"/>
    </i>
    <i>
      <x v="236"/>
    </i>
    <i>
      <x v="237"/>
    </i>
    <i>
      <x v="238"/>
    </i>
    <i>
      <x v="241"/>
    </i>
    <i>
      <x v="242"/>
    </i>
    <i>
      <x v="243"/>
    </i>
    <i>
      <x v="244"/>
    </i>
    <i>
      <x v="246"/>
    </i>
    <i>
      <x v="250"/>
    </i>
    <i>
      <x v="255"/>
    </i>
    <i>
      <x v="257"/>
    </i>
    <i>
      <x v="258"/>
    </i>
    <i>
      <x v="259"/>
    </i>
    <i>
      <x v="261"/>
    </i>
    <i>
      <x v="262"/>
    </i>
    <i>
      <x v="264"/>
    </i>
    <i>
      <x v="269"/>
    </i>
    <i>
      <x v="271"/>
    </i>
    <i>
      <x v="275"/>
    </i>
    <i>
      <x v="276"/>
    </i>
    <i>
      <x v="279"/>
    </i>
    <i>
      <x v="280"/>
    </i>
    <i>
      <x v="284"/>
    </i>
    <i>
      <x v="286"/>
    </i>
    <i>
      <x v="287"/>
    </i>
    <i>
      <x v="289"/>
    </i>
    <i>
      <x v="292"/>
    </i>
    <i>
      <x v="300"/>
    </i>
    <i>
      <x v="301"/>
    </i>
    <i>
      <x v="303"/>
    </i>
    <i>
      <x v="304"/>
    </i>
    <i>
      <x v="305"/>
    </i>
    <i>
      <x v="307"/>
    </i>
    <i>
      <x v="310"/>
    </i>
    <i>
      <x v="312"/>
    </i>
    <i>
      <x v="313"/>
    </i>
    <i>
      <x v="315"/>
    </i>
    <i>
      <x v="318"/>
    </i>
    <i>
      <x v="321"/>
    </i>
    <i>
      <x v="322"/>
    </i>
    <i>
      <x v="323"/>
    </i>
    <i>
      <x v="324"/>
    </i>
    <i>
      <x v="326"/>
    </i>
    <i>
      <x v="330"/>
    </i>
    <i>
      <x v="331"/>
    </i>
    <i>
      <x v="334"/>
    </i>
    <i>
      <x v="336"/>
    </i>
    <i>
      <x v="337"/>
    </i>
    <i>
      <x v="338"/>
    </i>
    <i>
      <x v="341"/>
    </i>
    <i>
      <x v="349"/>
    </i>
    <i>
      <x v="351"/>
    </i>
    <i>
      <x v="352"/>
    </i>
    <i>
      <x v="356"/>
    </i>
    <i>
      <x v="357"/>
    </i>
    <i>
      <x v="359"/>
    </i>
    <i>
      <x v="360"/>
    </i>
    <i>
      <x v="362"/>
    </i>
    <i>
      <x v="363"/>
    </i>
    <i>
      <x v="366"/>
    </i>
    <i>
      <x v="368"/>
    </i>
    <i>
      <x v="369"/>
    </i>
    <i>
      <x v="371"/>
    </i>
    <i>
      <x v="374"/>
    </i>
    <i>
      <x v="379"/>
    </i>
    <i>
      <x v="382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4"/>
    </i>
    <i>
      <x v="405"/>
    </i>
    <i>
      <x v="406"/>
    </i>
    <i>
      <x v="408"/>
    </i>
    <i>
      <x v="413"/>
    </i>
    <i>
      <x v="414"/>
    </i>
    <i>
      <x v="417"/>
    </i>
    <i>
      <x v="418"/>
    </i>
    <i>
      <x v="419"/>
    </i>
    <i>
      <x v="425"/>
    </i>
    <i>
      <x v="427"/>
    </i>
    <i>
      <x v="428"/>
    </i>
    <i>
      <x v="432"/>
    </i>
    <i>
      <x v="435"/>
    </i>
    <i>
      <x v="436"/>
    </i>
    <i>
      <x v="440"/>
    </i>
    <i>
      <x v="442"/>
    </i>
    <i>
      <x v="443"/>
    </i>
    <i>
      <x v="445"/>
    </i>
    <i>
      <x v="446"/>
    </i>
    <i>
      <x v="448"/>
    </i>
    <i>
      <x v="449"/>
    </i>
    <i>
      <x v="451"/>
    </i>
    <i>
      <x v="452"/>
    </i>
    <i>
      <x v="454"/>
    </i>
    <i>
      <x v="456"/>
    </i>
    <i>
      <x v="458"/>
    </i>
    <i>
      <x v="459"/>
    </i>
    <i>
      <x v="460"/>
    </i>
    <i>
      <x v="461"/>
    </i>
    <i>
      <x v="463"/>
    </i>
    <i>
      <x v="466"/>
    </i>
    <i>
      <x v="467"/>
    </i>
    <i>
      <x v="470"/>
    </i>
    <i>
      <x v="472"/>
    </i>
    <i>
      <x v="474"/>
    </i>
    <i>
      <x v="477"/>
    </i>
    <i>
      <x v="479"/>
    </i>
    <i>
      <x v="480"/>
    </i>
    <i>
      <x v="482"/>
    </i>
    <i>
      <x v="484"/>
    </i>
    <i>
      <x v="485"/>
    </i>
    <i>
      <x v="486"/>
    </i>
    <i>
      <x v="489"/>
    </i>
    <i>
      <x v="491"/>
    </i>
    <i>
      <x v="492"/>
    </i>
    <i>
      <x v="493"/>
    </i>
    <i>
      <x v="497"/>
    </i>
    <i>
      <x v="498"/>
    </i>
    <i>
      <x v="499"/>
    </i>
    <i>
      <x v="502"/>
    </i>
    <i>
      <x v="503"/>
    </i>
    <i>
      <x v="505"/>
    </i>
    <i>
      <x v="509"/>
    </i>
    <i>
      <x v="510"/>
    </i>
    <i>
      <x v="511"/>
    </i>
    <i>
      <x v="513"/>
    </i>
    <i>
      <x v="514"/>
    </i>
    <i>
      <x v="515"/>
    </i>
    <i>
      <x v="516"/>
    </i>
    <i>
      <x v="517"/>
    </i>
    <i>
      <x v="522"/>
    </i>
    <i>
      <x v="527"/>
    </i>
    <i>
      <x v="529"/>
    </i>
    <i>
      <x v="530"/>
    </i>
    <i>
      <x v="531"/>
    </i>
    <i>
      <x v="533"/>
    </i>
    <i>
      <x v="534"/>
    </i>
    <i>
      <x v="535"/>
    </i>
    <i>
      <x v="536"/>
    </i>
    <i>
      <x v="538"/>
    </i>
    <i>
      <x v="539"/>
    </i>
    <i>
      <x v="540"/>
    </i>
    <i>
      <x v="542"/>
    </i>
    <i>
      <x v="544"/>
    </i>
    <i>
      <x v="545"/>
    </i>
    <i>
      <x v="548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4"/>
    </i>
    <i>
      <x v="569"/>
    </i>
    <i>
      <x v="572"/>
    </i>
    <i>
      <x v="573"/>
    </i>
    <i>
      <x v="574"/>
    </i>
    <i>
      <x v="575"/>
    </i>
    <i>
      <x v="577"/>
    </i>
    <i>
      <x v="581"/>
    </i>
    <i>
      <x v="583"/>
    </i>
    <i>
      <x v="587"/>
    </i>
    <i>
      <x v="589"/>
    </i>
    <i>
      <x v="590"/>
    </i>
    <i>
      <x v="591"/>
    </i>
    <i>
      <x v="593"/>
    </i>
    <i>
      <x v="594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10"/>
    </i>
    <i>
      <x v="615"/>
    </i>
    <i>
      <x v="617"/>
    </i>
    <i>
      <x v="625"/>
    </i>
    <i>
      <x v="627"/>
    </i>
    <i>
      <x v="631"/>
    </i>
    <i>
      <x v="637"/>
    </i>
    <i>
      <x v="639"/>
    </i>
    <i>
      <x v="642"/>
    </i>
    <i>
      <x v="643"/>
    </i>
    <i>
      <x v="644"/>
    </i>
    <i>
      <x v="646"/>
    </i>
    <i>
      <x v="647"/>
    </i>
    <i>
      <x v="648"/>
    </i>
    <i>
      <x v="649"/>
    </i>
    <i>
      <x v="652"/>
    </i>
    <i>
      <x v="653"/>
    </i>
    <i>
      <x v="654"/>
    </i>
    <i>
      <x v="655"/>
    </i>
    <i>
      <x v="658"/>
    </i>
    <i>
      <x v="659"/>
    </i>
    <i>
      <x v="661"/>
    </i>
    <i>
      <x v="662"/>
    </i>
    <i>
      <x v="663"/>
    </i>
    <i>
      <x v="664"/>
    </i>
    <i>
      <x v="666"/>
    </i>
    <i>
      <x v="667"/>
    </i>
    <i>
      <x v="670"/>
    </i>
    <i>
      <x v="671"/>
    </i>
    <i>
      <x v="672"/>
    </i>
    <i>
      <x v="674"/>
    </i>
    <i>
      <x v="676"/>
    </i>
    <i>
      <x v="677"/>
    </i>
    <i>
      <x v="678"/>
    </i>
    <i>
      <x v="680"/>
    </i>
    <i>
      <x v="683"/>
    </i>
    <i>
      <x v="684"/>
    </i>
    <i>
      <x v="686"/>
    </i>
    <i>
      <x v="687"/>
    </i>
    <i>
      <x v="689"/>
    </i>
    <i>
      <x v="690"/>
    </i>
    <i>
      <x v="691"/>
    </i>
    <i>
      <x v="693"/>
    </i>
    <i>
      <x v="695"/>
    </i>
    <i>
      <x v="696"/>
    </i>
    <i>
      <x v="698"/>
    </i>
    <i>
      <x v="705"/>
    </i>
    <i>
      <x v="706"/>
    </i>
    <i>
      <x v="707"/>
    </i>
    <i>
      <x v="710"/>
    </i>
    <i>
      <x v="716"/>
    </i>
    <i>
      <x v="717"/>
    </i>
    <i>
      <x v="718"/>
    </i>
    <i>
      <x v="722"/>
    </i>
    <i>
      <x v="723"/>
    </i>
    <i>
      <x v="724"/>
    </i>
    <i>
      <x v="726"/>
    </i>
    <i>
      <x v="729"/>
    </i>
    <i>
      <x v="730"/>
    </i>
    <i>
      <x v="733"/>
    </i>
    <i>
      <x v="734"/>
    </i>
    <i>
      <x v="735"/>
    </i>
    <i>
      <x v="739"/>
    </i>
    <i>
      <x v="741"/>
    </i>
    <i>
      <x v="743"/>
    </i>
    <i>
      <x v="744"/>
    </i>
    <i>
      <x v="748"/>
    </i>
    <i>
      <x v="751"/>
    </i>
    <i>
      <x v="754"/>
    </i>
    <i>
      <x v="756"/>
    </i>
    <i>
      <x v="758"/>
    </i>
    <i>
      <x v="759"/>
    </i>
    <i>
      <x v="762"/>
    </i>
    <i>
      <x v="764"/>
    </i>
    <i>
      <x v="765"/>
    </i>
    <i>
      <x v="768"/>
    </i>
    <i>
      <x v="772"/>
    </i>
    <i>
      <x v="773"/>
    </i>
    <i>
      <x v="778"/>
    </i>
    <i>
      <x v="781"/>
    </i>
    <i>
      <x v="784"/>
    </i>
    <i>
      <x v="785"/>
    </i>
    <i>
      <x v="786"/>
    </i>
    <i>
      <x v="790"/>
    </i>
    <i>
      <x v="791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8"/>
    </i>
    <i>
      <x v="810"/>
    </i>
    <i>
      <x v="813"/>
    </i>
    <i>
      <x v="818"/>
    </i>
    <i>
      <x v="819"/>
    </i>
    <i>
      <x v="820"/>
    </i>
    <i>
      <x v="821"/>
    </i>
    <i>
      <x v="822"/>
    </i>
    <i>
      <x v="829"/>
    </i>
    <i>
      <x v="830"/>
    </i>
    <i>
      <x v="831"/>
    </i>
    <i>
      <x v="835"/>
    </i>
    <i>
      <x v="836"/>
    </i>
    <i>
      <x v="839"/>
    </i>
    <i>
      <x v="841"/>
    </i>
    <i>
      <x v="842"/>
    </i>
    <i>
      <x v="844"/>
    </i>
    <i>
      <x v="845"/>
    </i>
    <i>
      <x v="848"/>
    </i>
    <i>
      <x v="849"/>
    </i>
    <i>
      <x v="851"/>
    </i>
    <i>
      <x v="857"/>
    </i>
    <i>
      <x v="863"/>
    </i>
    <i>
      <x v="865"/>
    </i>
    <i>
      <x v="866"/>
    </i>
    <i>
      <x v="868"/>
    </i>
    <i>
      <x v="869"/>
    </i>
    <i>
      <x v="873"/>
    </i>
    <i>
      <x v="874"/>
    </i>
    <i>
      <x v="875"/>
    </i>
    <i>
      <x v="878"/>
    </i>
    <i>
      <x v="879"/>
    </i>
    <i>
      <x v="886"/>
    </i>
    <i>
      <x v="894"/>
    </i>
    <i>
      <x v="896"/>
    </i>
    <i>
      <x v="897"/>
    </i>
    <i>
      <x v="901"/>
    </i>
    <i>
      <x v="902"/>
    </i>
    <i>
      <x v="904"/>
    </i>
    <i>
      <x v="905"/>
    </i>
    <i>
      <x v="906"/>
    </i>
    <i>
      <x v="908"/>
    </i>
    <i>
      <x v="911"/>
    </i>
    <i>
      <x v="913"/>
    </i>
    <i>
      <x v="914"/>
    </i>
    <i>
      <x v="916"/>
    </i>
    <i>
      <x v="918"/>
    </i>
    <i>
      <x v="919"/>
    </i>
    <i>
      <x v="921"/>
    </i>
    <i>
      <x v="923"/>
    </i>
    <i>
      <x v="924"/>
    </i>
    <i>
      <x v="925"/>
    </i>
    <i>
      <x v="931"/>
    </i>
    <i>
      <x v="932"/>
    </i>
    <i>
      <x v="935"/>
    </i>
    <i>
      <x v="936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4"/>
    </i>
    <i>
      <x v="955"/>
    </i>
    <i>
      <x v="958"/>
    </i>
    <i>
      <x v="959"/>
    </i>
    <i>
      <x v="961"/>
    </i>
    <i>
      <x v="962"/>
    </i>
    <i>
      <x v="963"/>
    </i>
    <i>
      <x v="965"/>
    </i>
    <i>
      <x v="966"/>
    </i>
    <i>
      <x v="969"/>
    </i>
    <i>
      <x v="973"/>
    </i>
    <i>
      <x v="975"/>
    </i>
    <i>
      <x v="976"/>
    </i>
    <i>
      <x v="978"/>
    </i>
    <i>
      <x v="980"/>
    </i>
    <i>
      <x v="982"/>
    </i>
    <i>
      <x v="983"/>
    </i>
    <i>
      <x v="986"/>
    </i>
    <i>
      <x v="989"/>
    </i>
    <i>
      <x v="990"/>
    </i>
    <i>
      <x v="992"/>
    </i>
    <i>
      <x v="993"/>
    </i>
    <i>
      <x v="994"/>
    </i>
    <i>
      <x v="995"/>
    </i>
    <i>
      <x v="996"/>
    </i>
    <i>
      <x v="998"/>
    </i>
    <i>
      <x v="1000"/>
    </i>
    <i>
      <x v="1004"/>
    </i>
    <i>
      <x v="1005"/>
    </i>
    <i>
      <x v="1007"/>
    </i>
    <i>
      <x v="1008"/>
    </i>
    <i>
      <x v="1009"/>
    </i>
    <i>
      <x v="1011"/>
    </i>
    <i>
      <x v="1012"/>
    </i>
    <i>
      <x v="1014"/>
    </i>
    <i>
      <x v="1015"/>
    </i>
    <i>
      <x v="1017"/>
    </i>
    <i>
      <x v="1018"/>
    </i>
    <i>
      <x v="1019"/>
    </i>
    <i>
      <x v="1024"/>
    </i>
    <i>
      <x v="1025"/>
    </i>
    <i>
      <x v="1026"/>
    </i>
    <i>
      <x v="1027"/>
    </i>
    <i>
      <x v="1030"/>
    </i>
    <i>
      <x v="1031"/>
    </i>
    <i>
      <x v="1034"/>
    </i>
    <i>
      <x v="1036"/>
    </i>
    <i>
      <x v="1038"/>
    </i>
    <i>
      <x v="1039"/>
    </i>
    <i>
      <x v="1042"/>
    </i>
    <i>
      <x v="1043"/>
    </i>
    <i>
      <x v="1047"/>
    </i>
    <i>
      <x v="1048"/>
    </i>
    <i>
      <x v="1049"/>
    </i>
    <i>
      <x v="1052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8"/>
    </i>
    <i>
      <x v="1069"/>
    </i>
    <i>
      <x v="1071"/>
    </i>
    <i>
      <x v="1072"/>
    </i>
    <i>
      <x v="1073"/>
    </i>
    <i>
      <x v="1077"/>
    </i>
    <i>
      <x v="1080"/>
    </i>
    <i>
      <x v="1082"/>
    </i>
    <i>
      <x v="1083"/>
    </i>
    <i>
      <x v="1088"/>
    </i>
    <i>
      <x v="1090"/>
    </i>
    <i>
      <x v="1092"/>
    </i>
    <i>
      <x v="1093"/>
    </i>
    <i>
      <x v="1094"/>
    </i>
    <i>
      <x v="1099"/>
    </i>
    <i>
      <x v="1101"/>
    </i>
    <i>
      <x v="1102"/>
    </i>
    <i>
      <x v="1103"/>
    </i>
    <i>
      <x v="1106"/>
    </i>
    <i>
      <x v="1108"/>
    </i>
    <i>
      <x v="1110"/>
    </i>
    <i>
      <x v="1113"/>
    </i>
    <i>
      <x v="1114"/>
    </i>
    <i>
      <x v="1117"/>
    </i>
    <i>
      <x v="1123"/>
    </i>
    <i>
      <x v="1124"/>
    </i>
    <i>
      <x v="1125"/>
    </i>
    <i>
      <x v="1126"/>
    </i>
    <i>
      <x v="1129"/>
    </i>
    <i>
      <x v="1130"/>
    </i>
    <i>
      <x v="1131"/>
    </i>
    <i>
      <x v="1133"/>
    </i>
    <i>
      <x v="1134"/>
    </i>
    <i>
      <x v="1135"/>
    </i>
    <i>
      <x v="1137"/>
    </i>
    <i>
      <x v="1139"/>
    </i>
    <i>
      <x v="1141"/>
    </i>
    <i>
      <x v="1144"/>
    </i>
    <i>
      <x v="1145"/>
    </i>
    <i>
      <x v="1146"/>
    </i>
    <i>
      <x v="1147"/>
    </i>
    <i>
      <x v="1148"/>
    </i>
    <i>
      <x v="1153"/>
    </i>
    <i>
      <x v="1156"/>
    </i>
    <i>
      <x v="1158"/>
    </i>
    <i>
      <x v="1161"/>
    </i>
    <i>
      <x v="1163"/>
    </i>
    <i>
      <x v="1165"/>
    </i>
    <i>
      <x v="1166"/>
    </i>
    <i>
      <x v="1168"/>
    </i>
    <i>
      <x v="1174"/>
    </i>
    <i>
      <x v="1175"/>
    </i>
    <i>
      <x v="1176"/>
    </i>
    <i>
      <x v="1181"/>
    </i>
    <i>
      <x v="1182"/>
    </i>
    <i>
      <x v="1184"/>
    </i>
    <i>
      <x v="1185"/>
    </i>
    <i>
      <x v="1188"/>
    </i>
    <i>
      <x v="1189"/>
    </i>
    <i>
      <x v="1191"/>
    </i>
    <i>
      <x v="1192"/>
    </i>
    <i>
      <x v="1193"/>
    </i>
    <i>
      <x v="1197"/>
    </i>
    <i>
      <x v="1198"/>
    </i>
    <i>
      <x v="1199"/>
    </i>
    <i>
      <x v="1201"/>
    </i>
    <i>
      <x v="1204"/>
    </i>
    <i>
      <x v="1207"/>
    </i>
    <i>
      <x v="1208"/>
    </i>
    <i>
      <x v="1211"/>
    </i>
    <i>
      <x v="1212"/>
    </i>
    <i>
      <x v="1213"/>
    </i>
    <i>
      <x v="1214"/>
    </i>
    <i>
      <x v="1218"/>
    </i>
    <i>
      <x v="1224"/>
    </i>
    <i>
      <x v="1225"/>
    </i>
    <i>
      <x v="1232"/>
    </i>
    <i>
      <x v="1234"/>
    </i>
    <i>
      <x v="1237"/>
    </i>
    <i>
      <x v="1238"/>
    </i>
    <i>
      <x v="1241"/>
    </i>
    <i>
      <x v="1245"/>
    </i>
    <i>
      <x v="1247"/>
    </i>
    <i>
      <x v="1248"/>
    </i>
    <i>
      <x v="1249"/>
    </i>
    <i>
      <x v="1253"/>
    </i>
    <i>
      <x v="1255"/>
    </i>
    <i>
      <x v="1256"/>
    </i>
    <i>
      <x v="1258"/>
    </i>
    <i>
      <x v="1259"/>
    </i>
    <i>
      <x v="1260"/>
    </i>
    <i>
      <x v="1261"/>
    </i>
    <i>
      <x v="1263"/>
    </i>
    <i>
      <x v="1266"/>
    </i>
    <i>
      <x v="1267"/>
    </i>
    <i>
      <x v="1269"/>
    </i>
    <i>
      <x v="1271"/>
    </i>
    <i>
      <x v="1272"/>
    </i>
    <i>
      <x v="1275"/>
    </i>
    <i>
      <x v="1276"/>
    </i>
    <i>
      <x v="1277"/>
    </i>
    <i>
      <x v="1278"/>
    </i>
    <i>
      <x v="1281"/>
    </i>
    <i>
      <x v="1288"/>
    </i>
    <i>
      <x v="1289"/>
    </i>
    <i>
      <x v="1291"/>
    </i>
    <i>
      <x v="1296"/>
    </i>
    <i>
      <x v="1297"/>
    </i>
    <i>
      <x v="1299"/>
    </i>
    <i>
      <x v="1301"/>
    </i>
    <i>
      <x v="1302"/>
    </i>
    <i>
      <x v="1304"/>
    </i>
    <i>
      <x v="1307"/>
    </i>
    <i>
      <x v="1309"/>
    </i>
    <i>
      <x v="1312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9"/>
    </i>
    <i>
      <x v="1330"/>
    </i>
    <i>
      <x v="1331"/>
    </i>
    <i>
      <x v="1334"/>
    </i>
    <i>
      <x v="1336"/>
    </i>
    <i>
      <x v="1338"/>
    </i>
    <i>
      <x v="1340"/>
    </i>
    <i>
      <x v="1341"/>
    </i>
    <i>
      <x v="1342"/>
    </i>
    <i>
      <x v="1343"/>
    </i>
    <i>
      <x v="1345"/>
    </i>
    <i>
      <x v="1347"/>
    </i>
    <i>
      <x v="1349"/>
    </i>
    <i>
      <x v="1350"/>
    </i>
    <i>
      <x v="1351"/>
    </i>
    <i>
      <x v="1353"/>
    </i>
    <i>
      <x v="1356"/>
    </i>
    <i>
      <x v="1357"/>
    </i>
    <i>
      <x v="1359"/>
    </i>
    <i>
      <x v="1362"/>
    </i>
    <i>
      <x v="1363"/>
    </i>
    <i>
      <x v="1365"/>
    </i>
    <i>
      <x v="1367"/>
    </i>
    <i>
      <x v="1369"/>
    </i>
    <i>
      <x v="1370"/>
    </i>
    <i>
      <x v="1371"/>
    </i>
    <i>
      <x v="1373"/>
    </i>
    <i>
      <x v="1374"/>
    </i>
    <i>
      <x v="1375"/>
    </i>
    <i>
      <x v="1376"/>
    </i>
    <i>
      <x v="1382"/>
    </i>
    <i>
      <x v="1383"/>
    </i>
    <i>
      <x v="1384"/>
    </i>
    <i>
      <x v="1386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8"/>
    </i>
    <i>
      <x v="1399"/>
    </i>
    <i>
      <x v="1401"/>
    </i>
    <i>
      <x v="1404"/>
    </i>
    <i>
      <x v="1407"/>
    </i>
    <i>
      <x v="1416"/>
    </i>
    <i>
      <x v="1417"/>
    </i>
    <i>
      <x v="1418"/>
    </i>
    <i>
      <x v="1422"/>
    </i>
    <i>
      <x v="1424"/>
    </i>
    <i>
      <x v="1425"/>
    </i>
    <i>
      <x v="1426"/>
    </i>
    <i>
      <x v="1428"/>
    </i>
    <i>
      <x v="1429"/>
    </i>
    <i>
      <x v="1430"/>
    </i>
    <i>
      <x v="1431"/>
    </i>
    <i>
      <x v="1432"/>
    </i>
    <i>
      <x v="1433"/>
    </i>
    <i>
      <x v="1435"/>
    </i>
    <i>
      <x v="1437"/>
    </i>
    <i>
      <x v="1438"/>
    </i>
    <i>
      <x v="1440"/>
    </i>
    <i>
      <x v="1442"/>
    </i>
    <i>
      <x v="1444"/>
    </i>
    <i>
      <x v="1447"/>
    </i>
    <i>
      <x v="1449"/>
    </i>
    <i>
      <x v="1452"/>
    </i>
    <i>
      <x v="1453"/>
    </i>
    <i>
      <x v="1454"/>
    </i>
    <i>
      <x v="1455"/>
    </i>
    <i>
      <x v="1457"/>
    </i>
    <i>
      <x v="1459"/>
    </i>
  </rowItems>
  <colItems count="1">
    <i/>
  </colItems>
  <pageFields count="1">
    <pageField fld="3" item="1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F3:G74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42">
    <i>
      <x v="2"/>
    </i>
    <i>
      <x v="3"/>
    </i>
    <i>
      <x v="4"/>
    </i>
    <i>
      <x v="5"/>
    </i>
    <i>
      <x v="6"/>
    </i>
    <i>
      <x v="8"/>
    </i>
    <i>
      <x v="11"/>
    </i>
    <i>
      <x v="12"/>
    </i>
    <i>
      <x v="15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9"/>
    </i>
    <i>
      <x v="30"/>
    </i>
    <i>
      <x v="31"/>
    </i>
    <i>
      <x v="36"/>
    </i>
    <i>
      <x v="37"/>
    </i>
    <i>
      <x v="38"/>
    </i>
    <i>
      <x v="41"/>
    </i>
    <i>
      <x v="42"/>
    </i>
    <i>
      <x v="45"/>
    </i>
    <i>
      <x v="46"/>
    </i>
    <i>
      <x v="47"/>
    </i>
    <i>
      <x v="50"/>
    </i>
    <i>
      <x v="51"/>
    </i>
    <i>
      <x v="52"/>
    </i>
    <i>
      <x v="55"/>
    </i>
    <i>
      <x v="62"/>
    </i>
    <i>
      <x v="63"/>
    </i>
    <i>
      <x v="64"/>
    </i>
    <i>
      <x v="65"/>
    </i>
    <i>
      <x v="67"/>
    </i>
    <i>
      <x v="69"/>
    </i>
    <i>
      <x v="74"/>
    </i>
    <i>
      <x v="75"/>
    </i>
    <i>
      <x v="77"/>
    </i>
    <i>
      <x v="78"/>
    </i>
    <i>
      <x v="79"/>
    </i>
    <i>
      <x v="81"/>
    </i>
    <i>
      <x v="82"/>
    </i>
    <i>
      <x v="83"/>
    </i>
    <i>
      <x v="84"/>
    </i>
    <i>
      <x v="88"/>
    </i>
    <i>
      <x v="90"/>
    </i>
    <i>
      <x v="91"/>
    </i>
    <i>
      <x v="92"/>
    </i>
    <i>
      <x v="96"/>
    </i>
    <i>
      <x v="99"/>
    </i>
    <i>
      <x v="101"/>
    </i>
    <i>
      <x v="103"/>
    </i>
    <i>
      <x v="107"/>
    </i>
    <i>
      <x v="109"/>
    </i>
    <i>
      <x v="111"/>
    </i>
    <i>
      <x v="112"/>
    </i>
    <i>
      <x v="114"/>
    </i>
    <i>
      <x v="115"/>
    </i>
    <i>
      <x v="121"/>
    </i>
    <i>
      <x v="123"/>
    </i>
    <i>
      <x v="126"/>
    </i>
    <i>
      <x v="127"/>
    </i>
    <i>
      <x v="130"/>
    </i>
    <i>
      <x v="134"/>
    </i>
    <i>
      <x v="136"/>
    </i>
    <i>
      <x v="138"/>
    </i>
    <i>
      <x v="142"/>
    </i>
    <i>
      <x v="143"/>
    </i>
    <i>
      <x v="144"/>
    </i>
    <i>
      <x v="145"/>
    </i>
    <i>
      <x v="148"/>
    </i>
    <i>
      <x v="150"/>
    </i>
    <i>
      <x v="151"/>
    </i>
    <i>
      <x v="152"/>
    </i>
    <i>
      <x v="154"/>
    </i>
    <i>
      <x v="159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1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90"/>
    </i>
    <i>
      <x v="192"/>
    </i>
    <i>
      <x v="193"/>
    </i>
    <i>
      <x v="194"/>
    </i>
    <i>
      <x v="198"/>
    </i>
    <i>
      <x v="199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8"/>
    </i>
    <i>
      <x v="220"/>
    </i>
    <i>
      <x v="224"/>
    </i>
    <i>
      <x v="227"/>
    </i>
    <i>
      <x v="229"/>
    </i>
    <i>
      <x v="230"/>
    </i>
    <i>
      <x v="232"/>
    </i>
    <i>
      <x v="235"/>
    </i>
    <i>
      <x v="239"/>
    </i>
    <i>
      <x v="240"/>
    </i>
    <i>
      <x v="245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6"/>
    </i>
    <i>
      <x v="260"/>
    </i>
    <i>
      <x v="263"/>
    </i>
    <i>
      <x v="265"/>
    </i>
    <i>
      <x v="266"/>
    </i>
    <i>
      <x v="267"/>
    </i>
    <i>
      <x v="268"/>
    </i>
    <i>
      <x v="270"/>
    </i>
    <i>
      <x v="272"/>
    </i>
    <i>
      <x v="273"/>
    </i>
    <i>
      <x v="274"/>
    </i>
    <i>
      <x v="277"/>
    </i>
    <i>
      <x v="278"/>
    </i>
    <i>
      <x v="281"/>
    </i>
    <i>
      <x v="282"/>
    </i>
    <i>
      <x v="283"/>
    </i>
    <i>
      <x v="285"/>
    </i>
    <i>
      <x v="288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2"/>
    </i>
    <i>
      <x v="306"/>
    </i>
    <i>
      <x v="308"/>
    </i>
    <i>
      <x v="309"/>
    </i>
    <i>
      <x v="311"/>
    </i>
    <i>
      <x v="314"/>
    </i>
    <i>
      <x v="316"/>
    </i>
    <i>
      <x v="317"/>
    </i>
    <i>
      <x v="319"/>
    </i>
    <i>
      <x v="320"/>
    </i>
    <i>
      <x v="325"/>
    </i>
    <i>
      <x v="327"/>
    </i>
    <i>
      <x v="328"/>
    </i>
    <i>
      <x v="329"/>
    </i>
    <i>
      <x v="332"/>
    </i>
    <i>
      <x v="333"/>
    </i>
    <i>
      <x v="335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3"/>
    </i>
    <i>
      <x v="354"/>
    </i>
    <i>
      <x v="355"/>
    </i>
    <i>
      <x v="358"/>
    </i>
    <i>
      <x v="361"/>
    </i>
    <i>
      <x v="364"/>
    </i>
    <i>
      <x v="365"/>
    </i>
    <i>
      <x v="367"/>
    </i>
    <i>
      <x v="370"/>
    </i>
    <i>
      <x v="372"/>
    </i>
    <i>
      <x v="373"/>
    </i>
    <i>
      <x v="375"/>
    </i>
    <i>
      <x v="376"/>
    </i>
    <i>
      <x v="377"/>
    </i>
    <i>
      <x v="378"/>
    </i>
    <i>
      <x v="380"/>
    </i>
    <i>
      <x v="381"/>
    </i>
    <i>
      <x v="383"/>
    </i>
    <i>
      <x v="384"/>
    </i>
    <i>
      <x v="386"/>
    </i>
    <i>
      <x v="390"/>
    </i>
    <i>
      <x v="397"/>
    </i>
    <i>
      <x v="399"/>
    </i>
    <i>
      <x v="401"/>
    </i>
    <i>
      <x v="402"/>
    </i>
    <i>
      <x v="403"/>
    </i>
    <i>
      <x v="407"/>
    </i>
    <i>
      <x v="409"/>
    </i>
    <i>
      <x v="410"/>
    </i>
    <i>
      <x v="411"/>
    </i>
    <i>
      <x v="412"/>
    </i>
    <i>
      <x v="415"/>
    </i>
    <i>
      <x v="416"/>
    </i>
    <i>
      <x v="420"/>
    </i>
    <i>
      <x v="421"/>
    </i>
    <i>
      <x v="422"/>
    </i>
    <i>
      <x v="423"/>
    </i>
    <i>
      <x v="424"/>
    </i>
    <i>
      <x v="426"/>
    </i>
    <i>
      <x v="429"/>
    </i>
    <i>
      <x v="430"/>
    </i>
    <i>
      <x v="431"/>
    </i>
    <i>
      <x v="433"/>
    </i>
    <i>
      <x v="434"/>
    </i>
    <i>
      <x v="437"/>
    </i>
    <i>
      <x v="438"/>
    </i>
    <i>
      <x v="439"/>
    </i>
    <i>
      <x v="441"/>
    </i>
    <i>
      <x v="444"/>
    </i>
    <i>
      <x v="447"/>
    </i>
    <i>
      <x v="450"/>
    </i>
    <i>
      <x v="453"/>
    </i>
    <i>
      <x v="455"/>
    </i>
    <i>
      <x v="457"/>
    </i>
    <i>
      <x v="462"/>
    </i>
    <i>
      <x v="464"/>
    </i>
    <i>
      <x v="465"/>
    </i>
    <i>
      <x v="468"/>
    </i>
    <i>
      <x v="469"/>
    </i>
    <i>
      <x v="471"/>
    </i>
    <i>
      <x v="473"/>
    </i>
    <i>
      <x v="475"/>
    </i>
    <i>
      <x v="476"/>
    </i>
    <i>
      <x v="478"/>
    </i>
    <i>
      <x v="481"/>
    </i>
    <i>
      <x v="483"/>
    </i>
    <i>
      <x v="487"/>
    </i>
    <i>
      <x v="488"/>
    </i>
    <i>
      <x v="490"/>
    </i>
    <i>
      <x v="494"/>
    </i>
    <i>
      <x v="495"/>
    </i>
    <i>
      <x v="496"/>
    </i>
    <i>
      <x v="500"/>
    </i>
    <i>
      <x v="501"/>
    </i>
    <i>
      <x v="504"/>
    </i>
    <i>
      <x v="506"/>
    </i>
    <i>
      <x v="507"/>
    </i>
    <i>
      <x v="508"/>
    </i>
    <i>
      <x v="512"/>
    </i>
    <i>
      <x v="518"/>
    </i>
    <i>
      <x v="519"/>
    </i>
    <i>
      <x v="520"/>
    </i>
    <i>
      <x v="521"/>
    </i>
    <i>
      <x v="523"/>
    </i>
    <i>
      <x v="524"/>
    </i>
    <i>
      <x v="525"/>
    </i>
    <i>
      <x v="526"/>
    </i>
    <i>
      <x v="528"/>
    </i>
    <i>
      <x v="532"/>
    </i>
    <i>
      <x v="537"/>
    </i>
    <i>
      <x v="541"/>
    </i>
    <i>
      <x v="543"/>
    </i>
    <i>
      <x v="546"/>
    </i>
    <i>
      <x v="547"/>
    </i>
    <i>
      <x v="549"/>
    </i>
    <i>
      <x v="550"/>
    </i>
    <i>
      <x v="552"/>
    </i>
    <i>
      <x v="554"/>
    </i>
    <i>
      <x v="559"/>
    </i>
    <i>
      <x v="562"/>
    </i>
    <i>
      <x v="563"/>
    </i>
    <i>
      <x v="565"/>
    </i>
    <i>
      <x v="566"/>
    </i>
    <i>
      <x v="567"/>
    </i>
    <i>
      <x v="568"/>
    </i>
    <i>
      <x v="570"/>
    </i>
    <i>
      <x v="571"/>
    </i>
    <i>
      <x v="576"/>
    </i>
    <i>
      <x v="578"/>
    </i>
    <i>
      <x v="579"/>
    </i>
    <i>
      <x v="580"/>
    </i>
    <i>
      <x v="582"/>
    </i>
    <i>
      <x v="584"/>
    </i>
    <i>
      <x v="585"/>
    </i>
    <i>
      <x v="586"/>
    </i>
    <i>
      <x v="588"/>
    </i>
    <i>
      <x v="592"/>
    </i>
    <i>
      <x v="595"/>
    </i>
    <i>
      <x v="596"/>
    </i>
    <i>
      <x v="597"/>
    </i>
    <i>
      <x v="606"/>
    </i>
    <i>
      <x v="607"/>
    </i>
    <i>
      <x v="608"/>
    </i>
    <i>
      <x v="609"/>
    </i>
    <i>
      <x v="611"/>
    </i>
    <i>
      <x v="612"/>
    </i>
    <i>
      <x v="613"/>
    </i>
    <i>
      <x v="614"/>
    </i>
    <i>
      <x v="616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6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8"/>
    </i>
    <i>
      <x v="640"/>
    </i>
    <i>
      <x v="641"/>
    </i>
    <i>
      <x v="645"/>
    </i>
    <i>
      <x v="650"/>
    </i>
    <i>
      <x v="651"/>
    </i>
    <i>
      <x v="656"/>
    </i>
    <i>
      <x v="657"/>
    </i>
    <i>
      <x v="660"/>
    </i>
    <i>
      <x v="665"/>
    </i>
    <i>
      <x v="668"/>
    </i>
    <i>
      <x v="669"/>
    </i>
    <i>
      <x v="673"/>
    </i>
    <i>
      <x v="675"/>
    </i>
    <i>
      <x v="679"/>
    </i>
    <i>
      <x v="681"/>
    </i>
    <i>
      <x v="682"/>
    </i>
    <i>
      <x v="685"/>
    </i>
    <i>
      <x v="688"/>
    </i>
    <i>
      <x v="692"/>
    </i>
    <i>
      <x v="694"/>
    </i>
    <i>
      <x v="697"/>
    </i>
    <i>
      <x v="699"/>
    </i>
    <i>
      <x v="700"/>
    </i>
    <i>
      <x v="701"/>
    </i>
    <i>
      <x v="702"/>
    </i>
    <i>
      <x v="703"/>
    </i>
    <i>
      <x v="704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9"/>
    </i>
    <i>
      <x v="720"/>
    </i>
    <i>
      <x v="721"/>
    </i>
    <i>
      <x v="725"/>
    </i>
    <i>
      <x v="727"/>
    </i>
    <i>
      <x v="728"/>
    </i>
    <i>
      <x v="731"/>
    </i>
    <i>
      <x v="732"/>
    </i>
    <i>
      <x v="736"/>
    </i>
    <i>
      <x v="737"/>
    </i>
    <i>
      <x v="738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2"/>
    </i>
    <i>
      <x v="753"/>
    </i>
    <i>
      <x v="755"/>
    </i>
    <i>
      <x v="757"/>
    </i>
    <i>
      <x v="760"/>
    </i>
    <i>
      <x v="761"/>
    </i>
    <i>
      <x v="763"/>
    </i>
    <i>
      <x v="766"/>
    </i>
    <i>
      <x v="767"/>
    </i>
    <i>
      <x v="769"/>
    </i>
    <i>
      <x v="770"/>
    </i>
    <i>
      <x v="771"/>
    </i>
    <i>
      <x v="774"/>
    </i>
    <i>
      <x v="775"/>
    </i>
    <i>
      <x v="776"/>
    </i>
    <i>
      <x v="777"/>
    </i>
    <i>
      <x v="779"/>
    </i>
    <i>
      <x v="780"/>
    </i>
    <i>
      <x v="782"/>
    </i>
    <i>
      <x v="783"/>
    </i>
    <i>
      <x v="787"/>
    </i>
    <i>
      <x v="788"/>
    </i>
    <i>
      <x v="789"/>
    </i>
    <i>
      <x v="792"/>
    </i>
    <i>
      <x v="793"/>
    </i>
    <i>
      <x v="794"/>
    </i>
    <i>
      <x v="795"/>
    </i>
    <i>
      <x v="796"/>
    </i>
    <i>
      <x v="803"/>
    </i>
    <i>
      <x v="805"/>
    </i>
    <i>
      <x v="809"/>
    </i>
    <i>
      <x v="811"/>
    </i>
    <i>
      <x v="812"/>
    </i>
    <i>
      <x v="814"/>
    </i>
    <i>
      <x v="815"/>
    </i>
    <i>
      <x v="816"/>
    </i>
    <i>
      <x v="817"/>
    </i>
    <i>
      <x v="823"/>
    </i>
    <i>
      <x v="824"/>
    </i>
    <i>
      <x v="825"/>
    </i>
    <i>
      <x v="826"/>
    </i>
    <i>
      <x v="827"/>
    </i>
    <i>
      <x v="828"/>
    </i>
    <i>
      <x v="832"/>
    </i>
    <i>
      <x v="833"/>
    </i>
    <i>
      <x v="834"/>
    </i>
    <i>
      <x v="837"/>
    </i>
    <i>
      <x v="838"/>
    </i>
    <i>
      <x v="840"/>
    </i>
    <i>
      <x v="843"/>
    </i>
    <i>
      <x v="846"/>
    </i>
    <i>
      <x v="847"/>
    </i>
    <i>
      <x v="850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2"/>
    </i>
    <i>
      <x v="864"/>
    </i>
    <i>
      <x v="867"/>
    </i>
    <i>
      <x v="870"/>
    </i>
    <i>
      <x v="871"/>
    </i>
    <i>
      <x v="872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8"/>
    </i>
    <i>
      <x v="899"/>
    </i>
    <i>
      <x v="900"/>
    </i>
    <i>
      <x v="903"/>
    </i>
    <i>
      <x v="907"/>
    </i>
    <i>
      <x v="909"/>
    </i>
    <i>
      <x v="910"/>
    </i>
    <i>
      <x v="912"/>
    </i>
    <i>
      <x v="915"/>
    </i>
    <i>
      <x v="917"/>
    </i>
    <i>
      <x v="920"/>
    </i>
    <i>
      <x v="922"/>
    </i>
    <i>
      <x v="926"/>
    </i>
    <i>
      <x v="927"/>
    </i>
    <i>
      <x v="928"/>
    </i>
    <i>
      <x v="929"/>
    </i>
    <i>
      <x v="930"/>
    </i>
    <i>
      <x v="933"/>
    </i>
    <i>
      <x v="934"/>
    </i>
    <i>
      <x v="937"/>
    </i>
    <i>
      <x v="938"/>
    </i>
    <i>
      <x v="940"/>
    </i>
    <i>
      <x v="947"/>
    </i>
    <i>
      <x v="948"/>
    </i>
    <i>
      <x v="951"/>
    </i>
    <i>
      <x v="952"/>
    </i>
    <i>
      <x v="953"/>
    </i>
    <i>
      <x v="956"/>
    </i>
    <i>
      <x v="957"/>
    </i>
    <i>
      <x v="960"/>
    </i>
    <i>
      <x v="964"/>
    </i>
    <i>
      <x v="967"/>
    </i>
    <i>
      <x v="968"/>
    </i>
    <i>
      <x v="970"/>
    </i>
    <i>
      <x v="971"/>
    </i>
    <i>
      <x v="972"/>
    </i>
    <i>
      <x v="974"/>
    </i>
    <i>
      <x v="977"/>
    </i>
    <i>
      <x v="979"/>
    </i>
    <i>
      <x v="981"/>
    </i>
    <i>
      <x v="984"/>
    </i>
    <i>
      <x v="985"/>
    </i>
    <i>
      <x v="987"/>
    </i>
    <i>
      <x v="988"/>
    </i>
    <i>
      <x v="991"/>
    </i>
    <i>
      <x v="997"/>
    </i>
    <i>
      <x v="999"/>
    </i>
    <i>
      <x v="1001"/>
    </i>
    <i>
      <x v="1002"/>
    </i>
    <i>
      <x v="1003"/>
    </i>
    <i>
      <x v="1006"/>
    </i>
    <i>
      <x v="1010"/>
    </i>
    <i>
      <x v="1013"/>
    </i>
    <i>
      <x v="1016"/>
    </i>
    <i>
      <x v="1020"/>
    </i>
    <i>
      <x v="1021"/>
    </i>
    <i>
      <x v="1022"/>
    </i>
    <i>
      <x v="1023"/>
    </i>
    <i>
      <x v="1028"/>
    </i>
    <i>
      <x v="1029"/>
    </i>
    <i>
      <x v="1032"/>
    </i>
    <i>
      <x v="1033"/>
    </i>
    <i>
      <x v="1035"/>
    </i>
    <i>
      <x v="1037"/>
    </i>
    <i>
      <x v="1040"/>
    </i>
    <i>
      <x v="1041"/>
    </i>
    <i>
      <x v="1044"/>
    </i>
    <i>
      <x v="1045"/>
    </i>
    <i>
      <x v="1046"/>
    </i>
    <i>
      <x v="1050"/>
    </i>
    <i>
      <x v="1051"/>
    </i>
    <i>
      <x v="1053"/>
    </i>
    <i>
      <x v="1055"/>
    </i>
    <i>
      <x v="1062"/>
    </i>
    <i>
      <x v="1066"/>
    </i>
    <i>
      <x v="1067"/>
    </i>
    <i>
      <x v="1070"/>
    </i>
    <i>
      <x v="1074"/>
    </i>
    <i>
      <x v="1075"/>
    </i>
    <i>
      <x v="1076"/>
    </i>
    <i>
      <x v="1078"/>
    </i>
    <i>
      <x v="1079"/>
    </i>
    <i>
      <x v="1081"/>
    </i>
    <i>
      <x v="1084"/>
    </i>
    <i>
      <x v="1085"/>
    </i>
    <i>
      <x v="1086"/>
    </i>
    <i>
      <x v="1087"/>
    </i>
    <i>
      <x v="1089"/>
    </i>
    <i>
      <x v="1091"/>
    </i>
    <i>
      <x v="1095"/>
    </i>
    <i>
      <x v="1096"/>
    </i>
    <i>
      <x v="1097"/>
    </i>
    <i>
      <x v="1098"/>
    </i>
    <i>
      <x v="1100"/>
    </i>
    <i>
      <x v="1104"/>
    </i>
    <i>
      <x v="1105"/>
    </i>
    <i>
      <x v="1107"/>
    </i>
    <i>
      <x v="1109"/>
    </i>
    <i>
      <x v="1111"/>
    </i>
    <i>
      <x v="1112"/>
    </i>
    <i>
      <x v="1115"/>
    </i>
    <i>
      <x v="1116"/>
    </i>
    <i>
      <x v="1118"/>
    </i>
    <i>
      <x v="1119"/>
    </i>
    <i>
      <x v="1120"/>
    </i>
    <i>
      <x v="1121"/>
    </i>
    <i>
      <x v="1122"/>
    </i>
    <i>
      <x v="1127"/>
    </i>
    <i>
      <x v="1128"/>
    </i>
    <i>
      <x v="1132"/>
    </i>
    <i>
      <x v="1136"/>
    </i>
    <i>
      <x v="1138"/>
    </i>
    <i>
      <x v="1140"/>
    </i>
    <i>
      <x v="1142"/>
    </i>
    <i>
      <x v="1143"/>
    </i>
    <i>
      <x v="1149"/>
    </i>
    <i>
      <x v="1150"/>
    </i>
    <i>
      <x v="1151"/>
    </i>
    <i>
      <x v="1152"/>
    </i>
    <i>
      <x v="1154"/>
    </i>
    <i>
      <x v="1155"/>
    </i>
    <i>
      <x v="1157"/>
    </i>
    <i>
      <x v="1159"/>
    </i>
    <i>
      <x v="1160"/>
    </i>
    <i>
      <x v="1162"/>
    </i>
    <i>
      <x v="1164"/>
    </i>
    <i>
      <x v="1167"/>
    </i>
    <i>
      <x v="1169"/>
    </i>
    <i>
      <x v="1170"/>
    </i>
    <i>
      <x v="1171"/>
    </i>
    <i>
      <x v="1172"/>
    </i>
    <i>
      <x v="1173"/>
    </i>
    <i>
      <x v="1177"/>
    </i>
    <i>
      <x v="1178"/>
    </i>
    <i>
      <x v="1179"/>
    </i>
    <i>
      <x v="1180"/>
    </i>
    <i>
      <x v="1183"/>
    </i>
    <i>
      <x v="1186"/>
    </i>
    <i>
      <x v="1187"/>
    </i>
    <i>
      <x v="1190"/>
    </i>
    <i>
      <x v="1194"/>
    </i>
    <i>
      <x v="1195"/>
    </i>
    <i>
      <x v="1196"/>
    </i>
    <i>
      <x v="1200"/>
    </i>
    <i>
      <x v="1202"/>
    </i>
    <i>
      <x v="1203"/>
    </i>
    <i>
      <x v="1205"/>
    </i>
    <i>
      <x v="1206"/>
    </i>
    <i>
      <x v="1209"/>
    </i>
    <i>
      <x v="1210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3"/>
    </i>
    <i>
      <x v="1226"/>
    </i>
    <i>
      <x v="1227"/>
    </i>
    <i>
      <x v="1228"/>
    </i>
    <i>
      <x v="1229"/>
    </i>
    <i>
      <x v="1230"/>
    </i>
    <i>
      <x v="1231"/>
    </i>
    <i>
      <x v="1233"/>
    </i>
    <i>
      <x v="1235"/>
    </i>
    <i>
      <x v="1236"/>
    </i>
    <i>
      <x v="1239"/>
    </i>
    <i>
      <x v="1240"/>
    </i>
    <i>
      <x v="1242"/>
    </i>
    <i>
      <x v="1243"/>
    </i>
    <i>
      <x v="1244"/>
    </i>
    <i>
      <x v="1246"/>
    </i>
    <i>
      <x v="1250"/>
    </i>
    <i>
      <x v="1251"/>
    </i>
    <i>
      <x v="1252"/>
    </i>
    <i>
      <x v="1254"/>
    </i>
    <i>
      <x v="1257"/>
    </i>
    <i>
      <x v="1262"/>
    </i>
    <i>
      <x v="1264"/>
    </i>
    <i>
      <x v="1265"/>
    </i>
    <i>
      <x v="1268"/>
    </i>
    <i>
      <x v="1270"/>
    </i>
    <i>
      <x v="1273"/>
    </i>
    <i>
      <x v="1274"/>
    </i>
    <i>
      <x v="1279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2"/>
    </i>
    <i>
      <x v="1293"/>
    </i>
    <i>
      <x v="1294"/>
    </i>
    <i>
      <x v="1295"/>
    </i>
    <i>
      <x v="1298"/>
    </i>
    <i>
      <x v="1300"/>
    </i>
    <i>
      <x v="1303"/>
    </i>
    <i>
      <x v="1305"/>
    </i>
    <i>
      <x v="1306"/>
    </i>
    <i>
      <x v="1308"/>
    </i>
    <i>
      <x v="1310"/>
    </i>
    <i>
      <x v="1311"/>
    </i>
    <i>
      <x v="1313"/>
    </i>
    <i>
      <x v="1317"/>
    </i>
    <i>
      <x v="1324"/>
    </i>
    <i>
      <x v="1327"/>
    </i>
    <i>
      <x v="1328"/>
    </i>
    <i>
      <x v="1332"/>
    </i>
    <i>
      <x v="1333"/>
    </i>
    <i>
      <x v="1335"/>
    </i>
    <i>
      <x v="1337"/>
    </i>
    <i>
      <x v="1339"/>
    </i>
    <i>
      <x v="1344"/>
    </i>
    <i>
      <x v="1346"/>
    </i>
    <i>
      <x v="1348"/>
    </i>
    <i>
      <x v="1352"/>
    </i>
    <i>
      <x v="1354"/>
    </i>
    <i>
      <x v="1355"/>
    </i>
    <i>
      <x v="1358"/>
    </i>
    <i>
      <x v="1360"/>
    </i>
    <i>
      <x v="1361"/>
    </i>
    <i>
      <x v="1364"/>
    </i>
    <i>
      <x v="1366"/>
    </i>
    <i>
      <x v="1368"/>
    </i>
    <i>
      <x v="1372"/>
    </i>
    <i>
      <x v="1377"/>
    </i>
    <i>
      <x v="1378"/>
    </i>
    <i>
      <x v="1379"/>
    </i>
    <i>
      <x v="1380"/>
    </i>
    <i>
      <x v="1381"/>
    </i>
    <i>
      <x v="1385"/>
    </i>
    <i>
      <x v="1389"/>
    </i>
    <i>
      <x v="1392"/>
    </i>
    <i>
      <x v="1396"/>
    </i>
    <i>
      <x v="1397"/>
    </i>
    <i>
      <x v="1400"/>
    </i>
    <i>
      <x v="1402"/>
    </i>
    <i>
      <x v="1403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9"/>
    </i>
    <i>
      <x v="1420"/>
    </i>
    <i>
      <x v="1421"/>
    </i>
    <i>
      <x v="1423"/>
    </i>
    <i>
      <x v="1427"/>
    </i>
    <i>
      <x v="1434"/>
    </i>
    <i>
      <x v="1436"/>
    </i>
    <i>
      <x v="1439"/>
    </i>
    <i>
      <x v="1441"/>
    </i>
    <i>
      <x v="1443"/>
    </i>
    <i>
      <x v="1445"/>
    </i>
    <i>
      <x v="1446"/>
    </i>
    <i>
      <x v="1448"/>
    </i>
    <i>
      <x v="1450"/>
    </i>
    <i>
      <x v="1451"/>
    </i>
    <i>
      <x v="1456"/>
    </i>
    <i>
      <x v="1458"/>
    </i>
  </rowItems>
  <colItems count="1">
    <i/>
  </colItems>
  <pageFields count="1">
    <pageField fld="3" item="0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c/house-prices-advanced-regression-techniques/dat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249977111117893"/>
  </sheetPr>
  <dimension ref="B2:J30"/>
  <sheetViews>
    <sheetView showGridLines="0" topLeftCell="A13" workbookViewId="0">
      <selection activeCell="J17" sqref="J17"/>
    </sheetView>
  </sheetViews>
  <sheetFormatPr defaultRowHeight="15"/>
  <cols>
    <col min="2" max="2" width="19.5703125" customWidth="1"/>
    <col min="3" max="3" width="45.7109375" bestFit="1" customWidth="1"/>
    <col min="9" max="9" width="9.140625" customWidth="1"/>
    <col min="10" max="10" width="38.5703125" bestFit="1" customWidth="1"/>
  </cols>
  <sheetData>
    <row r="2" spans="2:10">
      <c r="B2" s="14" t="s">
        <v>799</v>
      </c>
    </row>
    <row r="3" spans="2:10">
      <c r="B3" s="24" t="s">
        <v>800</v>
      </c>
      <c r="C3" s="24"/>
      <c r="D3" s="24"/>
      <c r="E3" s="24"/>
      <c r="F3" s="24"/>
      <c r="G3" s="24"/>
      <c r="H3" s="24"/>
      <c r="I3" s="24"/>
      <c r="J3" s="14" t="s">
        <v>836</v>
      </c>
    </row>
    <row r="4" spans="2:10">
      <c r="B4" s="24"/>
      <c r="C4" s="24"/>
      <c r="D4" s="24"/>
      <c r="E4" s="24"/>
      <c r="F4" s="24"/>
      <c r="G4" s="24"/>
      <c r="H4" s="24"/>
      <c r="I4" s="24"/>
      <c r="J4" s="19" t="s">
        <v>837</v>
      </c>
    </row>
    <row r="5" spans="2:10">
      <c r="B5" s="24"/>
      <c r="C5" s="24"/>
      <c r="D5" s="24"/>
      <c r="E5" s="24"/>
      <c r="F5" s="24"/>
      <c r="G5" s="24"/>
      <c r="H5" s="24"/>
      <c r="I5" s="24"/>
      <c r="J5" s="19" t="s">
        <v>838</v>
      </c>
    </row>
    <row r="6" spans="2:10">
      <c r="B6" s="24"/>
      <c r="C6" s="24"/>
      <c r="D6" s="24"/>
      <c r="E6" s="24"/>
      <c r="F6" s="24"/>
      <c r="G6" s="24"/>
      <c r="H6" s="24"/>
      <c r="I6" s="24"/>
      <c r="J6" s="19" t="s">
        <v>839</v>
      </c>
    </row>
    <row r="7" spans="2:10">
      <c r="B7" s="24"/>
      <c r="C7" s="24"/>
      <c r="D7" s="24"/>
      <c r="E7" s="24"/>
      <c r="F7" s="24"/>
      <c r="G7" s="24"/>
      <c r="H7" s="24"/>
      <c r="I7" s="24"/>
      <c r="J7" s="19" t="s">
        <v>840</v>
      </c>
    </row>
    <row r="8" spans="2:10">
      <c r="B8" s="24"/>
      <c r="C8" s="24"/>
      <c r="D8" s="24"/>
      <c r="E8" s="24"/>
      <c r="F8" s="24"/>
      <c r="G8" s="24"/>
      <c r="H8" s="24"/>
      <c r="I8" s="24"/>
      <c r="J8" s="19" t="s">
        <v>841</v>
      </c>
    </row>
    <row r="9" spans="2:10">
      <c r="B9" s="24"/>
      <c r="C9" s="24"/>
      <c r="D9" s="24"/>
      <c r="E9" s="24"/>
      <c r="F9" s="24"/>
      <c r="G9" s="24"/>
      <c r="H9" s="24"/>
      <c r="I9" s="24"/>
      <c r="J9" s="19" t="s">
        <v>842</v>
      </c>
    </row>
    <row r="10" spans="2:10">
      <c r="B10" s="14" t="s">
        <v>801</v>
      </c>
      <c r="C10" s="15" t="s">
        <v>802</v>
      </c>
      <c r="D10" s="15"/>
      <c r="J10" s="19" t="s">
        <v>843</v>
      </c>
    </row>
    <row r="11" spans="2:10">
      <c r="J11" s="22" t="s">
        <v>844</v>
      </c>
    </row>
    <row r="12" spans="2:10">
      <c r="B12" t="s">
        <v>803</v>
      </c>
    </row>
    <row r="14" spans="2:10">
      <c r="B14" s="16" t="s">
        <v>804</v>
      </c>
      <c r="C14" s="18" t="s">
        <v>805</v>
      </c>
    </row>
    <row r="15" spans="2:10">
      <c r="B15" s="16" t="s">
        <v>806</v>
      </c>
      <c r="C15" s="17" t="s">
        <v>807</v>
      </c>
    </row>
    <row r="16" spans="2:10" ht="60">
      <c r="B16" s="16" t="s">
        <v>808</v>
      </c>
      <c r="C16" s="18" t="s">
        <v>809</v>
      </c>
    </row>
    <row r="17" spans="2:3">
      <c r="B17" s="16" t="s">
        <v>810</v>
      </c>
      <c r="C17" s="25" t="s">
        <v>814</v>
      </c>
    </row>
    <row r="18" spans="2:3">
      <c r="B18" s="16" t="s">
        <v>811</v>
      </c>
      <c r="C18" s="25"/>
    </row>
    <row r="19" spans="2:3">
      <c r="B19" s="16" t="s">
        <v>812</v>
      </c>
      <c r="C19" s="25"/>
    </row>
    <row r="20" spans="2:3">
      <c r="B20" s="16" t="s">
        <v>813</v>
      </c>
      <c r="C20" s="25"/>
    </row>
    <row r="21" spans="2:3">
      <c r="B21" s="16"/>
      <c r="C21" s="16"/>
    </row>
    <row r="22" spans="2:3" ht="30">
      <c r="B22" s="16" t="s">
        <v>815</v>
      </c>
      <c r="C22" s="20" t="s">
        <v>816</v>
      </c>
    </row>
    <row r="23" spans="2:3">
      <c r="B23" s="16"/>
      <c r="C23" s="18"/>
    </row>
    <row r="24" spans="2:3">
      <c r="B24" s="16" t="s">
        <v>817</v>
      </c>
      <c r="C24" s="25" t="s">
        <v>819</v>
      </c>
    </row>
    <row r="25" spans="2:3">
      <c r="B25" s="16" t="s">
        <v>818</v>
      </c>
      <c r="C25" s="25"/>
    </row>
    <row r="26" spans="2:3">
      <c r="B26" s="16" t="s">
        <v>832</v>
      </c>
      <c r="C26" s="18" t="s">
        <v>833</v>
      </c>
    </row>
    <row r="27" spans="2:3">
      <c r="B27" s="16"/>
      <c r="C27" s="16"/>
    </row>
    <row r="28" spans="2:3" ht="30">
      <c r="B28" s="21" t="s">
        <v>834</v>
      </c>
      <c r="C28" s="18" t="s">
        <v>835</v>
      </c>
    </row>
    <row r="29" spans="2:3">
      <c r="B29" s="17"/>
      <c r="C29" s="16"/>
    </row>
    <row r="30" spans="2:3">
      <c r="B30" s="17"/>
      <c r="C30" s="18"/>
    </row>
  </sheetData>
  <mergeCells count="3">
    <mergeCell ref="B3:I9"/>
    <mergeCell ref="C17:C20"/>
    <mergeCell ref="C24:C25"/>
  </mergeCells>
  <hyperlinks>
    <hyperlink ref="C10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B523"/>
  <sheetViews>
    <sheetView topLeftCell="A357" workbookViewId="0">
      <selection activeCell="Q29" sqref="Q29"/>
    </sheetView>
  </sheetViews>
  <sheetFormatPr defaultRowHeight="15"/>
  <cols>
    <col min="1" max="1" width="59.85546875" customWidth="1"/>
  </cols>
  <sheetData>
    <row r="1" spans="1:2">
      <c r="A1" t="s">
        <v>256</v>
      </c>
    </row>
    <row r="3" spans="1:2">
      <c r="A3">
        <v>20</v>
      </c>
      <c r="B3" t="s">
        <v>257</v>
      </c>
    </row>
    <row r="4" spans="1:2">
      <c r="A4">
        <v>30</v>
      </c>
      <c r="B4" t="s">
        <v>258</v>
      </c>
    </row>
    <row r="5" spans="1:2">
      <c r="A5">
        <v>40</v>
      </c>
      <c r="B5" t="s">
        <v>259</v>
      </c>
    </row>
    <row r="6" spans="1:2">
      <c r="A6">
        <v>45</v>
      </c>
      <c r="B6" t="s">
        <v>260</v>
      </c>
    </row>
    <row r="7" spans="1:2">
      <c r="A7">
        <v>50</v>
      </c>
      <c r="B7" t="s">
        <v>261</v>
      </c>
    </row>
    <row r="8" spans="1:2">
      <c r="A8">
        <v>60</v>
      </c>
      <c r="B8" t="s">
        <v>262</v>
      </c>
    </row>
    <row r="9" spans="1:2">
      <c r="A9">
        <v>70</v>
      </c>
      <c r="B9" t="s">
        <v>263</v>
      </c>
    </row>
    <row r="10" spans="1:2">
      <c r="A10">
        <v>75</v>
      </c>
      <c r="B10" t="s">
        <v>264</v>
      </c>
    </row>
    <row r="11" spans="1:2">
      <c r="A11">
        <v>80</v>
      </c>
      <c r="B11" t="s">
        <v>265</v>
      </c>
    </row>
    <row r="12" spans="1:2">
      <c r="A12">
        <v>85</v>
      </c>
      <c r="B12" t="s">
        <v>266</v>
      </c>
    </row>
    <row r="13" spans="1:2">
      <c r="A13">
        <v>90</v>
      </c>
      <c r="B13" t="s">
        <v>267</v>
      </c>
    </row>
    <row r="14" spans="1:2">
      <c r="A14">
        <v>120</v>
      </c>
      <c r="B14" t="s">
        <v>268</v>
      </c>
    </row>
    <row r="15" spans="1:2">
      <c r="A15">
        <v>150</v>
      </c>
      <c r="B15" t="s">
        <v>269</v>
      </c>
    </row>
    <row r="16" spans="1:2">
      <c r="A16">
        <v>160</v>
      </c>
      <c r="B16" t="s">
        <v>270</v>
      </c>
    </row>
    <row r="17" spans="1:2">
      <c r="A17">
        <v>180</v>
      </c>
      <c r="B17" t="s">
        <v>271</v>
      </c>
    </row>
    <row r="18" spans="1:2">
      <c r="A18">
        <v>190</v>
      </c>
      <c r="B18" t="s">
        <v>272</v>
      </c>
    </row>
    <row r="20" spans="1:2">
      <c r="A20" t="s">
        <v>273</v>
      </c>
    </row>
    <row r="22" spans="1:2">
      <c r="A22" t="s">
        <v>274</v>
      </c>
      <c r="B22" t="s">
        <v>275</v>
      </c>
    </row>
    <row r="23" spans="1:2">
      <c r="A23" t="s">
        <v>276</v>
      </c>
      <c r="B23" t="s">
        <v>277</v>
      </c>
    </row>
    <row r="24" spans="1:2">
      <c r="A24" t="s">
        <v>278</v>
      </c>
      <c r="B24" t="s">
        <v>279</v>
      </c>
    </row>
    <row r="25" spans="1:2">
      <c r="A25" t="s">
        <v>280</v>
      </c>
      <c r="B25" t="s">
        <v>281</v>
      </c>
    </row>
    <row r="26" spans="1:2">
      <c r="A26" t="s">
        <v>282</v>
      </c>
      <c r="B26" t="s">
        <v>283</v>
      </c>
    </row>
    <row r="27" spans="1:2">
      <c r="A27" t="s">
        <v>284</v>
      </c>
      <c r="B27" t="s">
        <v>285</v>
      </c>
    </row>
    <row r="28" spans="1:2">
      <c r="A28" t="s">
        <v>286</v>
      </c>
      <c r="B28" t="s">
        <v>287</v>
      </c>
    </row>
    <row r="29" spans="1:2">
      <c r="A29" t="s">
        <v>288</v>
      </c>
      <c r="B29" t="s">
        <v>289</v>
      </c>
    </row>
    <row r="31" spans="1:2">
      <c r="A31" t="s">
        <v>290</v>
      </c>
    </row>
    <row r="33" spans="1:2">
      <c r="A33" t="s">
        <v>291</v>
      </c>
    </row>
    <row r="35" spans="1:2">
      <c r="A35" t="s">
        <v>292</v>
      </c>
    </row>
    <row r="37" spans="1:2">
      <c r="A37" t="s">
        <v>293</v>
      </c>
      <c r="B37" t="s">
        <v>294</v>
      </c>
    </row>
    <row r="38" spans="1:2">
      <c r="A38" t="s">
        <v>295</v>
      </c>
      <c r="B38" t="s">
        <v>296</v>
      </c>
    </row>
    <row r="39" spans="1:2">
      <c r="A39" t="s">
        <v>297</v>
      </c>
    </row>
    <row r="40" spans="1:2">
      <c r="A40" t="s">
        <v>298</v>
      </c>
    </row>
    <row r="42" spans="1:2">
      <c r="A42" t="s">
        <v>293</v>
      </c>
      <c r="B42" t="s">
        <v>294</v>
      </c>
    </row>
    <row r="43" spans="1:2">
      <c r="A43" t="s">
        <v>295</v>
      </c>
      <c r="B43" t="s">
        <v>296</v>
      </c>
    </row>
    <row r="44" spans="1:2">
      <c r="A44" t="s">
        <v>299</v>
      </c>
      <c r="B44" t="s">
        <v>300</v>
      </c>
    </row>
    <row r="46" spans="1:2">
      <c r="A46" t="s">
        <v>301</v>
      </c>
    </row>
    <row r="48" spans="1:2">
      <c r="A48" t="s">
        <v>302</v>
      </c>
      <c r="B48" t="s">
        <v>303</v>
      </c>
    </row>
    <row r="49" spans="1:2">
      <c r="A49" t="s">
        <v>304</v>
      </c>
      <c r="B49" t="s">
        <v>305</v>
      </c>
    </row>
    <row r="50" spans="1:2">
      <c r="A50" t="s">
        <v>306</v>
      </c>
      <c r="B50" t="s">
        <v>307</v>
      </c>
    </row>
    <row r="51" spans="1:2">
      <c r="A51" t="s">
        <v>308</v>
      </c>
      <c r="B51" t="s">
        <v>309</v>
      </c>
    </row>
    <row r="52" spans="1:2">
      <c r="A52" t="s">
        <v>297</v>
      </c>
    </row>
    <row r="53" spans="1:2">
      <c r="A53" t="s">
        <v>310</v>
      </c>
    </row>
    <row r="55" spans="1:2">
      <c r="A55" t="s">
        <v>311</v>
      </c>
      <c r="B55" t="s">
        <v>312</v>
      </c>
    </row>
    <row r="56" spans="1:2">
      <c r="A56" t="s">
        <v>313</v>
      </c>
      <c r="B56" t="s">
        <v>314</v>
      </c>
    </row>
    <row r="57" spans="1:2">
      <c r="A57" t="s">
        <v>315</v>
      </c>
      <c r="B57" t="s">
        <v>316</v>
      </c>
    </row>
    <row r="58" spans="1:2">
      <c r="A58" t="s">
        <v>317</v>
      </c>
      <c r="B58" t="s">
        <v>318</v>
      </c>
    </row>
    <row r="60" spans="1:2">
      <c r="A60" t="s">
        <v>319</v>
      </c>
    </row>
    <row r="62" spans="1:2">
      <c r="A62" t="s">
        <v>320</v>
      </c>
      <c r="B62" t="s">
        <v>321</v>
      </c>
    </row>
    <row r="63" spans="1:2">
      <c r="A63" t="s">
        <v>322</v>
      </c>
      <c r="B63" t="s">
        <v>323</v>
      </c>
    </row>
    <row r="64" spans="1:2">
      <c r="A64" t="s">
        <v>324</v>
      </c>
      <c r="B64" t="s">
        <v>325</v>
      </c>
    </row>
    <row r="65" spans="1:2">
      <c r="A65" t="s">
        <v>326</v>
      </c>
      <c r="B65" t="s">
        <v>327</v>
      </c>
    </row>
    <row r="67" spans="1:2">
      <c r="A67" t="s">
        <v>328</v>
      </c>
    </row>
    <row r="69" spans="1:2">
      <c r="A69" t="s">
        <v>329</v>
      </c>
      <c r="B69" t="s">
        <v>330</v>
      </c>
    </row>
    <row r="70" spans="1:2">
      <c r="A70" t="s">
        <v>331</v>
      </c>
      <c r="B70" t="s">
        <v>332</v>
      </c>
    </row>
    <row r="71" spans="1:2">
      <c r="A71" t="s">
        <v>333</v>
      </c>
      <c r="B71" t="s">
        <v>334</v>
      </c>
    </row>
    <row r="72" spans="1:2">
      <c r="A72" t="s">
        <v>335</v>
      </c>
      <c r="B72" t="s">
        <v>336</v>
      </c>
    </row>
    <row r="73" spans="1:2">
      <c r="A73" t="s">
        <v>337</v>
      </c>
      <c r="B73" t="s">
        <v>338</v>
      </c>
    </row>
    <row r="75" spans="1:2">
      <c r="A75" t="s">
        <v>339</v>
      </c>
    </row>
    <row r="77" spans="1:2">
      <c r="A77" t="s">
        <v>340</v>
      </c>
      <c r="B77" t="s">
        <v>341</v>
      </c>
    </row>
    <row r="78" spans="1:2">
      <c r="A78" t="s">
        <v>342</v>
      </c>
      <c r="B78" t="s">
        <v>343</v>
      </c>
    </row>
    <row r="79" spans="1:2">
      <c r="A79" t="s">
        <v>344</v>
      </c>
      <c r="B79" t="s">
        <v>345</v>
      </c>
    </row>
    <row r="81" spans="1:2">
      <c r="A81" t="s">
        <v>346</v>
      </c>
    </row>
    <row r="83" spans="1:2">
      <c r="A83" t="s">
        <v>347</v>
      </c>
      <c r="B83" t="s">
        <v>348</v>
      </c>
    </row>
    <row r="84" spans="1:2">
      <c r="A84" t="s">
        <v>349</v>
      </c>
      <c r="B84" t="s">
        <v>350</v>
      </c>
    </row>
    <row r="85" spans="1:2">
      <c r="A85" t="s">
        <v>351</v>
      </c>
      <c r="B85" t="s">
        <v>352</v>
      </c>
    </row>
    <row r="86" spans="1:2">
      <c r="A86" t="s">
        <v>353</v>
      </c>
      <c r="B86" t="s">
        <v>354</v>
      </c>
    </row>
    <row r="87" spans="1:2">
      <c r="A87" t="s">
        <v>355</v>
      </c>
      <c r="B87" t="s">
        <v>356</v>
      </c>
    </row>
    <row r="88" spans="1:2">
      <c r="A88" t="s">
        <v>357</v>
      </c>
      <c r="B88" t="s">
        <v>358</v>
      </c>
    </row>
    <row r="89" spans="1:2">
      <c r="A89" t="s">
        <v>359</v>
      </c>
      <c r="B89" t="s">
        <v>360</v>
      </c>
    </row>
    <row r="90" spans="1:2">
      <c r="A90" t="s">
        <v>361</v>
      </c>
      <c r="B90" t="s">
        <v>185</v>
      </c>
    </row>
    <row r="91" spans="1:2">
      <c r="A91" t="s">
        <v>362</v>
      </c>
      <c r="B91" t="s">
        <v>193</v>
      </c>
    </row>
    <row r="92" spans="1:2">
      <c r="A92" t="s">
        <v>363</v>
      </c>
      <c r="B92" t="s">
        <v>364</v>
      </c>
    </row>
    <row r="93" spans="1:2">
      <c r="A93" t="s">
        <v>365</v>
      </c>
      <c r="B93" t="s">
        <v>366</v>
      </c>
    </row>
    <row r="94" spans="1:2">
      <c r="A94" t="s">
        <v>367</v>
      </c>
      <c r="B94" t="s">
        <v>368</v>
      </c>
    </row>
    <row r="95" spans="1:2">
      <c r="A95" t="s">
        <v>369</v>
      </c>
      <c r="B95" t="s">
        <v>370</v>
      </c>
    </row>
    <row r="96" spans="1:2">
      <c r="A96" t="s">
        <v>371</v>
      </c>
      <c r="B96" t="s">
        <v>372</v>
      </c>
    </row>
    <row r="97" spans="1:2">
      <c r="A97" t="s">
        <v>373</v>
      </c>
      <c r="B97" t="s">
        <v>374</v>
      </c>
    </row>
    <row r="98" spans="1:2">
      <c r="A98" t="s">
        <v>375</v>
      </c>
      <c r="B98" t="s">
        <v>376</v>
      </c>
    </row>
    <row r="99" spans="1:2">
      <c r="A99" t="s">
        <v>377</v>
      </c>
      <c r="B99" t="s">
        <v>378</v>
      </c>
    </row>
    <row r="100" spans="1:2">
      <c r="A100" t="s">
        <v>379</v>
      </c>
      <c r="B100" t="s">
        <v>380</v>
      </c>
    </row>
    <row r="101" spans="1:2">
      <c r="A101" t="s">
        <v>381</v>
      </c>
      <c r="B101" t="s">
        <v>382</v>
      </c>
    </row>
    <row r="102" spans="1:2">
      <c r="A102" t="s">
        <v>383</v>
      </c>
      <c r="B102" t="s">
        <v>151</v>
      </c>
    </row>
    <row r="103" spans="1:2">
      <c r="A103" t="s">
        <v>384</v>
      </c>
      <c r="B103" t="s">
        <v>385</v>
      </c>
    </row>
    <row r="104" spans="1:2">
      <c r="A104" t="s">
        <v>386</v>
      </c>
      <c r="B104" t="s">
        <v>387</v>
      </c>
    </row>
    <row r="105" spans="1:2">
      <c r="A105" t="s">
        <v>388</v>
      </c>
      <c r="B105" t="s">
        <v>389</v>
      </c>
    </row>
    <row r="106" spans="1:2">
      <c r="A106" t="s">
        <v>390</v>
      </c>
      <c r="B106" t="s">
        <v>391</v>
      </c>
    </row>
    <row r="107" spans="1:2">
      <c r="A107" t="s">
        <v>392</v>
      </c>
      <c r="B107" t="s">
        <v>113</v>
      </c>
    </row>
    <row r="109" spans="1:2">
      <c r="A109" t="s">
        <v>393</v>
      </c>
    </row>
    <row r="111" spans="1:2">
      <c r="A111" t="s">
        <v>394</v>
      </c>
      <c r="B111" t="s">
        <v>395</v>
      </c>
    </row>
    <row r="112" spans="1:2">
      <c r="A112" t="s">
        <v>396</v>
      </c>
      <c r="B112" t="s">
        <v>397</v>
      </c>
    </row>
    <row r="113" spans="1:2">
      <c r="A113" t="s">
        <v>398</v>
      </c>
      <c r="B113" t="s">
        <v>111</v>
      </c>
    </row>
    <row r="114" spans="1:2">
      <c r="A114" t="s">
        <v>399</v>
      </c>
      <c r="B114" t="s">
        <v>400</v>
      </c>
    </row>
    <row r="115" spans="1:2">
      <c r="A115" t="s">
        <v>401</v>
      </c>
      <c r="B115" t="s">
        <v>402</v>
      </c>
    </row>
    <row r="116" spans="1:2">
      <c r="A116" t="s">
        <v>403</v>
      </c>
      <c r="B116" t="s">
        <v>404</v>
      </c>
    </row>
    <row r="117" spans="1:2">
      <c r="A117" t="s">
        <v>405</v>
      </c>
      <c r="B117" t="s">
        <v>406</v>
      </c>
    </row>
    <row r="118" spans="1:2">
      <c r="A118" t="s">
        <v>407</v>
      </c>
      <c r="B118" t="s">
        <v>408</v>
      </c>
    </row>
    <row r="119" spans="1:2">
      <c r="A119" t="s">
        <v>409</v>
      </c>
      <c r="B119" t="s">
        <v>410</v>
      </c>
    </row>
    <row r="121" spans="1:2">
      <c r="A121" t="s">
        <v>411</v>
      </c>
    </row>
    <row r="123" spans="1:2">
      <c r="A123" t="s">
        <v>394</v>
      </c>
      <c r="B123" t="s">
        <v>395</v>
      </c>
    </row>
    <row r="124" spans="1:2">
      <c r="A124" t="s">
        <v>396</v>
      </c>
      <c r="B124" t="s">
        <v>397</v>
      </c>
    </row>
    <row r="125" spans="1:2">
      <c r="A125" t="s">
        <v>398</v>
      </c>
      <c r="B125" t="s">
        <v>111</v>
      </c>
    </row>
    <row r="126" spans="1:2">
      <c r="A126" t="s">
        <v>399</v>
      </c>
      <c r="B126" t="s">
        <v>400</v>
      </c>
    </row>
    <row r="127" spans="1:2">
      <c r="A127" t="s">
        <v>401</v>
      </c>
      <c r="B127" t="s">
        <v>402</v>
      </c>
    </row>
    <row r="128" spans="1:2">
      <c r="A128" t="s">
        <v>403</v>
      </c>
      <c r="B128" t="s">
        <v>404</v>
      </c>
    </row>
    <row r="129" spans="1:2">
      <c r="A129" t="s">
        <v>405</v>
      </c>
      <c r="B129" t="s">
        <v>406</v>
      </c>
    </row>
    <row r="130" spans="1:2">
      <c r="A130" t="s">
        <v>407</v>
      </c>
      <c r="B130" t="s">
        <v>408</v>
      </c>
    </row>
    <row r="131" spans="1:2">
      <c r="A131" t="s">
        <v>409</v>
      </c>
      <c r="B131" t="s">
        <v>410</v>
      </c>
    </row>
    <row r="133" spans="1:2">
      <c r="A133" t="s">
        <v>412</v>
      </c>
    </row>
    <row r="135" spans="1:2">
      <c r="A135" t="s">
        <v>413</v>
      </c>
      <c r="B135" t="s">
        <v>414</v>
      </c>
    </row>
    <row r="136" spans="1:2">
      <c r="A136" t="s">
        <v>415</v>
      </c>
      <c r="B136" t="s">
        <v>416</v>
      </c>
    </row>
    <row r="137" spans="1:2">
      <c r="A137" t="s">
        <v>417</v>
      </c>
      <c r="B137" t="s">
        <v>167</v>
      </c>
    </row>
    <row r="138" spans="1:2">
      <c r="A138" t="s">
        <v>418</v>
      </c>
      <c r="B138" t="s">
        <v>419</v>
      </c>
    </row>
    <row r="139" spans="1:2">
      <c r="A139" t="s">
        <v>420</v>
      </c>
      <c r="B139" t="s">
        <v>421</v>
      </c>
    </row>
    <row r="141" spans="1:2">
      <c r="A141" t="s">
        <v>422</v>
      </c>
    </row>
    <row r="143" spans="1:2">
      <c r="A143" t="s">
        <v>423</v>
      </c>
      <c r="B143" t="s">
        <v>424</v>
      </c>
    </row>
    <row r="144" spans="1:2">
      <c r="A144" t="s">
        <v>425</v>
      </c>
      <c r="B144" t="s">
        <v>426</v>
      </c>
    </row>
    <row r="145" spans="1:2">
      <c r="A145" t="s">
        <v>427</v>
      </c>
      <c r="B145" t="s">
        <v>428</v>
      </c>
    </row>
    <row r="146" spans="1:2">
      <c r="A146" t="s">
        <v>429</v>
      </c>
      <c r="B146" t="s">
        <v>430</v>
      </c>
    </row>
    <row r="147" spans="1:2">
      <c r="A147" t="s">
        <v>431</v>
      </c>
      <c r="B147" t="s">
        <v>432</v>
      </c>
    </row>
    <row r="148" spans="1:2">
      <c r="A148" t="s">
        <v>433</v>
      </c>
      <c r="B148" t="s">
        <v>434</v>
      </c>
    </row>
    <row r="149" spans="1:2">
      <c r="A149" t="s">
        <v>435</v>
      </c>
      <c r="B149" t="s">
        <v>436</v>
      </c>
    </row>
    <row r="150" spans="1:2">
      <c r="A150" t="s">
        <v>437</v>
      </c>
      <c r="B150" t="s">
        <v>438</v>
      </c>
    </row>
    <row r="152" spans="1:2">
      <c r="A152" t="s">
        <v>439</v>
      </c>
    </row>
    <row r="154" spans="1:2">
      <c r="A154">
        <v>10</v>
      </c>
      <c r="B154" t="s">
        <v>440</v>
      </c>
    </row>
    <row r="155" spans="1:2">
      <c r="A155">
        <v>9</v>
      </c>
      <c r="B155" t="s">
        <v>441</v>
      </c>
    </row>
    <row r="156" spans="1:2">
      <c r="A156">
        <v>8</v>
      </c>
      <c r="B156" t="s">
        <v>442</v>
      </c>
    </row>
    <row r="157" spans="1:2">
      <c r="A157">
        <v>7</v>
      </c>
      <c r="B157" t="s">
        <v>443</v>
      </c>
    </row>
    <row r="158" spans="1:2">
      <c r="A158">
        <v>6</v>
      </c>
      <c r="B158" t="s">
        <v>444</v>
      </c>
    </row>
    <row r="159" spans="1:2">
      <c r="A159">
        <v>5</v>
      </c>
      <c r="B159" t="s">
        <v>445</v>
      </c>
    </row>
    <row r="160" spans="1:2">
      <c r="A160">
        <v>4</v>
      </c>
      <c r="B160" t="s">
        <v>446</v>
      </c>
    </row>
    <row r="161" spans="1:2">
      <c r="A161">
        <v>3</v>
      </c>
      <c r="B161" t="s">
        <v>447</v>
      </c>
    </row>
    <row r="162" spans="1:2">
      <c r="A162">
        <v>2</v>
      </c>
      <c r="B162" t="s">
        <v>448</v>
      </c>
    </row>
    <row r="163" spans="1:2">
      <c r="A163">
        <v>1</v>
      </c>
      <c r="B163" t="s">
        <v>449</v>
      </c>
    </row>
    <row r="165" spans="1:2">
      <c r="A165" t="s">
        <v>450</v>
      </c>
    </row>
    <row r="167" spans="1:2">
      <c r="A167">
        <v>10</v>
      </c>
      <c r="B167" t="s">
        <v>440</v>
      </c>
    </row>
    <row r="168" spans="1:2">
      <c r="A168">
        <v>9</v>
      </c>
      <c r="B168" t="s">
        <v>441</v>
      </c>
    </row>
    <row r="169" spans="1:2">
      <c r="A169">
        <v>8</v>
      </c>
      <c r="B169" t="s">
        <v>442</v>
      </c>
    </row>
    <row r="170" spans="1:2">
      <c r="A170">
        <v>7</v>
      </c>
      <c r="B170" t="s">
        <v>443</v>
      </c>
    </row>
    <row r="171" spans="1:2">
      <c r="A171">
        <v>6</v>
      </c>
      <c r="B171" t="s">
        <v>444</v>
      </c>
    </row>
    <row r="172" spans="1:2">
      <c r="A172">
        <v>5</v>
      </c>
      <c r="B172" t="s">
        <v>445</v>
      </c>
    </row>
    <row r="173" spans="1:2">
      <c r="A173">
        <v>4</v>
      </c>
      <c r="B173" t="s">
        <v>446</v>
      </c>
    </row>
    <row r="174" spans="1:2">
      <c r="A174">
        <v>3</v>
      </c>
      <c r="B174" t="s">
        <v>447</v>
      </c>
    </row>
    <row r="175" spans="1:2">
      <c r="A175">
        <v>2</v>
      </c>
      <c r="B175" t="s">
        <v>448</v>
      </c>
    </row>
    <row r="176" spans="1:2">
      <c r="A176">
        <v>1</v>
      </c>
      <c r="B176" t="s">
        <v>449</v>
      </c>
    </row>
    <row r="178" spans="1:2">
      <c r="A178" t="s">
        <v>451</v>
      </c>
    </row>
    <row r="180" spans="1:2">
      <c r="A180" t="s">
        <v>452</v>
      </c>
    </row>
    <row r="182" spans="1:2">
      <c r="A182" t="s">
        <v>453</v>
      </c>
    </row>
    <row r="184" spans="1:2">
      <c r="A184" t="s">
        <v>454</v>
      </c>
      <c r="B184" t="s">
        <v>214</v>
      </c>
    </row>
    <row r="185" spans="1:2">
      <c r="A185" t="s">
        <v>455</v>
      </c>
      <c r="B185" t="s">
        <v>93</v>
      </c>
    </row>
    <row r="186" spans="1:2">
      <c r="A186" t="s">
        <v>456</v>
      </c>
      <c r="B186" t="s">
        <v>457</v>
      </c>
    </row>
    <row r="187" spans="1:2">
      <c r="A187" t="s">
        <v>458</v>
      </c>
      <c r="B187" t="s">
        <v>152</v>
      </c>
    </row>
    <row r="188" spans="1:2">
      <c r="A188" t="s">
        <v>459</v>
      </c>
      <c r="B188" t="s">
        <v>211</v>
      </c>
    </row>
    <row r="189" spans="1:2">
      <c r="A189" t="s">
        <v>460</v>
      </c>
      <c r="B189" t="s">
        <v>135</v>
      </c>
    </row>
    <row r="191" spans="1:2">
      <c r="A191" t="s">
        <v>461</v>
      </c>
    </row>
    <row r="193" spans="1:2">
      <c r="A193" t="s">
        <v>462</v>
      </c>
      <c r="B193" t="s">
        <v>463</v>
      </c>
    </row>
    <row r="194" spans="1:2">
      <c r="A194" t="s">
        <v>464</v>
      </c>
      <c r="B194" t="s">
        <v>465</v>
      </c>
    </row>
    <row r="195" spans="1:2">
      <c r="A195" t="s">
        <v>466</v>
      </c>
      <c r="B195" t="s">
        <v>467</v>
      </c>
    </row>
    <row r="196" spans="1:2">
      <c r="A196" t="s">
        <v>468</v>
      </c>
      <c r="B196" t="s">
        <v>215</v>
      </c>
    </row>
    <row r="197" spans="1:2">
      <c r="A197" t="s">
        <v>469</v>
      </c>
      <c r="B197" t="s">
        <v>252</v>
      </c>
    </row>
    <row r="198" spans="1:2">
      <c r="A198" t="s">
        <v>470</v>
      </c>
      <c r="B198" t="s">
        <v>471</v>
      </c>
    </row>
    <row r="199" spans="1:2">
      <c r="A199" t="s">
        <v>472</v>
      </c>
      <c r="B199" t="s">
        <v>473</v>
      </c>
    </row>
    <row r="200" spans="1:2">
      <c r="A200" t="s">
        <v>474</v>
      </c>
      <c r="B200" t="s">
        <v>475</v>
      </c>
    </row>
    <row r="202" spans="1:2">
      <c r="A202" t="s">
        <v>476</v>
      </c>
    </row>
    <row r="204" spans="1:2">
      <c r="A204" t="s">
        <v>477</v>
      </c>
      <c r="B204" t="s">
        <v>478</v>
      </c>
    </row>
    <row r="205" spans="1:2">
      <c r="A205" t="s">
        <v>479</v>
      </c>
      <c r="B205" t="s">
        <v>480</v>
      </c>
    </row>
    <row r="206" spans="1:2">
      <c r="A206" t="s">
        <v>481</v>
      </c>
      <c r="B206" t="s">
        <v>482</v>
      </c>
    </row>
    <row r="207" spans="1:2">
      <c r="A207" t="s">
        <v>483</v>
      </c>
      <c r="B207" t="s">
        <v>484</v>
      </c>
    </row>
    <row r="208" spans="1:2">
      <c r="A208" t="s">
        <v>485</v>
      </c>
      <c r="B208" t="s">
        <v>486</v>
      </c>
    </row>
    <row r="209" spans="1:2">
      <c r="A209" t="s">
        <v>487</v>
      </c>
      <c r="B209" t="s">
        <v>488</v>
      </c>
    </row>
    <row r="210" spans="1:2">
      <c r="A210" t="s">
        <v>489</v>
      </c>
      <c r="B210" t="s">
        <v>490</v>
      </c>
    </row>
    <row r="211" spans="1:2">
      <c r="A211" t="s">
        <v>491</v>
      </c>
      <c r="B211" t="s">
        <v>492</v>
      </c>
    </row>
    <row r="212" spans="1:2">
      <c r="A212" t="s">
        <v>493</v>
      </c>
      <c r="B212" t="s">
        <v>494</v>
      </c>
    </row>
    <row r="213" spans="1:2">
      <c r="A213" t="s">
        <v>495</v>
      </c>
      <c r="B213" t="s">
        <v>246</v>
      </c>
    </row>
    <row r="214" spans="1:2">
      <c r="A214" t="s">
        <v>496</v>
      </c>
      <c r="B214" t="s">
        <v>161</v>
      </c>
    </row>
    <row r="215" spans="1:2">
      <c r="A215" t="s">
        <v>497</v>
      </c>
      <c r="B215" t="s">
        <v>498</v>
      </c>
    </row>
    <row r="216" spans="1:2">
      <c r="A216" t="s">
        <v>499</v>
      </c>
      <c r="B216" t="s">
        <v>137</v>
      </c>
    </row>
    <row r="217" spans="1:2">
      <c r="A217" t="s">
        <v>500</v>
      </c>
      <c r="B217" t="s">
        <v>203</v>
      </c>
    </row>
    <row r="218" spans="1:2">
      <c r="A218" t="s">
        <v>501</v>
      </c>
      <c r="B218" t="s">
        <v>502</v>
      </c>
    </row>
    <row r="219" spans="1:2">
      <c r="A219" t="s">
        <v>503</v>
      </c>
      <c r="B219" t="s">
        <v>504</v>
      </c>
    </row>
    <row r="220" spans="1:2">
      <c r="A220" t="s">
        <v>505</v>
      </c>
      <c r="B220" t="s">
        <v>475</v>
      </c>
    </row>
    <row r="222" spans="1:2">
      <c r="A222" t="s">
        <v>506</v>
      </c>
    </row>
    <row r="224" spans="1:2">
      <c r="A224" t="s">
        <v>477</v>
      </c>
      <c r="B224" t="s">
        <v>478</v>
      </c>
    </row>
    <row r="225" spans="1:2">
      <c r="A225" t="s">
        <v>479</v>
      </c>
      <c r="B225" t="s">
        <v>480</v>
      </c>
    </row>
    <row r="226" spans="1:2">
      <c r="A226" t="s">
        <v>481</v>
      </c>
      <c r="B226" t="s">
        <v>482</v>
      </c>
    </row>
    <row r="227" spans="1:2">
      <c r="A227" t="s">
        <v>483</v>
      </c>
      <c r="B227" t="s">
        <v>484</v>
      </c>
    </row>
    <row r="228" spans="1:2">
      <c r="A228" t="s">
        <v>485</v>
      </c>
      <c r="B228" t="s">
        <v>486</v>
      </c>
    </row>
    <row r="229" spans="1:2">
      <c r="A229" t="s">
        <v>487</v>
      </c>
      <c r="B229" t="s">
        <v>488</v>
      </c>
    </row>
    <row r="230" spans="1:2">
      <c r="A230" t="s">
        <v>489</v>
      </c>
      <c r="B230" t="s">
        <v>490</v>
      </c>
    </row>
    <row r="231" spans="1:2">
      <c r="A231" t="s">
        <v>491</v>
      </c>
      <c r="B231" t="s">
        <v>492</v>
      </c>
    </row>
    <row r="232" spans="1:2">
      <c r="A232" t="s">
        <v>493</v>
      </c>
      <c r="B232" t="s">
        <v>494</v>
      </c>
    </row>
    <row r="233" spans="1:2">
      <c r="A233" t="s">
        <v>495</v>
      </c>
      <c r="B233" t="s">
        <v>246</v>
      </c>
    </row>
    <row r="234" spans="1:2">
      <c r="A234" t="s">
        <v>496</v>
      </c>
      <c r="B234" t="s">
        <v>161</v>
      </c>
    </row>
    <row r="235" spans="1:2">
      <c r="A235" t="s">
        <v>497</v>
      </c>
      <c r="B235" t="s">
        <v>498</v>
      </c>
    </row>
    <row r="236" spans="1:2">
      <c r="A236" t="s">
        <v>499</v>
      </c>
      <c r="B236" t="s">
        <v>137</v>
      </c>
    </row>
    <row r="237" spans="1:2">
      <c r="A237" t="s">
        <v>500</v>
      </c>
      <c r="B237" t="s">
        <v>203</v>
      </c>
    </row>
    <row r="238" spans="1:2">
      <c r="A238" t="s">
        <v>501</v>
      </c>
      <c r="B238" t="s">
        <v>502</v>
      </c>
    </row>
    <row r="239" spans="1:2">
      <c r="A239" t="s">
        <v>503</v>
      </c>
      <c r="B239" t="s">
        <v>504</v>
      </c>
    </row>
    <row r="240" spans="1:2">
      <c r="A240" t="s">
        <v>505</v>
      </c>
      <c r="B240" t="s">
        <v>475</v>
      </c>
    </row>
    <row r="242" spans="1:2">
      <c r="A242" t="s">
        <v>507</v>
      </c>
    </row>
    <row r="244" spans="1:2">
      <c r="A244" t="s">
        <v>508</v>
      </c>
      <c r="B244" t="s">
        <v>482</v>
      </c>
    </row>
    <row r="245" spans="1:2">
      <c r="A245" t="s">
        <v>483</v>
      </c>
      <c r="B245" t="s">
        <v>484</v>
      </c>
    </row>
    <row r="246" spans="1:2">
      <c r="A246" t="s">
        <v>485</v>
      </c>
      <c r="B246" t="s">
        <v>486</v>
      </c>
    </row>
    <row r="247" spans="1:2">
      <c r="A247" t="s">
        <v>509</v>
      </c>
      <c r="B247" t="s">
        <v>117</v>
      </c>
    </row>
    <row r="248" spans="1:2">
      <c r="A248" t="s">
        <v>499</v>
      </c>
      <c r="B248" t="s">
        <v>137</v>
      </c>
    </row>
    <row r="250" spans="1:2">
      <c r="A250" t="s">
        <v>510</v>
      </c>
    </row>
    <row r="252" spans="1:2">
      <c r="A252" t="s">
        <v>511</v>
      </c>
    </row>
    <row r="254" spans="1:2">
      <c r="A254" t="s">
        <v>512</v>
      </c>
      <c r="B254" t="s">
        <v>441</v>
      </c>
    </row>
    <row r="255" spans="1:2">
      <c r="A255" t="s">
        <v>513</v>
      </c>
      <c r="B255" t="s">
        <v>443</v>
      </c>
    </row>
    <row r="256" spans="1:2">
      <c r="A256" t="s">
        <v>514</v>
      </c>
      <c r="B256" t="s">
        <v>515</v>
      </c>
    </row>
    <row r="257" spans="1:2">
      <c r="A257" t="s">
        <v>516</v>
      </c>
      <c r="B257" t="s">
        <v>447</v>
      </c>
    </row>
    <row r="258" spans="1:2">
      <c r="A258" t="s">
        <v>517</v>
      </c>
      <c r="B258" t="s">
        <v>448</v>
      </c>
    </row>
    <row r="260" spans="1:2">
      <c r="A260" t="s">
        <v>518</v>
      </c>
    </row>
    <row r="262" spans="1:2">
      <c r="A262" t="s">
        <v>512</v>
      </c>
      <c r="B262" t="s">
        <v>441</v>
      </c>
    </row>
    <row r="263" spans="1:2">
      <c r="A263" t="s">
        <v>513</v>
      </c>
      <c r="B263" t="s">
        <v>443</v>
      </c>
    </row>
    <row r="264" spans="1:2">
      <c r="A264" t="s">
        <v>514</v>
      </c>
      <c r="B264" t="s">
        <v>515</v>
      </c>
    </row>
    <row r="265" spans="1:2">
      <c r="A265" t="s">
        <v>516</v>
      </c>
      <c r="B265" t="s">
        <v>447</v>
      </c>
    </row>
    <row r="266" spans="1:2">
      <c r="A266" t="s">
        <v>517</v>
      </c>
      <c r="B266" t="s">
        <v>448</v>
      </c>
    </row>
    <row r="268" spans="1:2">
      <c r="A268" t="s">
        <v>519</v>
      </c>
    </row>
    <row r="270" spans="1:2">
      <c r="A270" t="s">
        <v>520</v>
      </c>
      <c r="B270" t="s">
        <v>521</v>
      </c>
    </row>
    <row r="271" spans="1:2">
      <c r="A271" t="s">
        <v>485</v>
      </c>
      <c r="B271" t="s">
        <v>486</v>
      </c>
    </row>
    <row r="272" spans="1:2">
      <c r="A272" t="s">
        <v>522</v>
      </c>
      <c r="B272" t="s">
        <v>523</v>
      </c>
    </row>
    <row r="273" spans="1:2">
      <c r="A273" t="s">
        <v>524</v>
      </c>
      <c r="B273" t="s">
        <v>168</v>
      </c>
    </row>
    <row r="274" spans="1:2">
      <c r="A274" t="s">
        <v>499</v>
      </c>
      <c r="B274" t="s">
        <v>137</v>
      </c>
    </row>
    <row r="275" spans="1:2">
      <c r="A275" t="s">
        <v>525</v>
      </c>
      <c r="B275" t="s">
        <v>133</v>
      </c>
    </row>
    <row r="277" spans="1:2">
      <c r="A277" t="s">
        <v>526</v>
      </c>
    </row>
    <row r="279" spans="1:2">
      <c r="A279" t="s">
        <v>512</v>
      </c>
      <c r="B279" t="s">
        <v>527</v>
      </c>
    </row>
    <row r="280" spans="1:2">
      <c r="A280" t="s">
        <v>513</v>
      </c>
      <c r="B280" t="s">
        <v>528</v>
      </c>
    </row>
    <row r="281" spans="1:2">
      <c r="A281" t="s">
        <v>514</v>
      </c>
      <c r="B281" t="s">
        <v>529</v>
      </c>
    </row>
    <row r="282" spans="1:2">
      <c r="A282" t="s">
        <v>516</v>
      </c>
      <c r="B282" t="s">
        <v>530</v>
      </c>
    </row>
    <row r="283" spans="1:2">
      <c r="A283" t="s">
        <v>517</v>
      </c>
      <c r="B283" t="s">
        <v>531</v>
      </c>
    </row>
    <row r="284" spans="1:2">
      <c r="A284" t="s">
        <v>532</v>
      </c>
      <c r="B284" t="s">
        <v>533</v>
      </c>
    </row>
    <row r="286" spans="1:2">
      <c r="A286" t="s">
        <v>534</v>
      </c>
    </row>
    <row r="288" spans="1:2">
      <c r="A288" t="s">
        <v>512</v>
      </c>
      <c r="B288" t="s">
        <v>441</v>
      </c>
    </row>
    <row r="289" spans="1:2">
      <c r="A289" t="s">
        <v>513</v>
      </c>
      <c r="B289" t="s">
        <v>443</v>
      </c>
    </row>
    <row r="290" spans="1:2">
      <c r="A290" t="s">
        <v>514</v>
      </c>
      <c r="B290" t="s">
        <v>535</v>
      </c>
    </row>
    <row r="291" spans="1:2">
      <c r="A291" t="s">
        <v>516</v>
      </c>
      <c r="B291" t="s">
        <v>536</v>
      </c>
    </row>
    <row r="292" spans="1:2">
      <c r="A292" t="s">
        <v>517</v>
      </c>
      <c r="B292" t="s">
        <v>537</v>
      </c>
    </row>
    <row r="293" spans="1:2">
      <c r="A293" t="s">
        <v>532</v>
      </c>
      <c r="B293" t="s">
        <v>533</v>
      </c>
    </row>
    <row r="295" spans="1:2">
      <c r="A295" t="s">
        <v>538</v>
      </c>
    </row>
    <row r="297" spans="1:2">
      <c r="A297" t="s">
        <v>513</v>
      </c>
      <c r="B297" t="s">
        <v>539</v>
      </c>
    </row>
    <row r="298" spans="1:2">
      <c r="A298" t="s">
        <v>540</v>
      </c>
      <c r="B298" t="s">
        <v>541</v>
      </c>
    </row>
    <row r="299" spans="1:2">
      <c r="A299" t="s">
        <v>542</v>
      </c>
      <c r="B299" t="s">
        <v>543</v>
      </c>
    </row>
    <row r="300" spans="1:2">
      <c r="A300" t="s">
        <v>544</v>
      </c>
      <c r="B300" t="s">
        <v>545</v>
      </c>
    </row>
    <row r="301" spans="1:2">
      <c r="A301" t="s">
        <v>532</v>
      </c>
      <c r="B301" t="s">
        <v>533</v>
      </c>
    </row>
    <row r="303" spans="1:2">
      <c r="A303" t="s">
        <v>546</v>
      </c>
    </row>
    <row r="305" spans="1:2">
      <c r="A305" t="s">
        <v>547</v>
      </c>
      <c r="B305" t="s">
        <v>548</v>
      </c>
    </row>
    <row r="306" spans="1:2">
      <c r="A306" t="s">
        <v>549</v>
      </c>
      <c r="B306" t="s">
        <v>550</v>
      </c>
    </row>
    <row r="307" spans="1:2">
      <c r="A307" t="s">
        <v>551</v>
      </c>
      <c r="B307" t="s">
        <v>552</v>
      </c>
    </row>
    <row r="308" spans="1:2">
      <c r="A308" t="s">
        <v>553</v>
      </c>
      <c r="B308" t="s">
        <v>554</v>
      </c>
    </row>
    <row r="309" spans="1:2">
      <c r="A309" t="s">
        <v>555</v>
      </c>
      <c r="B309" t="s">
        <v>556</v>
      </c>
    </row>
    <row r="310" spans="1:2">
      <c r="A310" t="s">
        <v>557</v>
      </c>
      <c r="B310" t="s">
        <v>558</v>
      </c>
    </row>
    <row r="311" spans="1:2">
      <c r="A311" t="s">
        <v>532</v>
      </c>
      <c r="B311" t="s">
        <v>533</v>
      </c>
    </row>
    <row r="313" spans="1:2">
      <c r="A313" t="s">
        <v>559</v>
      </c>
    </row>
    <row r="315" spans="1:2">
      <c r="A315" t="s">
        <v>560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558</v>
      </c>
    </row>
    <row r="323" spans="1:2">
      <c r="A323" t="s">
        <v>532</v>
      </c>
      <c r="B323" t="s">
        <v>533</v>
      </c>
    </row>
    <row r="325" spans="1:2">
      <c r="A325" t="s">
        <v>561</v>
      </c>
    </row>
    <row r="327" spans="1:2">
      <c r="A327" t="s">
        <v>562</v>
      </c>
    </row>
    <row r="329" spans="1:2">
      <c r="A329" t="s">
        <v>563</v>
      </c>
    </row>
    <row r="331" spans="1:2">
      <c r="A331" t="s">
        <v>564</v>
      </c>
    </row>
    <row r="333" spans="1:2">
      <c r="A333" t="s">
        <v>565</v>
      </c>
      <c r="B333" t="s">
        <v>566</v>
      </c>
    </row>
    <row r="334" spans="1:2">
      <c r="A334" t="s">
        <v>567</v>
      </c>
      <c r="B334" t="s">
        <v>568</v>
      </c>
    </row>
    <row r="335" spans="1:2">
      <c r="A335" t="s">
        <v>569</v>
      </c>
      <c r="B335" t="s">
        <v>570</v>
      </c>
    </row>
    <row r="336" spans="1:2">
      <c r="A336" t="s">
        <v>571</v>
      </c>
      <c r="B336" t="s">
        <v>572</v>
      </c>
    </row>
    <row r="337" spans="1:2">
      <c r="A337" t="s">
        <v>573</v>
      </c>
      <c r="B337" t="s">
        <v>574</v>
      </c>
    </row>
    <row r="338" spans="1:2">
      <c r="A338" t="s">
        <v>575</v>
      </c>
      <c r="B338" t="s">
        <v>576</v>
      </c>
    </row>
    <row r="340" spans="1:2">
      <c r="A340" t="s">
        <v>577</v>
      </c>
    </row>
    <row r="342" spans="1:2">
      <c r="A342" t="s">
        <v>512</v>
      </c>
      <c r="B342" t="s">
        <v>441</v>
      </c>
    </row>
    <row r="343" spans="1:2">
      <c r="A343" t="s">
        <v>513</v>
      </c>
      <c r="B343" t="s">
        <v>443</v>
      </c>
    </row>
    <row r="344" spans="1:2">
      <c r="A344" t="s">
        <v>514</v>
      </c>
      <c r="B344" t="s">
        <v>515</v>
      </c>
    </row>
    <row r="345" spans="1:2">
      <c r="A345" t="s">
        <v>516</v>
      </c>
      <c r="B345" t="s">
        <v>447</v>
      </c>
    </row>
    <row r="346" spans="1:2">
      <c r="A346" t="s">
        <v>517</v>
      </c>
      <c r="B346" t="s">
        <v>448</v>
      </c>
    </row>
    <row r="348" spans="1:2">
      <c r="A348" t="s">
        <v>578</v>
      </c>
    </row>
    <row r="350" spans="1:2">
      <c r="A350" t="s">
        <v>579</v>
      </c>
      <c r="B350" t="s">
        <v>100</v>
      </c>
    </row>
    <row r="351" spans="1:2">
      <c r="A351" t="s">
        <v>580</v>
      </c>
      <c r="B351" t="s">
        <v>581</v>
      </c>
    </row>
    <row r="353" spans="1:2">
      <c r="A353" t="s">
        <v>582</v>
      </c>
    </row>
    <row r="355" spans="1:2">
      <c r="A355" t="s">
        <v>583</v>
      </c>
      <c r="B355" t="s">
        <v>584</v>
      </c>
    </row>
    <row r="356" spans="1:2">
      <c r="A356" t="s">
        <v>585</v>
      </c>
      <c r="B356" t="s">
        <v>586</v>
      </c>
    </row>
    <row r="357" spans="1:2">
      <c r="A357" t="s">
        <v>587</v>
      </c>
      <c r="B357" t="s">
        <v>588</v>
      </c>
    </row>
    <row r="358" spans="1:2">
      <c r="A358" t="s">
        <v>589</v>
      </c>
      <c r="B358" t="s">
        <v>590</v>
      </c>
    </row>
    <row r="359" spans="1:2">
      <c r="A359" t="s">
        <v>591</v>
      </c>
      <c r="B359" t="s">
        <v>592</v>
      </c>
    </row>
    <row r="361" spans="1:2">
      <c r="A361" t="s">
        <v>593</v>
      </c>
    </row>
    <row r="362" spans="1:2">
      <c r="A362" t="s">
        <v>594</v>
      </c>
    </row>
    <row r="363" spans="1:2">
      <c r="A363" t="s">
        <v>595</v>
      </c>
    </row>
    <row r="365" spans="1:2">
      <c r="A365" t="s">
        <v>596</v>
      </c>
    </row>
    <row r="367" spans="1:2">
      <c r="A367" t="s">
        <v>597</v>
      </c>
    </row>
    <row r="369" spans="1:2">
      <c r="A369" t="s">
        <v>598</v>
      </c>
    </row>
    <row r="371" spans="1:2">
      <c r="A371" t="s">
        <v>599</v>
      </c>
    </row>
    <row r="373" spans="1:2">
      <c r="A373" t="s">
        <v>600</v>
      </c>
    </row>
    <row r="375" spans="1:2">
      <c r="A375" t="s">
        <v>601</v>
      </c>
    </row>
    <row r="377" spans="1:2">
      <c r="A377" t="s">
        <v>602</v>
      </c>
    </row>
    <row r="379" spans="1:2">
      <c r="A379" t="s">
        <v>603</v>
      </c>
    </row>
    <row r="381" spans="1:2">
      <c r="A381" t="s">
        <v>604</v>
      </c>
    </row>
    <row r="383" spans="1:2">
      <c r="A383" t="s">
        <v>512</v>
      </c>
      <c r="B383" t="s">
        <v>441</v>
      </c>
    </row>
    <row r="384" spans="1:2">
      <c r="A384" t="s">
        <v>513</v>
      </c>
      <c r="B384" t="s">
        <v>443</v>
      </c>
    </row>
    <row r="385" spans="1:2">
      <c r="A385" t="s">
        <v>514</v>
      </c>
      <c r="B385" t="s">
        <v>605</v>
      </c>
    </row>
    <row r="386" spans="1:2">
      <c r="A386" t="s">
        <v>516</v>
      </c>
      <c r="B386" t="s">
        <v>447</v>
      </c>
    </row>
    <row r="387" spans="1:2">
      <c r="A387" t="s">
        <v>517</v>
      </c>
      <c r="B387" t="s">
        <v>448</v>
      </c>
    </row>
    <row r="388" spans="1:2">
      <c r="A388" t="s">
        <v>297</v>
      </c>
    </row>
    <row r="389" spans="1:2">
      <c r="A389" t="s">
        <v>606</v>
      </c>
    </row>
    <row r="391" spans="1:2">
      <c r="A391" t="s">
        <v>607</v>
      </c>
    </row>
    <row r="393" spans="1:2">
      <c r="A393" t="s">
        <v>608</v>
      </c>
      <c r="B393" t="s">
        <v>609</v>
      </c>
    </row>
    <row r="394" spans="1:2">
      <c r="A394" t="s">
        <v>610</v>
      </c>
      <c r="B394" t="s">
        <v>611</v>
      </c>
    </row>
    <row r="395" spans="1:2">
      <c r="A395" t="s">
        <v>612</v>
      </c>
      <c r="B395" t="s">
        <v>613</v>
      </c>
    </row>
    <row r="396" spans="1:2">
      <c r="A396" t="s">
        <v>342</v>
      </c>
      <c r="B396" t="s">
        <v>614</v>
      </c>
    </row>
    <row r="397" spans="1:2">
      <c r="A397" t="s">
        <v>615</v>
      </c>
      <c r="B397" t="s">
        <v>616</v>
      </c>
    </row>
    <row r="398" spans="1:2">
      <c r="A398" t="s">
        <v>617</v>
      </c>
      <c r="B398" t="s">
        <v>618</v>
      </c>
    </row>
    <row r="399" spans="1:2">
      <c r="A399" t="s">
        <v>344</v>
      </c>
      <c r="B399" t="s">
        <v>619</v>
      </c>
    </row>
    <row r="400" spans="1:2">
      <c r="A400" t="s">
        <v>620</v>
      </c>
      <c r="B400" t="s">
        <v>621</v>
      </c>
    </row>
    <row r="402" spans="1:2">
      <c r="A402" t="s">
        <v>622</v>
      </c>
    </row>
    <row r="404" spans="1:2">
      <c r="A404" t="s">
        <v>623</v>
      </c>
    </row>
    <row r="406" spans="1:2">
      <c r="A406" t="s">
        <v>512</v>
      </c>
      <c r="B406" t="s">
        <v>624</v>
      </c>
    </row>
    <row r="407" spans="1:2">
      <c r="A407" t="s">
        <v>513</v>
      </c>
      <c r="B407" t="s">
        <v>625</v>
      </c>
    </row>
    <row r="408" spans="1:2">
      <c r="A408" t="s">
        <v>514</v>
      </c>
      <c r="B408" t="s">
        <v>626</v>
      </c>
    </row>
    <row r="409" spans="1:2">
      <c r="A409" t="s">
        <v>516</v>
      </c>
      <c r="B409" t="s">
        <v>627</v>
      </c>
    </row>
    <row r="410" spans="1:2">
      <c r="A410" t="s">
        <v>517</v>
      </c>
      <c r="B410" t="s">
        <v>628</v>
      </c>
    </row>
    <row r="411" spans="1:2">
      <c r="A411" t="s">
        <v>532</v>
      </c>
      <c r="B411" t="s">
        <v>629</v>
      </c>
    </row>
    <row r="413" spans="1:2">
      <c r="A413" t="s">
        <v>630</v>
      </c>
    </row>
    <row r="415" spans="1:2">
      <c r="A415" t="s">
        <v>631</v>
      </c>
      <c r="B415" t="s">
        <v>632</v>
      </c>
    </row>
    <row r="416" spans="1:2">
      <c r="A416" t="s">
        <v>633</v>
      </c>
      <c r="B416" t="s">
        <v>634</v>
      </c>
    </row>
    <row r="417" spans="1:2">
      <c r="A417" t="s">
        <v>635</v>
      </c>
      <c r="B417" t="s">
        <v>636</v>
      </c>
    </row>
    <row r="418" spans="1:2">
      <c r="A418" t="s">
        <v>637</v>
      </c>
      <c r="B418" t="s">
        <v>638</v>
      </c>
    </row>
    <row r="419" spans="1:2">
      <c r="A419" t="s">
        <v>639</v>
      </c>
      <c r="B419" t="s">
        <v>640</v>
      </c>
    </row>
    <row r="420" spans="1:2">
      <c r="A420" t="s">
        <v>641</v>
      </c>
      <c r="B420" t="s">
        <v>642</v>
      </c>
    </row>
    <row r="421" spans="1:2">
      <c r="A421" t="s">
        <v>532</v>
      </c>
      <c r="B421" t="s">
        <v>643</v>
      </c>
    </row>
    <row r="423" spans="1:2">
      <c r="A423" t="s">
        <v>644</v>
      </c>
    </row>
    <row r="425" spans="1:2">
      <c r="A425" t="s">
        <v>645</v>
      </c>
    </row>
    <row r="427" spans="1:2">
      <c r="A427" t="s">
        <v>646</v>
      </c>
      <c r="B427" t="s">
        <v>647</v>
      </c>
    </row>
    <row r="428" spans="1:2">
      <c r="A428" t="s">
        <v>648</v>
      </c>
      <c r="B428" t="s">
        <v>649</v>
      </c>
    </row>
    <row r="429" spans="1:2">
      <c r="A429" t="s">
        <v>557</v>
      </c>
      <c r="B429" t="s">
        <v>650</v>
      </c>
    </row>
    <row r="430" spans="1:2">
      <c r="A430" t="s">
        <v>532</v>
      </c>
      <c r="B430" t="s">
        <v>643</v>
      </c>
    </row>
    <row r="432" spans="1:2">
      <c r="A432" t="s">
        <v>651</v>
      </c>
    </row>
    <row r="434" spans="1:2">
      <c r="A434" t="s">
        <v>652</v>
      </c>
    </row>
    <row r="436" spans="1:2">
      <c r="A436" t="s">
        <v>653</v>
      </c>
    </row>
    <row r="438" spans="1:2">
      <c r="A438" t="s">
        <v>512</v>
      </c>
      <c r="B438" t="s">
        <v>441</v>
      </c>
    </row>
    <row r="439" spans="1:2">
      <c r="A439" t="s">
        <v>513</v>
      </c>
      <c r="B439" t="s">
        <v>443</v>
      </c>
    </row>
    <row r="440" spans="1:2">
      <c r="A440" t="s">
        <v>514</v>
      </c>
      <c r="B440" t="s">
        <v>605</v>
      </c>
    </row>
    <row r="441" spans="1:2">
      <c r="A441" t="s">
        <v>516</v>
      </c>
      <c r="B441" t="s">
        <v>447</v>
      </c>
    </row>
    <row r="442" spans="1:2">
      <c r="A442" t="s">
        <v>517</v>
      </c>
      <c r="B442" t="s">
        <v>448</v>
      </c>
    </row>
    <row r="443" spans="1:2">
      <c r="A443" t="s">
        <v>532</v>
      </c>
      <c r="B443" t="s">
        <v>643</v>
      </c>
    </row>
    <row r="445" spans="1:2">
      <c r="A445" t="s">
        <v>654</v>
      </c>
    </row>
    <row r="447" spans="1:2">
      <c r="A447" t="s">
        <v>512</v>
      </c>
      <c r="B447" t="s">
        <v>441</v>
      </c>
    </row>
    <row r="448" spans="1:2">
      <c r="A448" t="s">
        <v>513</v>
      </c>
      <c r="B448" t="s">
        <v>443</v>
      </c>
    </row>
    <row r="449" spans="1:2">
      <c r="A449" t="s">
        <v>514</v>
      </c>
      <c r="B449" t="s">
        <v>605</v>
      </c>
    </row>
    <row r="450" spans="1:2">
      <c r="A450" t="s">
        <v>516</v>
      </c>
      <c r="B450" t="s">
        <v>447</v>
      </c>
    </row>
    <row r="451" spans="1:2">
      <c r="A451" t="s">
        <v>517</v>
      </c>
      <c r="B451" t="s">
        <v>448</v>
      </c>
    </row>
    <row r="452" spans="1:2">
      <c r="A452" t="s">
        <v>532</v>
      </c>
      <c r="B452" t="s">
        <v>643</v>
      </c>
    </row>
    <row r="454" spans="1:2">
      <c r="A454" t="s">
        <v>655</v>
      </c>
    </row>
    <row r="456" spans="1:2">
      <c r="A456" t="s">
        <v>580</v>
      </c>
      <c r="B456" t="s">
        <v>656</v>
      </c>
    </row>
    <row r="457" spans="1:2">
      <c r="A457" t="s">
        <v>657</v>
      </c>
      <c r="B457" t="s">
        <v>658</v>
      </c>
    </row>
    <row r="458" spans="1:2">
      <c r="A458" t="s">
        <v>579</v>
      </c>
      <c r="B458" t="s">
        <v>659</v>
      </c>
    </row>
    <row r="460" spans="1:2">
      <c r="A460" t="s">
        <v>660</v>
      </c>
    </row>
    <row r="462" spans="1:2">
      <c r="A462" t="s">
        <v>661</v>
      </c>
    </row>
    <row r="464" spans="1:2">
      <c r="A464" t="s">
        <v>662</v>
      </c>
    </row>
    <row r="466" spans="1:2">
      <c r="A466" t="s">
        <v>663</v>
      </c>
    </row>
    <row r="468" spans="1:2">
      <c r="A468" t="s">
        <v>664</v>
      </c>
    </row>
    <row r="470" spans="1:2">
      <c r="A470" t="s">
        <v>665</v>
      </c>
    </row>
    <row r="472" spans="1:2">
      <c r="A472" t="s">
        <v>666</v>
      </c>
    </row>
    <row r="474" spans="1:2">
      <c r="A474" t="s">
        <v>512</v>
      </c>
      <c r="B474" t="s">
        <v>441</v>
      </c>
    </row>
    <row r="475" spans="1:2">
      <c r="A475" t="s">
        <v>513</v>
      </c>
      <c r="B475" t="s">
        <v>443</v>
      </c>
    </row>
    <row r="476" spans="1:2">
      <c r="A476" t="s">
        <v>514</v>
      </c>
      <c r="B476" t="s">
        <v>515</v>
      </c>
    </row>
    <row r="477" spans="1:2">
      <c r="A477" t="s">
        <v>516</v>
      </c>
      <c r="B477" t="s">
        <v>447</v>
      </c>
    </row>
    <row r="478" spans="1:2">
      <c r="A478" t="s">
        <v>532</v>
      </c>
      <c r="B478" t="s">
        <v>667</v>
      </c>
    </row>
    <row r="480" spans="1:2">
      <c r="A480" t="s">
        <v>668</v>
      </c>
    </row>
    <row r="482" spans="1:2">
      <c r="A482" t="s">
        <v>669</v>
      </c>
      <c r="B482" t="s">
        <v>670</v>
      </c>
    </row>
    <row r="483" spans="1:2">
      <c r="A483" t="s">
        <v>671</v>
      </c>
      <c r="B483" t="s">
        <v>672</v>
      </c>
    </row>
    <row r="484" spans="1:2">
      <c r="A484" t="s">
        <v>673</v>
      </c>
      <c r="B484" t="s">
        <v>674</v>
      </c>
    </row>
    <row r="485" spans="1:2">
      <c r="A485" t="s">
        <v>675</v>
      </c>
      <c r="B485" t="s">
        <v>676</v>
      </c>
    </row>
    <row r="486" spans="1:2">
      <c r="A486" t="s">
        <v>532</v>
      </c>
      <c r="B486" t="s">
        <v>677</v>
      </c>
    </row>
    <row r="488" spans="1:2">
      <c r="A488" t="s">
        <v>678</v>
      </c>
    </row>
    <row r="490" spans="1:2">
      <c r="A490" t="s">
        <v>679</v>
      </c>
      <c r="B490" t="s">
        <v>680</v>
      </c>
    </row>
    <row r="491" spans="1:2">
      <c r="A491" t="s">
        <v>681</v>
      </c>
      <c r="B491" t="s">
        <v>682</v>
      </c>
    </row>
    <row r="492" spans="1:2">
      <c r="A492" t="s">
        <v>683</v>
      </c>
      <c r="B492" t="s">
        <v>246</v>
      </c>
    </row>
    <row r="493" spans="1:2">
      <c r="A493" t="s">
        <v>460</v>
      </c>
      <c r="B493" t="s">
        <v>684</v>
      </c>
    </row>
    <row r="494" spans="1:2">
      <c r="A494" t="s">
        <v>685</v>
      </c>
      <c r="B494" t="s">
        <v>686</v>
      </c>
    </row>
    <row r="495" spans="1:2">
      <c r="A495" t="s">
        <v>532</v>
      </c>
      <c r="B495" t="s">
        <v>117</v>
      </c>
    </row>
    <row r="497" spans="1:2">
      <c r="A497" t="s">
        <v>687</v>
      </c>
    </row>
    <row r="499" spans="1:2">
      <c r="A499" t="s">
        <v>688</v>
      </c>
    </row>
    <row r="501" spans="1:2">
      <c r="A501" t="s">
        <v>689</v>
      </c>
    </row>
    <row r="503" spans="1:2">
      <c r="A503" t="s">
        <v>690</v>
      </c>
    </row>
    <row r="505" spans="1:2">
      <c r="A505" t="s">
        <v>691</v>
      </c>
      <c r="B505" t="s">
        <v>692</v>
      </c>
    </row>
    <row r="506" spans="1:2">
      <c r="A506" t="s">
        <v>693</v>
      </c>
      <c r="B506" t="s">
        <v>694</v>
      </c>
    </row>
    <row r="507" spans="1:2">
      <c r="A507" t="s">
        <v>695</v>
      </c>
      <c r="B507" t="s">
        <v>696</v>
      </c>
    </row>
    <row r="508" spans="1:2">
      <c r="A508" t="s">
        <v>697</v>
      </c>
      <c r="B508" t="s">
        <v>698</v>
      </c>
    </row>
    <row r="509" spans="1:2">
      <c r="A509" t="s">
        <v>699</v>
      </c>
      <c r="B509" t="s">
        <v>700</v>
      </c>
    </row>
    <row r="510" spans="1:2">
      <c r="A510" t="s">
        <v>701</v>
      </c>
      <c r="B510" t="s">
        <v>702</v>
      </c>
    </row>
    <row r="511" spans="1:2">
      <c r="A511" t="s">
        <v>703</v>
      </c>
      <c r="B511" t="s">
        <v>704</v>
      </c>
    </row>
    <row r="512" spans="1:2">
      <c r="A512" t="s">
        <v>705</v>
      </c>
      <c r="B512" t="s">
        <v>706</v>
      </c>
    </row>
    <row r="513" spans="1:2">
      <c r="A513" t="s">
        <v>707</v>
      </c>
      <c r="B513" t="s">
        <v>708</v>
      </c>
    </row>
    <row r="514" spans="1:2">
      <c r="A514" t="s">
        <v>709</v>
      </c>
      <c r="B514" t="s">
        <v>246</v>
      </c>
    </row>
    <row r="516" spans="1:2">
      <c r="A516" t="s">
        <v>710</v>
      </c>
    </row>
    <row r="518" spans="1:2">
      <c r="A518" t="s">
        <v>711</v>
      </c>
      <c r="B518" t="s">
        <v>712</v>
      </c>
    </row>
    <row r="519" spans="1:2">
      <c r="A519" t="s">
        <v>713</v>
      </c>
      <c r="B519" t="s">
        <v>714</v>
      </c>
    </row>
    <row r="520" spans="1:2">
      <c r="A520" t="s">
        <v>715</v>
      </c>
      <c r="B520" t="s">
        <v>716</v>
      </c>
    </row>
    <row r="521" spans="1:2">
      <c r="A521" t="s">
        <v>717</v>
      </c>
      <c r="B521" t="s">
        <v>718</v>
      </c>
    </row>
    <row r="522" spans="1:2">
      <c r="A522" t="s">
        <v>719</v>
      </c>
      <c r="B522" t="s">
        <v>720</v>
      </c>
    </row>
    <row r="523" spans="1:2">
      <c r="A523" t="s">
        <v>721</v>
      </c>
      <c r="B523" t="s">
        <v>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B1:L16"/>
  <sheetViews>
    <sheetView workbookViewId="0">
      <selection activeCell="H3" sqref="H3"/>
    </sheetView>
  </sheetViews>
  <sheetFormatPr defaultRowHeight="15"/>
  <cols>
    <col min="2" max="2" width="18.140625" bestFit="1" customWidth="1"/>
    <col min="3" max="3" width="12.5703125" bestFit="1" customWidth="1"/>
    <col min="5" max="5" width="18.140625" bestFit="1" customWidth="1"/>
    <col min="8" max="8" width="18.140625" bestFit="1" customWidth="1"/>
    <col min="9" max="9" width="12.5703125" bestFit="1" customWidth="1"/>
    <col min="11" max="11" width="18.140625" bestFit="1" customWidth="1"/>
  </cols>
  <sheetData>
    <row r="1" spans="2:12" ht="15.75" thickBot="1"/>
    <row r="2" spans="2:12">
      <c r="B2" s="7" t="s">
        <v>849</v>
      </c>
      <c r="C2" s="7"/>
      <c r="E2" s="7" t="s">
        <v>850</v>
      </c>
      <c r="F2" s="7"/>
      <c r="H2" s="7" t="s">
        <v>851</v>
      </c>
      <c r="I2" s="7"/>
      <c r="K2" s="7" t="s">
        <v>61</v>
      </c>
      <c r="L2" s="7"/>
    </row>
    <row r="3" spans="2:12">
      <c r="B3" s="1"/>
      <c r="C3" s="1"/>
      <c r="E3" s="1"/>
      <c r="F3" s="1"/>
      <c r="H3" s="1"/>
      <c r="I3" s="1"/>
      <c r="K3" s="1"/>
      <c r="L3" s="1"/>
    </row>
    <row r="4" spans="2:12">
      <c r="B4" s="1" t="s">
        <v>728</v>
      </c>
      <c r="C4" s="23">
        <v>180921.19589041095</v>
      </c>
      <c r="E4" s="1" t="s">
        <v>728</v>
      </c>
      <c r="F4" s="23">
        <v>6.0993150684931505</v>
      </c>
      <c r="H4" s="1" t="s">
        <v>728</v>
      </c>
      <c r="I4" s="23">
        <v>1515.4636986301371</v>
      </c>
      <c r="K4" s="1" t="s">
        <v>728</v>
      </c>
      <c r="L4" s="23">
        <v>1.7671232876712328</v>
      </c>
    </row>
    <row r="5" spans="2:12">
      <c r="B5" s="1" t="s">
        <v>729</v>
      </c>
      <c r="C5" s="23">
        <v>2079.1053239672437</v>
      </c>
      <c r="E5" s="1" t="s">
        <v>729</v>
      </c>
      <c r="F5" s="23">
        <v>3.6194673871210253E-2</v>
      </c>
      <c r="H5" s="1" t="s">
        <v>729</v>
      </c>
      <c r="I5" s="23">
        <v>13.752450176779108</v>
      </c>
      <c r="K5" s="1" t="s">
        <v>729</v>
      </c>
      <c r="L5" s="23">
        <v>1.9558127700145103E-2</v>
      </c>
    </row>
    <row r="6" spans="2:12">
      <c r="B6" s="1" t="s">
        <v>730</v>
      </c>
      <c r="C6" s="1">
        <v>163000</v>
      </c>
      <c r="E6" s="1" t="s">
        <v>730</v>
      </c>
      <c r="F6" s="1">
        <v>6</v>
      </c>
      <c r="H6" s="1" t="s">
        <v>730</v>
      </c>
      <c r="I6" s="1">
        <v>1464</v>
      </c>
      <c r="K6" s="1" t="s">
        <v>730</v>
      </c>
      <c r="L6" s="1">
        <v>2</v>
      </c>
    </row>
    <row r="7" spans="2:12">
      <c r="B7" s="1" t="s">
        <v>731</v>
      </c>
      <c r="C7" s="1">
        <v>140000</v>
      </c>
      <c r="E7" s="1" t="s">
        <v>731</v>
      </c>
      <c r="F7" s="1">
        <v>5</v>
      </c>
      <c r="H7" s="1" t="s">
        <v>731</v>
      </c>
      <c r="I7" s="1">
        <v>864</v>
      </c>
      <c r="K7" s="1" t="s">
        <v>731</v>
      </c>
      <c r="L7" s="1">
        <v>2</v>
      </c>
    </row>
    <row r="8" spans="2:12">
      <c r="B8" s="1" t="s">
        <v>732</v>
      </c>
      <c r="C8" s="23">
        <v>79442.50288288662</v>
      </c>
      <c r="E8" s="1" t="s">
        <v>732</v>
      </c>
      <c r="F8" s="23">
        <v>1.3829965467415941</v>
      </c>
      <c r="H8" s="1" t="s">
        <v>732</v>
      </c>
      <c r="I8" s="23">
        <v>525.48038342320251</v>
      </c>
      <c r="K8" s="1" t="s">
        <v>732</v>
      </c>
      <c r="L8" s="23">
        <v>0.74731501011110923</v>
      </c>
    </row>
    <row r="9" spans="2:12">
      <c r="B9" s="1" t="s">
        <v>733</v>
      </c>
      <c r="C9" s="1">
        <v>6311111264.2974482</v>
      </c>
      <c r="E9" s="1" t="s">
        <v>733</v>
      </c>
      <c r="F9" s="23">
        <v>1.9126794482991742</v>
      </c>
      <c r="H9" s="1" t="s">
        <v>733</v>
      </c>
      <c r="I9" s="23">
        <v>276129.63336259587</v>
      </c>
      <c r="K9" s="1" t="s">
        <v>733</v>
      </c>
      <c r="L9" s="23">
        <v>0.55847972433736737</v>
      </c>
    </row>
    <row r="10" spans="2:12">
      <c r="B10" s="1" t="s">
        <v>734</v>
      </c>
      <c r="C10" s="23">
        <v>6.5362818600645234</v>
      </c>
      <c r="E10" s="1" t="s">
        <v>734</v>
      </c>
      <c r="F10" s="23">
        <v>9.6292778356186659E-2</v>
      </c>
      <c r="H10" s="1" t="s">
        <v>734</v>
      </c>
      <c r="I10" s="23">
        <v>4.8951205806931579</v>
      </c>
      <c r="K10" s="1" t="s">
        <v>734</v>
      </c>
      <c r="L10" s="23">
        <v>0.22099776396527293</v>
      </c>
    </row>
    <row r="11" spans="2:12">
      <c r="B11" s="1" t="s">
        <v>735</v>
      </c>
      <c r="C11" s="23">
        <v>1.8828757597682115</v>
      </c>
      <c r="E11" s="1" t="s">
        <v>735</v>
      </c>
      <c r="F11" s="23">
        <v>0.21694392776286966</v>
      </c>
      <c r="H11" s="1" t="s">
        <v>735</v>
      </c>
      <c r="I11" s="23">
        <v>1.3665603560164541</v>
      </c>
      <c r="K11" s="1" t="s">
        <v>735</v>
      </c>
      <c r="L11" s="23">
        <v>-0.34254892974867512</v>
      </c>
    </row>
    <row r="12" spans="2:12">
      <c r="B12" s="1" t="s">
        <v>736</v>
      </c>
      <c r="C12" s="1">
        <v>720100</v>
      </c>
      <c r="E12" s="1" t="s">
        <v>736</v>
      </c>
      <c r="F12" s="1">
        <v>9</v>
      </c>
      <c r="H12" s="1" t="s">
        <v>736</v>
      </c>
      <c r="I12" s="1">
        <v>5308</v>
      </c>
      <c r="K12" s="1" t="s">
        <v>736</v>
      </c>
      <c r="L12" s="1">
        <v>4</v>
      </c>
    </row>
    <row r="13" spans="2:12">
      <c r="B13" s="1" t="s">
        <v>737</v>
      </c>
      <c r="C13" s="1">
        <v>34900</v>
      </c>
      <c r="E13" s="1" t="s">
        <v>737</v>
      </c>
      <c r="F13" s="1">
        <v>1</v>
      </c>
      <c r="H13" s="1" t="s">
        <v>737</v>
      </c>
      <c r="I13" s="1">
        <v>334</v>
      </c>
      <c r="K13" s="1" t="s">
        <v>737</v>
      </c>
      <c r="L13" s="1">
        <v>0</v>
      </c>
    </row>
    <row r="14" spans="2:12">
      <c r="B14" s="1" t="s">
        <v>738</v>
      </c>
      <c r="C14" s="1">
        <v>755000</v>
      </c>
      <c r="E14" s="1" t="s">
        <v>738</v>
      </c>
      <c r="F14" s="1">
        <v>10</v>
      </c>
      <c r="H14" s="1" t="s">
        <v>738</v>
      </c>
      <c r="I14" s="1">
        <v>5642</v>
      </c>
      <c r="K14" s="1" t="s">
        <v>738</v>
      </c>
      <c r="L14" s="1">
        <v>4</v>
      </c>
    </row>
    <row r="15" spans="2:12">
      <c r="B15" s="1" t="s">
        <v>739</v>
      </c>
      <c r="C15" s="1">
        <v>264144946</v>
      </c>
      <c r="E15" s="1" t="s">
        <v>739</v>
      </c>
      <c r="F15" s="1">
        <v>8905</v>
      </c>
      <c r="H15" s="1" t="s">
        <v>739</v>
      </c>
      <c r="I15" s="1">
        <v>2212577</v>
      </c>
      <c r="K15" s="1" t="s">
        <v>739</v>
      </c>
      <c r="L15" s="1">
        <v>2580</v>
      </c>
    </row>
    <row r="16" spans="2:12" ht="15.75" thickBot="1">
      <c r="B16" s="2" t="s">
        <v>740</v>
      </c>
      <c r="C16" s="2">
        <v>1460</v>
      </c>
      <c r="E16" s="2" t="s">
        <v>740</v>
      </c>
      <c r="F16" s="2">
        <v>1460</v>
      </c>
      <c r="H16" s="2" t="s">
        <v>740</v>
      </c>
      <c r="I16" s="2">
        <v>1460</v>
      </c>
      <c r="K16" s="2" t="s">
        <v>740</v>
      </c>
      <c r="L16" s="2">
        <v>1460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1"/>
  <sheetViews>
    <sheetView workbookViewId="0">
      <selection activeCell="P2" sqref="P2"/>
    </sheetView>
  </sheetViews>
  <sheetFormatPr defaultRowHeight="15"/>
  <cols>
    <col min="6" max="6" width="9" bestFit="1" customWidth="1"/>
    <col min="7" max="7" width="14.85546875" bestFit="1" customWidth="1"/>
    <col min="8" max="8" width="11.85546875" bestFit="1" customWidth="1"/>
    <col min="11" max="11" width="14.7109375" bestFit="1" customWidth="1"/>
    <col min="21" max="23" width="12.7109375" bestFit="1" customWidth="1"/>
    <col min="24" max="24" width="15.28515625" bestFit="1" customWidth="1"/>
    <col min="25" max="25" width="12.7109375" bestFit="1" customWidth="1"/>
    <col min="27" max="27" width="12.7109375" bestFit="1" customWidth="1"/>
    <col min="28" max="28" width="15.140625" bestFit="1" customWidth="1"/>
  </cols>
  <sheetData>
    <row r="1" spans="1:15">
      <c r="A1" t="s">
        <v>0</v>
      </c>
      <c r="B1" t="s">
        <v>1</v>
      </c>
      <c r="C1" t="s">
        <v>4</v>
      </c>
      <c r="D1" t="s">
        <v>17</v>
      </c>
      <c r="E1" t="s">
        <v>18</v>
      </c>
      <c r="F1" t="s">
        <v>19</v>
      </c>
      <c r="G1" t="s">
        <v>20</v>
      </c>
      <c r="H1" t="s">
        <v>38</v>
      </c>
      <c r="I1" t="s">
        <v>46</v>
      </c>
      <c r="J1" t="s">
        <v>61</v>
      </c>
      <c r="K1" t="s">
        <v>51</v>
      </c>
      <c r="L1" t="s">
        <v>49</v>
      </c>
      <c r="M1" t="s">
        <v>50</v>
      </c>
      <c r="N1" t="s">
        <v>77</v>
      </c>
      <c r="O1" t="s">
        <v>80</v>
      </c>
    </row>
    <row r="2" spans="1:15">
      <c r="A2">
        <v>1</v>
      </c>
      <c r="B2">
        <v>60</v>
      </c>
      <c r="C2">
        <v>8450</v>
      </c>
      <c r="D2">
        <v>7</v>
      </c>
      <c r="E2">
        <v>5</v>
      </c>
      <c r="F2">
        <v>2003</v>
      </c>
      <c r="G2">
        <v>2003</v>
      </c>
      <c r="H2">
        <v>856</v>
      </c>
      <c r="I2">
        <v>1710</v>
      </c>
      <c r="J2">
        <v>2</v>
      </c>
      <c r="K2">
        <v>3</v>
      </c>
      <c r="L2">
        <v>2</v>
      </c>
      <c r="M2">
        <v>1</v>
      </c>
      <c r="N2">
        <v>2008</v>
      </c>
      <c r="O2">
        <v>208500</v>
      </c>
    </row>
    <row r="3" spans="1:15">
      <c r="A3">
        <v>2</v>
      </c>
      <c r="B3">
        <v>20</v>
      </c>
      <c r="C3">
        <v>9600</v>
      </c>
      <c r="D3">
        <v>6</v>
      </c>
      <c r="E3">
        <v>8</v>
      </c>
      <c r="F3">
        <v>1976</v>
      </c>
      <c r="G3">
        <v>1976</v>
      </c>
      <c r="H3">
        <v>1262</v>
      </c>
      <c r="I3">
        <v>1262</v>
      </c>
      <c r="J3">
        <v>2</v>
      </c>
      <c r="K3">
        <v>3</v>
      </c>
      <c r="L3">
        <v>2</v>
      </c>
      <c r="M3">
        <v>0</v>
      </c>
      <c r="N3">
        <v>2007</v>
      </c>
      <c r="O3">
        <v>181500</v>
      </c>
    </row>
    <row r="4" spans="1:15">
      <c r="A4">
        <v>3</v>
      </c>
      <c r="B4">
        <v>60</v>
      </c>
      <c r="C4">
        <v>11250</v>
      </c>
      <c r="D4">
        <v>7</v>
      </c>
      <c r="E4">
        <v>5</v>
      </c>
      <c r="F4">
        <v>2001</v>
      </c>
      <c r="G4">
        <v>2002</v>
      </c>
      <c r="H4">
        <v>920</v>
      </c>
      <c r="I4">
        <v>1786</v>
      </c>
      <c r="J4">
        <v>2</v>
      </c>
      <c r="K4">
        <v>3</v>
      </c>
      <c r="L4">
        <v>2</v>
      </c>
      <c r="M4">
        <v>1</v>
      </c>
      <c r="N4">
        <v>2008</v>
      </c>
      <c r="O4">
        <v>223500</v>
      </c>
    </row>
    <row r="5" spans="1:15">
      <c r="A5">
        <v>4</v>
      </c>
      <c r="B5">
        <v>70</v>
      </c>
      <c r="C5">
        <v>9550</v>
      </c>
      <c r="D5">
        <v>7</v>
      </c>
      <c r="E5">
        <v>5</v>
      </c>
      <c r="F5">
        <v>1915</v>
      </c>
      <c r="G5">
        <v>1970</v>
      </c>
      <c r="H5">
        <v>756</v>
      </c>
      <c r="I5">
        <v>1717</v>
      </c>
      <c r="J5">
        <v>3</v>
      </c>
      <c r="K5">
        <v>3</v>
      </c>
      <c r="L5">
        <v>1</v>
      </c>
      <c r="M5">
        <v>0</v>
      </c>
      <c r="N5">
        <v>2006</v>
      </c>
      <c r="O5">
        <v>140000</v>
      </c>
    </row>
    <row r="6" spans="1:15">
      <c r="A6">
        <v>5</v>
      </c>
      <c r="B6">
        <v>60</v>
      </c>
      <c r="C6">
        <v>14260</v>
      </c>
      <c r="D6">
        <v>8</v>
      </c>
      <c r="E6">
        <v>5</v>
      </c>
      <c r="F6">
        <v>2000</v>
      </c>
      <c r="G6">
        <v>2000</v>
      </c>
      <c r="H6">
        <v>1145</v>
      </c>
      <c r="I6">
        <v>2198</v>
      </c>
      <c r="J6">
        <v>3</v>
      </c>
      <c r="K6">
        <v>4</v>
      </c>
      <c r="L6">
        <v>2</v>
      </c>
      <c r="M6">
        <v>1</v>
      </c>
      <c r="N6">
        <v>2008</v>
      </c>
      <c r="O6">
        <v>250000</v>
      </c>
    </row>
    <row r="7" spans="1:15">
      <c r="A7">
        <v>6</v>
      </c>
      <c r="B7">
        <v>50</v>
      </c>
      <c r="C7">
        <v>14115</v>
      </c>
      <c r="D7">
        <v>5</v>
      </c>
      <c r="E7">
        <v>5</v>
      </c>
      <c r="F7">
        <v>1993</v>
      </c>
      <c r="G7">
        <v>1995</v>
      </c>
      <c r="H7">
        <v>796</v>
      </c>
      <c r="I7">
        <v>1362</v>
      </c>
      <c r="J7">
        <v>2</v>
      </c>
      <c r="K7">
        <v>1</v>
      </c>
      <c r="L7">
        <v>1</v>
      </c>
      <c r="M7">
        <v>1</v>
      </c>
      <c r="N7">
        <v>2009</v>
      </c>
      <c r="O7">
        <v>143000</v>
      </c>
    </row>
    <row r="8" spans="1:15">
      <c r="A8">
        <v>7</v>
      </c>
      <c r="B8">
        <v>20</v>
      </c>
      <c r="C8">
        <v>10084</v>
      </c>
      <c r="D8">
        <v>8</v>
      </c>
      <c r="E8">
        <v>5</v>
      </c>
      <c r="F8">
        <v>2004</v>
      </c>
      <c r="G8">
        <v>2005</v>
      </c>
      <c r="H8">
        <v>1686</v>
      </c>
      <c r="I8">
        <v>1694</v>
      </c>
      <c r="J8">
        <v>2</v>
      </c>
      <c r="K8">
        <v>3</v>
      </c>
      <c r="L8">
        <v>2</v>
      </c>
      <c r="M8">
        <v>0</v>
      </c>
      <c r="N8">
        <v>2007</v>
      </c>
      <c r="O8">
        <v>307000</v>
      </c>
    </row>
    <row r="9" spans="1:15">
      <c r="A9">
        <v>8</v>
      </c>
      <c r="B9">
        <v>60</v>
      </c>
      <c r="C9">
        <v>10382</v>
      </c>
      <c r="D9">
        <v>7</v>
      </c>
      <c r="E9">
        <v>6</v>
      </c>
      <c r="F9">
        <v>1973</v>
      </c>
      <c r="G9">
        <v>1973</v>
      </c>
      <c r="H9">
        <v>1107</v>
      </c>
      <c r="I9">
        <v>2090</v>
      </c>
      <c r="J9">
        <v>2</v>
      </c>
      <c r="K9">
        <v>3</v>
      </c>
      <c r="L9">
        <v>2</v>
      </c>
      <c r="M9">
        <v>1</v>
      </c>
      <c r="N9">
        <v>2009</v>
      </c>
      <c r="O9">
        <v>200000</v>
      </c>
    </row>
    <row r="10" spans="1:15">
      <c r="A10">
        <v>9</v>
      </c>
      <c r="B10">
        <v>50</v>
      </c>
      <c r="C10">
        <v>6120</v>
      </c>
      <c r="D10">
        <v>7</v>
      </c>
      <c r="E10">
        <v>5</v>
      </c>
      <c r="F10">
        <v>1931</v>
      </c>
      <c r="G10">
        <v>1950</v>
      </c>
      <c r="H10">
        <v>952</v>
      </c>
      <c r="I10">
        <v>1774</v>
      </c>
      <c r="J10">
        <v>2</v>
      </c>
      <c r="K10">
        <v>2</v>
      </c>
      <c r="L10">
        <v>2</v>
      </c>
      <c r="M10">
        <v>0</v>
      </c>
      <c r="N10">
        <v>2008</v>
      </c>
      <c r="O10">
        <v>129900</v>
      </c>
    </row>
    <row r="11" spans="1:15">
      <c r="A11">
        <v>10</v>
      </c>
      <c r="B11">
        <v>190</v>
      </c>
      <c r="C11">
        <v>7420</v>
      </c>
      <c r="D11">
        <v>5</v>
      </c>
      <c r="E11">
        <v>6</v>
      </c>
      <c r="F11">
        <v>1939</v>
      </c>
      <c r="G11">
        <v>1950</v>
      </c>
      <c r="H11">
        <v>991</v>
      </c>
      <c r="I11">
        <v>1077</v>
      </c>
      <c r="J11">
        <v>1</v>
      </c>
      <c r="K11">
        <v>2</v>
      </c>
      <c r="L11">
        <v>1</v>
      </c>
      <c r="M11">
        <v>0</v>
      </c>
      <c r="N11">
        <v>2008</v>
      </c>
      <c r="O11">
        <v>118000</v>
      </c>
    </row>
    <row r="12" spans="1:15">
      <c r="A12">
        <v>11</v>
      </c>
      <c r="B12">
        <v>20</v>
      </c>
      <c r="C12">
        <v>11200</v>
      </c>
      <c r="D12">
        <v>5</v>
      </c>
      <c r="E12">
        <v>5</v>
      </c>
      <c r="F12">
        <v>1965</v>
      </c>
      <c r="G12">
        <v>1965</v>
      </c>
      <c r="H12">
        <v>1040</v>
      </c>
      <c r="I12">
        <v>1040</v>
      </c>
      <c r="J12">
        <v>1</v>
      </c>
      <c r="K12">
        <v>3</v>
      </c>
      <c r="L12">
        <v>1</v>
      </c>
      <c r="M12">
        <v>0</v>
      </c>
      <c r="N12">
        <v>2008</v>
      </c>
      <c r="O12">
        <v>129500</v>
      </c>
    </row>
    <row r="13" spans="1:15">
      <c r="A13">
        <v>12</v>
      </c>
      <c r="B13">
        <v>60</v>
      </c>
      <c r="C13">
        <v>11924</v>
      </c>
      <c r="D13">
        <v>9</v>
      </c>
      <c r="E13">
        <v>5</v>
      </c>
      <c r="F13">
        <v>2005</v>
      </c>
      <c r="G13">
        <v>2006</v>
      </c>
      <c r="H13">
        <v>1175</v>
      </c>
      <c r="I13">
        <v>2324</v>
      </c>
      <c r="J13">
        <v>3</v>
      </c>
      <c r="K13">
        <v>4</v>
      </c>
      <c r="L13">
        <v>3</v>
      </c>
      <c r="M13">
        <v>0</v>
      </c>
      <c r="N13">
        <v>2006</v>
      </c>
      <c r="O13">
        <v>345000</v>
      </c>
    </row>
    <row r="14" spans="1:15">
      <c r="A14">
        <v>13</v>
      </c>
      <c r="B14">
        <v>20</v>
      </c>
      <c r="C14">
        <v>12968</v>
      </c>
      <c r="D14">
        <v>5</v>
      </c>
      <c r="E14">
        <v>6</v>
      </c>
      <c r="F14">
        <v>1962</v>
      </c>
      <c r="G14">
        <v>1962</v>
      </c>
      <c r="H14">
        <v>912</v>
      </c>
      <c r="I14">
        <v>912</v>
      </c>
      <c r="J14">
        <v>1</v>
      </c>
      <c r="K14">
        <v>2</v>
      </c>
      <c r="L14">
        <v>1</v>
      </c>
      <c r="M14">
        <v>0</v>
      </c>
      <c r="N14">
        <v>2008</v>
      </c>
      <c r="O14">
        <v>144000</v>
      </c>
    </row>
    <row r="15" spans="1:15">
      <c r="A15">
        <v>14</v>
      </c>
      <c r="B15">
        <v>20</v>
      </c>
      <c r="C15">
        <v>10652</v>
      </c>
      <c r="D15">
        <v>7</v>
      </c>
      <c r="E15">
        <v>5</v>
      </c>
      <c r="F15">
        <v>2006</v>
      </c>
      <c r="G15">
        <v>2007</v>
      </c>
      <c r="H15">
        <v>1494</v>
      </c>
      <c r="I15">
        <v>1494</v>
      </c>
      <c r="J15">
        <v>3</v>
      </c>
      <c r="K15">
        <v>3</v>
      </c>
      <c r="L15">
        <v>2</v>
      </c>
      <c r="M15">
        <v>0</v>
      </c>
      <c r="N15">
        <v>2007</v>
      </c>
      <c r="O15">
        <v>279500</v>
      </c>
    </row>
    <row r="16" spans="1:15">
      <c r="A16">
        <v>15</v>
      </c>
      <c r="B16">
        <v>20</v>
      </c>
      <c r="C16">
        <v>10920</v>
      </c>
      <c r="D16">
        <v>6</v>
      </c>
      <c r="E16">
        <v>5</v>
      </c>
      <c r="F16">
        <v>1960</v>
      </c>
      <c r="G16">
        <v>1960</v>
      </c>
      <c r="H16">
        <v>1253</v>
      </c>
      <c r="I16">
        <v>1253</v>
      </c>
      <c r="J16">
        <v>1</v>
      </c>
      <c r="K16">
        <v>2</v>
      </c>
      <c r="L16">
        <v>1</v>
      </c>
      <c r="M16">
        <v>1</v>
      </c>
      <c r="N16">
        <v>2008</v>
      </c>
      <c r="O16">
        <v>157000</v>
      </c>
    </row>
    <row r="17" spans="1:15">
      <c r="A17">
        <v>16</v>
      </c>
      <c r="B17">
        <v>45</v>
      </c>
      <c r="C17">
        <v>6120</v>
      </c>
      <c r="D17">
        <v>7</v>
      </c>
      <c r="E17">
        <v>8</v>
      </c>
      <c r="F17">
        <v>1929</v>
      </c>
      <c r="G17">
        <v>2001</v>
      </c>
      <c r="H17">
        <v>832</v>
      </c>
      <c r="I17">
        <v>854</v>
      </c>
      <c r="J17">
        <v>2</v>
      </c>
      <c r="K17">
        <v>2</v>
      </c>
      <c r="L17">
        <v>1</v>
      </c>
      <c r="M17">
        <v>0</v>
      </c>
      <c r="N17">
        <v>2007</v>
      </c>
      <c r="O17">
        <v>132000</v>
      </c>
    </row>
    <row r="18" spans="1:15">
      <c r="A18">
        <v>17</v>
      </c>
      <c r="B18">
        <v>20</v>
      </c>
      <c r="C18">
        <v>11241</v>
      </c>
      <c r="D18">
        <v>6</v>
      </c>
      <c r="E18">
        <v>7</v>
      </c>
      <c r="F18">
        <v>1970</v>
      </c>
      <c r="G18">
        <v>1970</v>
      </c>
      <c r="H18">
        <v>1004</v>
      </c>
      <c r="I18">
        <v>1004</v>
      </c>
      <c r="J18">
        <v>2</v>
      </c>
      <c r="K18">
        <v>2</v>
      </c>
      <c r="L18">
        <v>1</v>
      </c>
      <c r="M18">
        <v>0</v>
      </c>
      <c r="N18">
        <v>2010</v>
      </c>
      <c r="O18">
        <v>149000</v>
      </c>
    </row>
    <row r="19" spans="1:15">
      <c r="A19">
        <v>18</v>
      </c>
      <c r="B19">
        <v>90</v>
      </c>
      <c r="C19">
        <v>10791</v>
      </c>
      <c r="D19">
        <v>4</v>
      </c>
      <c r="E19">
        <v>5</v>
      </c>
      <c r="F19">
        <v>1967</v>
      </c>
      <c r="G19">
        <v>1967</v>
      </c>
      <c r="H19">
        <v>0</v>
      </c>
      <c r="I19">
        <v>1296</v>
      </c>
      <c r="J19">
        <v>2</v>
      </c>
      <c r="K19">
        <v>2</v>
      </c>
      <c r="L19">
        <v>2</v>
      </c>
      <c r="M19">
        <v>0</v>
      </c>
      <c r="N19">
        <v>2006</v>
      </c>
      <c r="O19">
        <v>90000</v>
      </c>
    </row>
    <row r="20" spans="1:15">
      <c r="A20">
        <v>19</v>
      </c>
      <c r="B20">
        <v>20</v>
      </c>
      <c r="C20">
        <v>13695</v>
      </c>
      <c r="D20">
        <v>5</v>
      </c>
      <c r="E20">
        <v>5</v>
      </c>
      <c r="F20">
        <v>2004</v>
      </c>
      <c r="G20">
        <v>2004</v>
      </c>
      <c r="H20">
        <v>1114</v>
      </c>
      <c r="I20">
        <v>1114</v>
      </c>
      <c r="J20">
        <v>2</v>
      </c>
      <c r="K20">
        <v>3</v>
      </c>
      <c r="L20">
        <v>1</v>
      </c>
      <c r="M20">
        <v>1</v>
      </c>
      <c r="N20">
        <v>2008</v>
      </c>
      <c r="O20">
        <v>159000</v>
      </c>
    </row>
    <row r="21" spans="1:15">
      <c r="A21">
        <v>20</v>
      </c>
      <c r="B21">
        <v>20</v>
      </c>
      <c r="C21">
        <v>7560</v>
      </c>
      <c r="D21">
        <v>5</v>
      </c>
      <c r="E21">
        <v>6</v>
      </c>
      <c r="F21">
        <v>1958</v>
      </c>
      <c r="G21">
        <v>1965</v>
      </c>
      <c r="H21">
        <v>1029</v>
      </c>
      <c r="I21">
        <v>1339</v>
      </c>
      <c r="J21">
        <v>1</v>
      </c>
      <c r="K21">
        <v>3</v>
      </c>
      <c r="L21">
        <v>1</v>
      </c>
      <c r="M21">
        <v>0</v>
      </c>
      <c r="N21">
        <v>2009</v>
      </c>
      <c r="O21">
        <v>139000</v>
      </c>
    </row>
    <row r="22" spans="1:15">
      <c r="A22">
        <v>21</v>
      </c>
      <c r="B22">
        <v>60</v>
      </c>
      <c r="C22">
        <v>14215</v>
      </c>
      <c r="D22">
        <v>8</v>
      </c>
      <c r="E22">
        <v>5</v>
      </c>
      <c r="F22">
        <v>2005</v>
      </c>
      <c r="G22">
        <v>2006</v>
      </c>
      <c r="H22">
        <v>1158</v>
      </c>
      <c r="I22">
        <v>2376</v>
      </c>
      <c r="J22">
        <v>3</v>
      </c>
      <c r="K22">
        <v>4</v>
      </c>
      <c r="L22">
        <v>3</v>
      </c>
      <c r="M22">
        <v>1</v>
      </c>
      <c r="N22">
        <v>2006</v>
      </c>
      <c r="O22">
        <v>325300</v>
      </c>
    </row>
    <row r="23" spans="1:15">
      <c r="A23">
        <v>22</v>
      </c>
      <c r="B23">
        <v>45</v>
      </c>
      <c r="C23">
        <v>7449</v>
      </c>
      <c r="D23">
        <v>7</v>
      </c>
      <c r="E23">
        <v>7</v>
      </c>
      <c r="F23">
        <v>1930</v>
      </c>
      <c r="G23">
        <v>1950</v>
      </c>
      <c r="H23">
        <v>637</v>
      </c>
      <c r="I23">
        <v>1108</v>
      </c>
      <c r="J23">
        <v>1</v>
      </c>
      <c r="K23">
        <v>3</v>
      </c>
      <c r="L23">
        <v>1</v>
      </c>
      <c r="M23">
        <v>0</v>
      </c>
      <c r="N23">
        <v>2007</v>
      </c>
      <c r="O23">
        <v>139400</v>
      </c>
    </row>
    <row r="24" spans="1:15">
      <c r="A24">
        <v>23</v>
      </c>
      <c r="B24">
        <v>20</v>
      </c>
      <c r="C24">
        <v>9742</v>
      </c>
      <c r="D24">
        <v>8</v>
      </c>
      <c r="E24">
        <v>5</v>
      </c>
      <c r="F24">
        <v>2002</v>
      </c>
      <c r="G24">
        <v>2002</v>
      </c>
      <c r="H24">
        <v>1777</v>
      </c>
      <c r="I24">
        <v>1795</v>
      </c>
      <c r="J24">
        <v>2</v>
      </c>
      <c r="K24">
        <v>3</v>
      </c>
      <c r="L24">
        <v>2</v>
      </c>
      <c r="M24">
        <v>0</v>
      </c>
      <c r="N24">
        <v>2008</v>
      </c>
      <c r="O24">
        <v>230000</v>
      </c>
    </row>
    <row r="25" spans="1:15">
      <c r="A25">
        <v>24</v>
      </c>
      <c r="B25">
        <v>120</v>
      </c>
      <c r="C25">
        <v>4224</v>
      </c>
      <c r="D25">
        <v>5</v>
      </c>
      <c r="E25">
        <v>7</v>
      </c>
      <c r="F25">
        <v>1976</v>
      </c>
      <c r="G25">
        <v>1976</v>
      </c>
      <c r="H25">
        <v>1040</v>
      </c>
      <c r="I25">
        <v>1060</v>
      </c>
      <c r="J25">
        <v>2</v>
      </c>
      <c r="K25">
        <v>3</v>
      </c>
      <c r="L25">
        <v>1</v>
      </c>
      <c r="M25">
        <v>0</v>
      </c>
      <c r="N25">
        <v>2007</v>
      </c>
      <c r="O25">
        <v>129900</v>
      </c>
    </row>
    <row r="26" spans="1:15">
      <c r="A26">
        <v>25</v>
      </c>
      <c r="B26">
        <v>20</v>
      </c>
      <c r="C26">
        <v>8246</v>
      </c>
      <c r="D26">
        <v>5</v>
      </c>
      <c r="E26">
        <v>8</v>
      </c>
      <c r="F26">
        <v>1968</v>
      </c>
      <c r="G26">
        <v>2001</v>
      </c>
      <c r="H26">
        <v>1060</v>
      </c>
      <c r="I26">
        <v>1060</v>
      </c>
      <c r="J26">
        <v>1</v>
      </c>
      <c r="K26">
        <v>3</v>
      </c>
      <c r="L26">
        <v>1</v>
      </c>
      <c r="M26">
        <v>0</v>
      </c>
      <c r="N26">
        <v>2010</v>
      </c>
      <c r="O26">
        <v>154000</v>
      </c>
    </row>
    <row r="27" spans="1:15">
      <c r="A27">
        <v>26</v>
      </c>
      <c r="B27">
        <v>20</v>
      </c>
      <c r="C27">
        <v>14230</v>
      </c>
      <c r="D27">
        <v>8</v>
      </c>
      <c r="E27">
        <v>5</v>
      </c>
      <c r="F27">
        <v>2007</v>
      </c>
      <c r="G27">
        <v>2007</v>
      </c>
      <c r="H27">
        <v>1566</v>
      </c>
      <c r="I27">
        <v>1600</v>
      </c>
      <c r="J27">
        <v>3</v>
      </c>
      <c r="K27">
        <v>3</v>
      </c>
      <c r="L27">
        <v>2</v>
      </c>
      <c r="M27">
        <v>0</v>
      </c>
      <c r="N27">
        <v>2009</v>
      </c>
      <c r="O27">
        <v>256300</v>
      </c>
    </row>
    <row r="28" spans="1:15">
      <c r="A28">
        <v>27</v>
      </c>
      <c r="B28">
        <v>20</v>
      </c>
      <c r="C28">
        <v>7200</v>
      </c>
      <c r="D28">
        <v>5</v>
      </c>
      <c r="E28">
        <v>7</v>
      </c>
      <c r="F28">
        <v>1951</v>
      </c>
      <c r="G28">
        <v>2000</v>
      </c>
      <c r="H28">
        <v>900</v>
      </c>
      <c r="I28">
        <v>900</v>
      </c>
      <c r="J28">
        <v>2</v>
      </c>
      <c r="K28">
        <v>3</v>
      </c>
      <c r="L28">
        <v>1</v>
      </c>
      <c r="M28">
        <v>0</v>
      </c>
      <c r="N28">
        <v>2010</v>
      </c>
      <c r="O28">
        <v>134800</v>
      </c>
    </row>
    <row r="29" spans="1:15">
      <c r="A29">
        <v>28</v>
      </c>
      <c r="B29">
        <v>20</v>
      </c>
      <c r="C29">
        <v>11478</v>
      </c>
      <c r="D29">
        <v>8</v>
      </c>
      <c r="E29">
        <v>5</v>
      </c>
      <c r="F29">
        <v>2007</v>
      </c>
      <c r="G29">
        <v>2008</v>
      </c>
      <c r="H29">
        <v>1704</v>
      </c>
      <c r="I29">
        <v>1704</v>
      </c>
      <c r="J29">
        <v>3</v>
      </c>
      <c r="K29">
        <v>3</v>
      </c>
      <c r="L29">
        <v>2</v>
      </c>
      <c r="M29">
        <v>0</v>
      </c>
      <c r="N29">
        <v>2010</v>
      </c>
      <c r="O29">
        <v>306000</v>
      </c>
    </row>
    <row r="30" spans="1:15">
      <c r="A30">
        <v>29</v>
      </c>
      <c r="B30">
        <v>20</v>
      </c>
      <c r="C30">
        <v>16321</v>
      </c>
      <c r="D30">
        <v>5</v>
      </c>
      <c r="E30">
        <v>6</v>
      </c>
      <c r="F30">
        <v>1957</v>
      </c>
      <c r="G30">
        <v>1997</v>
      </c>
      <c r="H30">
        <v>1484</v>
      </c>
      <c r="I30">
        <v>1600</v>
      </c>
      <c r="J30">
        <v>1</v>
      </c>
      <c r="K30">
        <v>2</v>
      </c>
      <c r="L30">
        <v>1</v>
      </c>
      <c r="M30">
        <v>0</v>
      </c>
      <c r="N30">
        <v>2006</v>
      </c>
      <c r="O30">
        <v>207500</v>
      </c>
    </row>
    <row r="31" spans="1:15">
      <c r="A31">
        <v>30</v>
      </c>
      <c r="B31">
        <v>30</v>
      </c>
      <c r="C31">
        <v>6324</v>
      </c>
      <c r="D31">
        <v>4</v>
      </c>
      <c r="E31">
        <v>6</v>
      </c>
      <c r="F31">
        <v>1927</v>
      </c>
      <c r="G31">
        <v>1950</v>
      </c>
      <c r="H31">
        <v>520</v>
      </c>
      <c r="I31">
        <v>520</v>
      </c>
      <c r="J31">
        <v>1</v>
      </c>
      <c r="K31">
        <v>1</v>
      </c>
      <c r="L31">
        <v>1</v>
      </c>
      <c r="M31">
        <v>0</v>
      </c>
      <c r="N31">
        <v>2008</v>
      </c>
      <c r="O31">
        <v>68500</v>
      </c>
    </row>
    <row r="32" spans="1:15">
      <c r="A32">
        <v>31</v>
      </c>
      <c r="B32">
        <v>70</v>
      </c>
      <c r="C32">
        <v>8500</v>
      </c>
      <c r="D32">
        <v>4</v>
      </c>
      <c r="E32">
        <v>4</v>
      </c>
      <c r="F32">
        <v>1920</v>
      </c>
      <c r="G32">
        <v>1950</v>
      </c>
      <c r="H32">
        <v>649</v>
      </c>
      <c r="I32">
        <v>1317</v>
      </c>
      <c r="J32">
        <v>1</v>
      </c>
      <c r="K32">
        <v>3</v>
      </c>
      <c r="L32">
        <v>1</v>
      </c>
      <c r="M32">
        <v>0</v>
      </c>
      <c r="N32">
        <v>2008</v>
      </c>
      <c r="O32">
        <v>40000</v>
      </c>
    </row>
    <row r="33" spans="1:15">
      <c r="A33">
        <v>32</v>
      </c>
      <c r="B33">
        <v>20</v>
      </c>
      <c r="C33">
        <v>8544</v>
      </c>
      <c r="D33">
        <v>5</v>
      </c>
      <c r="E33">
        <v>6</v>
      </c>
      <c r="F33">
        <v>1966</v>
      </c>
      <c r="G33">
        <v>2006</v>
      </c>
      <c r="H33">
        <v>1228</v>
      </c>
      <c r="I33">
        <v>1228</v>
      </c>
      <c r="J33">
        <v>1</v>
      </c>
      <c r="K33">
        <v>3</v>
      </c>
      <c r="L33">
        <v>1</v>
      </c>
      <c r="M33">
        <v>1</v>
      </c>
      <c r="N33">
        <v>2008</v>
      </c>
      <c r="O33">
        <v>149350</v>
      </c>
    </row>
    <row r="34" spans="1:15">
      <c r="A34">
        <v>33</v>
      </c>
      <c r="B34">
        <v>20</v>
      </c>
      <c r="C34">
        <v>11049</v>
      </c>
      <c r="D34">
        <v>8</v>
      </c>
      <c r="E34">
        <v>5</v>
      </c>
      <c r="F34">
        <v>2007</v>
      </c>
      <c r="G34">
        <v>2007</v>
      </c>
      <c r="H34">
        <v>1234</v>
      </c>
      <c r="I34">
        <v>1234</v>
      </c>
      <c r="J34">
        <v>2</v>
      </c>
      <c r="K34">
        <v>3</v>
      </c>
      <c r="L34">
        <v>2</v>
      </c>
      <c r="M34">
        <v>0</v>
      </c>
      <c r="N34">
        <v>2008</v>
      </c>
      <c r="O34">
        <v>179900</v>
      </c>
    </row>
    <row r="35" spans="1:15">
      <c r="A35">
        <v>34</v>
      </c>
      <c r="B35">
        <v>20</v>
      </c>
      <c r="C35">
        <v>10552</v>
      </c>
      <c r="D35">
        <v>5</v>
      </c>
      <c r="E35">
        <v>5</v>
      </c>
      <c r="F35">
        <v>1959</v>
      </c>
      <c r="G35">
        <v>1959</v>
      </c>
      <c r="H35">
        <v>1398</v>
      </c>
      <c r="I35">
        <v>1700</v>
      </c>
      <c r="J35">
        <v>2</v>
      </c>
      <c r="K35">
        <v>4</v>
      </c>
      <c r="L35">
        <v>1</v>
      </c>
      <c r="M35">
        <v>1</v>
      </c>
      <c r="N35">
        <v>2010</v>
      </c>
      <c r="O35">
        <v>165500</v>
      </c>
    </row>
    <row r="36" spans="1:15">
      <c r="A36">
        <v>35</v>
      </c>
      <c r="B36">
        <v>120</v>
      </c>
      <c r="C36">
        <v>7313</v>
      </c>
      <c r="D36">
        <v>9</v>
      </c>
      <c r="E36">
        <v>5</v>
      </c>
      <c r="F36">
        <v>2005</v>
      </c>
      <c r="G36">
        <v>2005</v>
      </c>
      <c r="H36">
        <v>1561</v>
      </c>
      <c r="I36">
        <v>1561</v>
      </c>
      <c r="J36">
        <v>2</v>
      </c>
      <c r="K36">
        <v>2</v>
      </c>
      <c r="L36">
        <v>2</v>
      </c>
      <c r="M36">
        <v>0</v>
      </c>
      <c r="N36">
        <v>2007</v>
      </c>
      <c r="O36">
        <v>277500</v>
      </c>
    </row>
    <row r="37" spans="1:15">
      <c r="A37">
        <v>36</v>
      </c>
      <c r="B37">
        <v>60</v>
      </c>
      <c r="C37">
        <v>13418</v>
      </c>
      <c r="D37">
        <v>8</v>
      </c>
      <c r="E37">
        <v>5</v>
      </c>
      <c r="F37">
        <v>2004</v>
      </c>
      <c r="G37">
        <v>2005</v>
      </c>
      <c r="H37">
        <v>1117</v>
      </c>
      <c r="I37">
        <v>2452</v>
      </c>
      <c r="J37">
        <v>3</v>
      </c>
      <c r="K37">
        <v>4</v>
      </c>
      <c r="L37">
        <v>3</v>
      </c>
      <c r="M37">
        <v>1</v>
      </c>
      <c r="N37">
        <v>2006</v>
      </c>
      <c r="O37">
        <v>309000</v>
      </c>
    </row>
    <row r="38" spans="1:15">
      <c r="A38">
        <v>37</v>
      </c>
      <c r="B38">
        <v>20</v>
      </c>
      <c r="C38">
        <v>10859</v>
      </c>
      <c r="D38">
        <v>5</v>
      </c>
      <c r="E38">
        <v>5</v>
      </c>
      <c r="F38">
        <v>1994</v>
      </c>
      <c r="G38">
        <v>1995</v>
      </c>
      <c r="H38">
        <v>1097</v>
      </c>
      <c r="I38">
        <v>1097</v>
      </c>
      <c r="J38">
        <v>2</v>
      </c>
      <c r="K38">
        <v>3</v>
      </c>
      <c r="L38">
        <v>1</v>
      </c>
      <c r="M38">
        <v>1</v>
      </c>
      <c r="N38">
        <v>2009</v>
      </c>
      <c r="O38">
        <v>145000</v>
      </c>
    </row>
    <row r="39" spans="1:15">
      <c r="A39">
        <v>38</v>
      </c>
      <c r="B39">
        <v>20</v>
      </c>
      <c r="C39">
        <v>8532</v>
      </c>
      <c r="D39">
        <v>5</v>
      </c>
      <c r="E39">
        <v>6</v>
      </c>
      <c r="F39">
        <v>1954</v>
      </c>
      <c r="G39">
        <v>1990</v>
      </c>
      <c r="H39">
        <v>1297</v>
      </c>
      <c r="I39">
        <v>1297</v>
      </c>
      <c r="J39">
        <v>2</v>
      </c>
      <c r="K39">
        <v>3</v>
      </c>
      <c r="L39">
        <v>1</v>
      </c>
      <c r="M39">
        <v>0</v>
      </c>
      <c r="N39">
        <v>2009</v>
      </c>
      <c r="O39">
        <v>153000</v>
      </c>
    </row>
    <row r="40" spans="1:15">
      <c r="A40">
        <v>39</v>
      </c>
      <c r="B40">
        <v>20</v>
      </c>
      <c r="C40">
        <v>7922</v>
      </c>
      <c r="D40">
        <v>5</v>
      </c>
      <c r="E40">
        <v>7</v>
      </c>
      <c r="F40">
        <v>1953</v>
      </c>
      <c r="G40">
        <v>2007</v>
      </c>
      <c r="H40">
        <v>1057</v>
      </c>
      <c r="I40">
        <v>1057</v>
      </c>
      <c r="J40">
        <v>1</v>
      </c>
      <c r="K40">
        <v>3</v>
      </c>
      <c r="L40">
        <v>1</v>
      </c>
      <c r="M40">
        <v>0</v>
      </c>
      <c r="N40">
        <v>2010</v>
      </c>
      <c r="O40">
        <v>109000</v>
      </c>
    </row>
    <row r="41" spans="1:15">
      <c r="A41">
        <v>40</v>
      </c>
      <c r="B41">
        <v>90</v>
      </c>
      <c r="C41">
        <v>6040</v>
      </c>
      <c r="D41">
        <v>4</v>
      </c>
      <c r="E41">
        <v>5</v>
      </c>
      <c r="F41">
        <v>1955</v>
      </c>
      <c r="G41">
        <v>1955</v>
      </c>
      <c r="H41">
        <v>0</v>
      </c>
      <c r="I41">
        <v>1152</v>
      </c>
      <c r="J41">
        <v>0</v>
      </c>
      <c r="K41">
        <v>2</v>
      </c>
      <c r="L41">
        <v>2</v>
      </c>
      <c r="M41">
        <v>0</v>
      </c>
      <c r="N41">
        <v>2008</v>
      </c>
      <c r="O41">
        <v>82000</v>
      </c>
    </row>
    <row r="42" spans="1:15">
      <c r="A42">
        <v>41</v>
      </c>
      <c r="B42">
        <v>20</v>
      </c>
      <c r="C42">
        <v>8658</v>
      </c>
      <c r="D42">
        <v>6</v>
      </c>
      <c r="E42">
        <v>5</v>
      </c>
      <c r="F42">
        <v>1965</v>
      </c>
      <c r="G42">
        <v>1965</v>
      </c>
      <c r="H42">
        <v>1088</v>
      </c>
      <c r="I42">
        <v>1324</v>
      </c>
      <c r="J42">
        <v>2</v>
      </c>
      <c r="K42">
        <v>3</v>
      </c>
      <c r="L42">
        <v>2</v>
      </c>
      <c r="M42">
        <v>0</v>
      </c>
      <c r="N42">
        <v>2006</v>
      </c>
      <c r="O42">
        <v>160000</v>
      </c>
    </row>
    <row r="43" spans="1:15">
      <c r="A43">
        <v>42</v>
      </c>
      <c r="B43">
        <v>20</v>
      </c>
      <c r="C43">
        <v>16905</v>
      </c>
      <c r="D43">
        <v>5</v>
      </c>
      <c r="E43">
        <v>6</v>
      </c>
      <c r="F43">
        <v>1959</v>
      </c>
      <c r="G43">
        <v>1959</v>
      </c>
      <c r="H43">
        <v>1350</v>
      </c>
      <c r="I43">
        <v>1328</v>
      </c>
      <c r="J43">
        <v>1</v>
      </c>
      <c r="K43">
        <v>2</v>
      </c>
      <c r="L43">
        <v>1</v>
      </c>
      <c r="M43">
        <v>1</v>
      </c>
      <c r="N43">
        <v>2007</v>
      </c>
      <c r="O43">
        <v>170000</v>
      </c>
    </row>
    <row r="44" spans="1:15">
      <c r="A44">
        <v>43</v>
      </c>
      <c r="B44">
        <v>85</v>
      </c>
      <c r="C44">
        <v>9180</v>
      </c>
      <c r="D44">
        <v>5</v>
      </c>
      <c r="E44">
        <v>7</v>
      </c>
      <c r="F44">
        <v>1983</v>
      </c>
      <c r="G44">
        <v>1983</v>
      </c>
      <c r="H44">
        <v>840</v>
      </c>
      <c r="I44">
        <v>884</v>
      </c>
      <c r="J44">
        <v>2</v>
      </c>
      <c r="K44">
        <v>2</v>
      </c>
      <c r="L44">
        <v>1</v>
      </c>
      <c r="M44">
        <v>0</v>
      </c>
      <c r="N44">
        <v>2007</v>
      </c>
      <c r="O44">
        <v>144000</v>
      </c>
    </row>
    <row r="45" spans="1:15">
      <c r="A45">
        <v>44</v>
      </c>
      <c r="B45">
        <v>20</v>
      </c>
      <c r="C45">
        <v>9200</v>
      </c>
      <c r="D45">
        <v>5</v>
      </c>
      <c r="E45">
        <v>6</v>
      </c>
      <c r="F45">
        <v>1975</v>
      </c>
      <c r="G45">
        <v>1980</v>
      </c>
      <c r="H45">
        <v>938</v>
      </c>
      <c r="I45">
        <v>938</v>
      </c>
      <c r="J45">
        <v>1</v>
      </c>
      <c r="K45">
        <v>3</v>
      </c>
      <c r="L45">
        <v>1</v>
      </c>
      <c r="M45">
        <v>0</v>
      </c>
      <c r="N45">
        <v>2008</v>
      </c>
      <c r="O45">
        <v>130250</v>
      </c>
    </row>
    <row r="46" spans="1:15">
      <c r="A46">
        <v>45</v>
      </c>
      <c r="B46">
        <v>20</v>
      </c>
      <c r="C46">
        <v>7945</v>
      </c>
      <c r="D46">
        <v>5</v>
      </c>
      <c r="E46">
        <v>6</v>
      </c>
      <c r="F46">
        <v>1959</v>
      </c>
      <c r="G46">
        <v>1959</v>
      </c>
      <c r="H46">
        <v>1150</v>
      </c>
      <c r="I46">
        <v>1150</v>
      </c>
      <c r="J46">
        <v>1</v>
      </c>
      <c r="K46">
        <v>3</v>
      </c>
      <c r="L46">
        <v>1</v>
      </c>
      <c r="M46">
        <v>0</v>
      </c>
      <c r="N46">
        <v>2006</v>
      </c>
      <c r="O46">
        <v>141000</v>
      </c>
    </row>
    <row r="47" spans="1:15">
      <c r="A47">
        <v>46</v>
      </c>
      <c r="B47">
        <v>120</v>
      </c>
      <c r="C47">
        <v>7658</v>
      </c>
      <c r="D47">
        <v>9</v>
      </c>
      <c r="E47">
        <v>5</v>
      </c>
      <c r="F47">
        <v>2005</v>
      </c>
      <c r="G47">
        <v>2005</v>
      </c>
      <c r="H47">
        <v>1752</v>
      </c>
      <c r="I47">
        <v>1752</v>
      </c>
      <c r="J47">
        <v>2</v>
      </c>
      <c r="K47">
        <v>2</v>
      </c>
      <c r="L47">
        <v>2</v>
      </c>
      <c r="M47">
        <v>0</v>
      </c>
      <c r="N47">
        <v>2010</v>
      </c>
      <c r="O47">
        <v>319900</v>
      </c>
    </row>
    <row r="48" spans="1:15">
      <c r="A48">
        <v>47</v>
      </c>
      <c r="B48">
        <v>50</v>
      </c>
      <c r="C48">
        <v>12822</v>
      </c>
      <c r="D48">
        <v>7</v>
      </c>
      <c r="E48">
        <v>5</v>
      </c>
      <c r="F48">
        <v>2003</v>
      </c>
      <c r="G48">
        <v>2003</v>
      </c>
      <c r="H48">
        <v>1434</v>
      </c>
      <c r="I48">
        <v>2149</v>
      </c>
      <c r="J48">
        <v>2</v>
      </c>
      <c r="K48">
        <v>1</v>
      </c>
      <c r="L48">
        <v>1</v>
      </c>
      <c r="M48">
        <v>1</v>
      </c>
      <c r="N48">
        <v>2009</v>
      </c>
      <c r="O48">
        <v>239686</v>
      </c>
    </row>
    <row r="49" spans="1:15">
      <c r="A49">
        <v>48</v>
      </c>
      <c r="B49">
        <v>20</v>
      </c>
      <c r="C49">
        <v>11096</v>
      </c>
      <c r="D49">
        <v>8</v>
      </c>
      <c r="E49">
        <v>5</v>
      </c>
      <c r="F49">
        <v>2006</v>
      </c>
      <c r="G49">
        <v>2006</v>
      </c>
      <c r="H49">
        <v>1656</v>
      </c>
      <c r="I49">
        <v>1656</v>
      </c>
      <c r="J49">
        <v>3</v>
      </c>
      <c r="K49">
        <v>3</v>
      </c>
      <c r="L49">
        <v>2</v>
      </c>
      <c r="M49">
        <v>0</v>
      </c>
      <c r="N49">
        <v>2007</v>
      </c>
      <c r="O49">
        <v>249700</v>
      </c>
    </row>
    <row r="50" spans="1:15">
      <c r="A50">
        <v>49</v>
      </c>
      <c r="B50">
        <v>190</v>
      </c>
      <c r="C50">
        <v>4456</v>
      </c>
      <c r="D50">
        <v>4</v>
      </c>
      <c r="E50">
        <v>5</v>
      </c>
      <c r="F50">
        <v>1920</v>
      </c>
      <c r="G50">
        <v>2008</v>
      </c>
      <c r="H50">
        <v>736</v>
      </c>
      <c r="I50">
        <v>1452</v>
      </c>
      <c r="J50">
        <v>0</v>
      </c>
      <c r="K50">
        <v>2</v>
      </c>
      <c r="L50">
        <v>2</v>
      </c>
      <c r="M50">
        <v>0</v>
      </c>
      <c r="N50">
        <v>2009</v>
      </c>
      <c r="O50">
        <v>113000</v>
      </c>
    </row>
    <row r="51" spans="1:15">
      <c r="A51">
        <v>50</v>
      </c>
      <c r="B51">
        <v>20</v>
      </c>
      <c r="C51">
        <v>7742</v>
      </c>
      <c r="D51">
        <v>5</v>
      </c>
      <c r="E51">
        <v>7</v>
      </c>
      <c r="F51">
        <v>1966</v>
      </c>
      <c r="G51">
        <v>1966</v>
      </c>
      <c r="H51">
        <v>955</v>
      </c>
      <c r="I51">
        <v>955</v>
      </c>
      <c r="J51">
        <v>1</v>
      </c>
      <c r="K51">
        <v>3</v>
      </c>
      <c r="L51">
        <v>1</v>
      </c>
      <c r="M51">
        <v>0</v>
      </c>
      <c r="N51">
        <v>2007</v>
      </c>
      <c r="O51">
        <v>127000</v>
      </c>
    </row>
    <row r="52" spans="1:15">
      <c r="A52">
        <v>51</v>
      </c>
      <c r="B52">
        <v>60</v>
      </c>
      <c r="C52">
        <v>13869</v>
      </c>
      <c r="D52">
        <v>6</v>
      </c>
      <c r="E52">
        <v>6</v>
      </c>
      <c r="F52">
        <v>1997</v>
      </c>
      <c r="G52">
        <v>1997</v>
      </c>
      <c r="H52">
        <v>794</v>
      </c>
      <c r="I52">
        <v>1470</v>
      </c>
      <c r="J52">
        <v>2</v>
      </c>
      <c r="K52">
        <v>3</v>
      </c>
      <c r="L52">
        <v>2</v>
      </c>
      <c r="M52">
        <v>0</v>
      </c>
      <c r="N52">
        <v>2007</v>
      </c>
      <c r="O52">
        <v>177000</v>
      </c>
    </row>
    <row r="53" spans="1:15">
      <c r="A53">
        <v>52</v>
      </c>
      <c r="B53">
        <v>50</v>
      </c>
      <c r="C53">
        <v>6240</v>
      </c>
      <c r="D53">
        <v>6</v>
      </c>
      <c r="E53">
        <v>6</v>
      </c>
      <c r="F53">
        <v>1934</v>
      </c>
      <c r="G53">
        <v>1950</v>
      </c>
      <c r="H53">
        <v>816</v>
      </c>
      <c r="I53">
        <v>1176</v>
      </c>
      <c r="J53">
        <v>2</v>
      </c>
      <c r="K53">
        <v>3</v>
      </c>
      <c r="L53">
        <v>1</v>
      </c>
      <c r="M53">
        <v>0</v>
      </c>
      <c r="N53">
        <v>2006</v>
      </c>
      <c r="O53">
        <v>114500</v>
      </c>
    </row>
    <row r="54" spans="1:15">
      <c r="A54">
        <v>53</v>
      </c>
      <c r="B54">
        <v>90</v>
      </c>
      <c r="C54">
        <v>8472</v>
      </c>
      <c r="D54">
        <v>5</v>
      </c>
      <c r="E54">
        <v>5</v>
      </c>
      <c r="F54">
        <v>1963</v>
      </c>
      <c r="G54">
        <v>1963</v>
      </c>
      <c r="H54">
        <v>816</v>
      </c>
      <c r="I54">
        <v>816</v>
      </c>
      <c r="J54">
        <v>2</v>
      </c>
      <c r="K54">
        <v>2</v>
      </c>
      <c r="L54">
        <v>1</v>
      </c>
      <c r="M54">
        <v>0</v>
      </c>
      <c r="N54">
        <v>2010</v>
      </c>
      <c r="O54">
        <v>110000</v>
      </c>
    </row>
    <row r="55" spans="1:15">
      <c r="A55">
        <v>54</v>
      </c>
      <c r="B55">
        <v>20</v>
      </c>
      <c r="C55">
        <v>50271</v>
      </c>
      <c r="D55">
        <v>9</v>
      </c>
      <c r="E55">
        <v>5</v>
      </c>
      <c r="F55">
        <v>1981</v>
      </c>
      <c r="G55">
        <v>1987</v>
      </c>
      <c r="H55">
        <v>1842</v>
      </c>
      <c r="I55">
        <v>1842</v>
      </c>
      <c r="J55">
        <v>3</v>
      </c>
      <c r="K55">
        <v>0</v>
      </c>
      <c r="L55">
        <v>0</v>
      </c>
      <c r="M55">
        <v>1</v>
      </c>
      <c r="N55">
        <v>2006</v>
      </c>
      <c r="O55">
        <v>385000</v>
      </c>
    </row>
    <row r="56" spans="1:15">
      <c r="A56">
        <v>55</v>
      </c>
      <c r="B56">
        <v>80</v>
      </c>
      <c r="C56">
        <v>7134</v>
      </c>
      <c r="D56">
        <v>5</v>
      </c>
      <c r="E56">
        <v>5</v>
      </c>
      <c r="F56">
        <v>1955</v>
      </c>
      <c r="G56">
        <v>1955</v>
      </c>
      <c r="H56">
        <v>384</v>
      </c>
      <c r="I56">
        <v>1360</v>
      </c>
      <c r="J56">
        <v>2</v>
      </c>
      <c r="K56">
        <v>3</v>
      </c>
      <c r="L56">
        <v>1</v>
      </c>
      <c r="M56">
        <v>0</v>
      </c>
      <c r="N56">
        <v>2007</v>
      </c>
      <c r="O56">
        <v>130000</v>
      </c>
    </row>
    <row r="57" spans="1:15">
      <c r="A57">
        <v>56</v>
      </c>
      <c r="B57">
        <v>20</v>
      </c>
      <c r="C57">
        <v>10175</v>
      </c>
      <c r="D57">
        <v>6</v>
      </c>
      <c r="E57">
        <v>5</v>
      </c>
      <c r="F57">
        <v>1964</v>
      </c>
      <c r="G57">
        <v>1964</v>
      </c>
      <c r="H57">
        <v>1425</v>
      </c>
      <c r="I57">
        <v>1425</v>
      </c>
      <c r="J57">
        <v>2</v>
      </c>
      <c r="K57">
        <v>3</v>
      </c>
      <c r="L57">
        <v>2</v>
      </c>
      <c r="M57">
        <v>0</v>
      </c>
      <c r="N57">
        <v>2008</v>
      </c>
      <c r="O57">
        <v>180500</v>
      </c>
    </row>
    <row r="58" spans="1:15">
      <c r="A58">
        <v>57</v>
      </c>
      <c r="B58">
        <v>160</v>
      </c>
      <c r="C58">
        <v>2645</v>
      </c>
      <c r="D58">
        <v>8</v>
      </c>
      <c r="E58">
        <v>5</v>
      </c>
      <c r="F58">
        <v>1999</v>
      </c>
      <c r="G58">
        <v>2000</v>
      </c>
      <c r="H58">
        <v>970</v>
      </c>
      <c r="I58">
        <v>1739</v>
      </c>
      <c r="J58">
        <v>2</v>
      </c>
      <c r="K58">
        <v>3</v>
      </c>
      <c r="L58">
        <v>2</v>
      </c>
      <c r="M58">
        <v>1</v>
      </c>
      <c r="N58">
        <v>2009</v>
      </c>
      <c r="O58">
        <v>172500</v>
      </c>
    </row>
    <row r="59" spans="1:15">
      <c r="A59">
        <v>58</v>
      </c>
      <c r="B59">
        <v>60</v>
      </c>
      <c r="C59">
        <v>11645</v>
      </c>
      <c r="D59">
        <v>7</v>
      </c>
      <c r="E59">
        <v>5</v>
      </c>
      <c r="F59">
        <v>2004</v>
      </c>
      <c r="G59">
        <v>2004</v>
      </c>
      <c r="H59">
        <v>860</v>
      </c>
      <c r="I59">
        <v>1720</v>
      </c>
      <c r="J59">
        <v>2</v>
      </c>
      <c r="K59">
        <v>3</v>
      </c>
      <c r="L59">
        <v>2</v>
      </c>
      <c r="M59">
        <v>1</v>
      </c>
      <c r="N59">
        <v>2006</v>
      </c>
      <c r="O59">
        <v>196500</v>
      </c>
    </row>
    <row r="60" spans="1:15">
      <c r="A60">
        <v>59</v>
      </c>
      <c r="B60">
        <v>60</v>
      </c>
      <c r="C60">
        <v>13682</v>
      </c>
      <c r="D60">
        <v>10</v>
      </c>
      <c r="E60">
        <v>5</v>
      </c>
      <c r="F60">
        <v>2006</v>
      </c>
      <c r="G60">
        <v>2006</v>
      </c>
      <c r="H60">
        <v>1410</v>
      </c>
      <c r="I60">
        <v>2945</v>
      </c>
      <c r="J60">
        <v>3</v>
      </c>
      <c r="K60">
        <v>3</v>
      </c>
      <c r="L60">
        <v>3</v>
      </c>
      <c r="M60">
        <v>1</v>
      </c>
      <c r="N60">
        <v>2006</v>
      </c>
      <c r="O60">
        <v>438780</v>
      </c>
    </row>
    <row r="61" spans="1:15">
      <c r="A61">
        <v>60</v>
      </c>
      <c r="B61">
        <v>20</v>
      </c>
      <c r="C61">
        <v>7200</v>
      </c>
      <c r="D61">
        <v>5</v>
      </c>
      <c r="E61">
        <v>7</v>
      </c>
      <c r="F61">
        <v>1972</v>
      </c>
      <c r="G61">
        <v>1972</v>
      </c>
      <c r="H61">
        <v>780</v>
      </c>
      <c r="I61">
        <v>780</v>
      </c>
      <c r="J61">
        <v>1</v>
      </c>
      <c r="K61">
        <v>2</v>
      </c>
      <c r="L61">
        <v>1</v>
      </c>
      <c r="M61">
        <v>0</v>
      </c>
      <c r="N61">
        <v>2008</v>
      </c>
      <c r="O61">
        <v>124900</v>
      </c>
    </row>
    <row r="62" spans="1:15">
      <c r="A62">
        <v>61</v>
      </c>
      <c r="B62">
        <v>20</v>
      </c>
      <c r="C62">
        <v>13072</v>
      </c>
      <c r="D62">
        <v>6</v>
      </c>
      <c r="E62">
        <v>5</v>
      </c>
      <c r="F62">
        <v>2004</v>
      </c>
      <c r="G62">
        <v>2004</v>
      </c>
      <c r="H62">
        <v>1158</v>
      </c>
      <c r="I62">
        <v>1158</v>
      </c>
      <c r="J62">
        <v>2</v>
      </c>
      <c r="K62">
        <v>3</v>
      </c>
      <c r="L62">
        <v>1</v>
      </c>
      <c r="M62">
        <v>1</v>
      </c>
      <c r="N62">
        <v>2006</v>
      </c>
      <c r="O62">
        <v>158000</v>
      </c>
    </row>
    <row r="63" spans="1:15">
      <c r="A63">
        <v>62</v>
      </c>
      <c r="B63">
        <v>75</v>
      </c>
      <c r="C63">
        <v>7200</v>
      </c>
      <c r="D63">
        <v>5</v>
      </c>
      <c r="E63">
        <v>7</v>
      </c>
      <c r="F63">
        <v>1920</v>
      </c>
      <c r="G63">
        <v>1996</v>
      </c>
      <c r="H63">
        <v>530</v>
      </c>
      <c r="I63">
        <v>1111</v>
      </c>
      <c r="J63">
        <v>1</v>
      </c>
      <c r="K63">
        <v>3</v>
      </c>
      <c r="L63">
        <v>1</v>
      </c>
      <c r="M63">
        <v>0</v>
      </c>
      <c r="N63">
        <v>2007</v>
      </c>
      <c r="O63">
        <v>101000</v>
      </c>
    </row>
    <row r="64" spans="1:15">
      <c r="A64">
        <v>63</v>
      </c>
      <c r="B64">
        <v>120</v>
      </c>
      <c r="C64">
        <v>6442</v>
      </c>
      <c r="D64">
        <v>8</v>
      </c>
      <c r="E64">
        <v>5</v>
      </c>
      <c r="F64">
        <v>2006</v>
      </c>
      <c r="G64">
        <v>2006</v>
      </c>
      <c r="H64">
        <v>1370</v>
      </c>
      <c r="I64">
        <v>1370</v>
      </c>
      <c r="J64">
        <v>2</v>
      </c>
      <c r="K64">
        <v>2</v>
      </c>
      <c r="L64">
        <v>2</v>
      </c>
      <c r="M64">
        <v>0</v>
      </c>
      <c r="N64">
        <v>2007</v>
      </c>
      <c r="O64">
        <v>202500</v>
      </c>
    </row>
    <row r="65" spans="1:15">
      <c r="A65">
        <v>64</v>
      </c>
      <c r="B65">
        <v>70</v>
      </c>
      <c r="C65">
        <v>10300</v>
      </c>
      <c r="D65">
        <v>7</v>
      </c>
      <c r="E65">
        <v>6</v>
      </c>
      <c r="F65">
        <v>1921</v>
      </c>
      <c r="G65">
        <v>1950</v>
      </c>
      <c r="H65">
        <v>576</v>
      </c>
      <c r="I65">
        <v>1710</v>
      </c>
      <c r="J65">
        <v>2</v>
      </c>
      <c r="K65">
        <v>3</v>
      </c>
      <c r="L65">
        <v>2</v>
      </c>
      <c r="M65">
        <v>0</v>
      </c>
      <c r="N65">
        <v>2010</v>
      </c>
      <c r="O65">
        <v>140000</v>
      </c>
    </row>
    <row r="66" spans="1:15">
      <c r="A66">
        <v>65</v>
      </c>
      <c r="B66">
        <v>60</v>
      </c>
      <c r="C66">
        <v>9375</v>
      </c>
      <c r="D66">
        <v>7</v>
      </c>
      <c r="E66">
        <v>5</v>
      </c>
      <c r="F66">
        <v>1997</v>
      </c>
      <c r="G66">
        <v>1998</v>
      </c>
      <c r="H66">
        <v>1057</v>
      </c>
      <c r="I66">
        <v>2034</v>
      </c>
      <c r="J66">
        <v>2</v>
      </c>
      <c r="K66">
        <v>3</v>
      </c>
      <c r="L66">
        <v>2</v>
      </c>
      <c r="M66">
        <v>1</v>
      </c>
      <c r="N66">
        <v>2009</v>
      </c>
      <c r="O66">
        <v>219500</v>
      </c>
    </row>
    <row r="67" spans="1:15">
      <c r="A67">
        <v>66</v>
      </c>
      <c r="B67">
        <v>60</v>
      </c>
      <c r="C67">
        <v>9591</v>
      </c>
      <c r="D67">
        <v>8</v>
      </c>
      <c r="E67">
        <v>5</v>
      </c>
      <c r="F67">
        <v>2004</v>
      </c>
      <c r="G67">
        <v>2005</v>
      </c>
      <c r="H67">
        <v>1143</v>
      </c>
      <c r="I67">
        <v>2473</v>
      </c>
      <c r="J67">
        <v>3</v>
      </c>
      <c r="K67">
        <v>4</v>
      </c>
      <c r="L67">
        <v>2</v>
      </c>
      <c r="M67">
        <v>1</v>
      </c>
      <c r="N67">
        <v>2007</v>
      </c>
      <c r="O67">
        <v>317000</v>
      </c>
    </row>
    <row r="68" spans="1:15">
      <c r="A68">
        <v>67</v>
      </c>
      <c r="B68">
        <v>20</v>
      </c>
      <c r="C68">
        <v>19900</v>
      </c>
      <c r="D68">
        <v>7</v>
      </c>
      <c r="E68">
        <v>5</v>
      </c>
      <c r="F68">
        <v>1970</v>
      </c>
      <c r="G68">
        <v>1989</v>
      </c>
      <c r="H68">
        <v>1947</v>
      </c>
      <c r="I68">
        <v>2207</v>
      </c>
      <c r="J68">
        <v>2</v>
      </c>
      <c r="K68">
        <v>3</v>
      </c>
      <c r="L68">
        <v>2</v>
      </c>
      <c r="M68">
        <v>0</v>
      </c>
      <c r="N68">
        <v>2010</v>
      </c>
      <c r="O68">
        <v>180000</v>
      </c>
    </row>
    <row r="69" spans="1:15">
      <c r="A69">
        <v>68</v>
      </c>
      <c r="B69">
        <v>20</v>
      </c>
      <c r="C69">
        <v>10665</v>
      </c>
      <c r="D69">
        <v>7</v>
      </c>
      <c r="E69">
        <v>5</v>
      </c>
      <c r="F69">
        <v>2003</v>
      </c>
      <c r="G69">
        <v>2003</v>
      </c>
      <c r="H69">
        <v>1453</v>
      </c>
      <c r="I69">
        <v>1479</v>
      </c>
      <c r="J69">
        <v>2</v>
      </c>
      <c r="K69">
        <v>3</v>
      </c>
      <c r="L69">
        <v>2</v>
      </c>
      <c r="M69">
        <v>0</v>
      </c>
      <c r="N69">
        <v>2007</v>
      </c>
      <c r="O69">
        <v>226000</v>
      </c>
    </row>
    <row r="70" spans="1:15">
      <c r="A70">
        <v>69</v>
      </c>
      <c r="B70">
        <v>30</v>
      </c>
      <c r="C70">
        <v>4608</v>
      </c>
      <c r="D70">
        <v>4</v>
      </c>
      <c r="E70">
        <v>6</v>
      </c>
      <c r="F70">
        <v>1945</v>
      </c>
      <c r="G70">
        <v>1950</v>
      </c>
      <c r="H70">
        <v>747</v>
      </c>
      <c r="I70">
        <v>747</v>
      </c>
      <c r="J70">
        <v>1</v>
      </c>
      <c r="K70">
        <v>2</v>
      </c>
      <c r="L70">
        <v>1</v>
      </c>
      <c r="M70">
        <v>0</v>
      </c>
      <c r="N70">
        <v>2010</v>
      </c>
      <c r="O70">
        <v>80000</v>
      </c>
    </row>
    <row r="71" spans="1:15">
      <c r="A71">
        <v>70</v>
      </c>
      <c r="B71">
        <v>50</v>
      </c>
      <c r="C71">
        <v>15593</v>
      </c>
      <c r="D71">
        <v>7</v>
      </c>
      <c r="E71">
        <v>4</v>
      </c>
      <c r="F71">
        <v>1953</v>
      </c>
      <c r="G71">
        <v>1953</v>
      </c>
      <c r="H71">
        <v>1304</v>
      </c>
      <c r="I71">
        <v>2287</v>
      </c>
      <c r="J71">
        <v>2</v>
      </c>
      <c r="K71">
        <v>3</v>
      </c>
      <c r="L71">
        <v>2</v>
      </c>
      <c r="M71">
        <v>0</v>
      </c>
      <c r="N71">
        <v>2006</v>
      </c>
      <c r="O71">
        <v>225000</v>
      </c>
    </row>
    <row r="72" spans="1:15">
      <c r="A72">
        <v>71</v>
      </c>
      <c r="B72">
        <v>20</v>
      </c>
      <c r="C72">
        <v>13651</v>
      </c>
      <c r="D72">
        <v>7</v>
      </c>
      <c r="E72">
        <v>6</v>
      </c>
      <c r="F72">
        <v>1973</v>
      </c>
      <c r="G72">
        <v>1973</v>
      </c>
      <c r="H72">
        <v>2223</v>
      </c>
      <c r="I72">
        <v>2223</v>
      </c>
      <c r="J72">
        <v>2</v>
      </c>
      <c r="K72">
        <v>3</v>
      </c>
      <c r="L72">
        <v>2</v>
      </c>
      <c r="M72">
        <v>0</v>
      </c>
      <c r="N72">
        <v>2007</v>
      </c>
      <c r="O72">
        <v>244000</v>
      </c>
    </row>
    <row r="73" spans="1:15">
      <c r="A73">
        <v>72</v>
      </c>
      <c r="B73">
        <v>20</v>
      </c>
      <c r="C73">
        <v>7599</v>
      </c>
      <c r="D73">
        <v>4</v>
      </c>
      <c r="E73">
        <v>6</v>
      </c>
      <c r="F73">
        <v>1982</v>
      </c>
      <c r="G73">
        <v>2006</v>
      </c>
      <c r="H73">
        <v>845</v>
      </c>
      <c r="I73">
        <v>845</v>
      </c>
      <c r="J73">
        <v>2</v>
      </c>
      <c r="K73">
        <v>2</v>
      </c>
      <c r="L73">
        <v>1</v>
      </c>
      <c r="M73">
        <v>0</v>
      </c>
      <c r="N73">
        <v>2007</v>
      </c>
      <c r="O73">
        <v>129500</v>
      </c>
    </row>
    <row r="74" spans="1:15">
      <c r="A74">
        <v>73</v>
      </c>
      <c r="B74">
        <v>60</v>
      </c>
      <c r="C74">
        <v>10141</v>
      </c>
      <c r="D74">
        <v>7</v>
      </c>
      <c r="E74">
        <v>5</v>
      </c>
      <c r="F74">
        <v>1998</v>
      </c>
      <c r="G74">
        <v>1998</v>
      </c>
      <c r="H74">
        <v>832</v>
      </c>
      <c r="I74">
        <v>1718</v>
      </c>
      <c r="J74">
        <v>2</v>
      </c>
      <c r="K74">
        <v>3</v>
      </c>
      <c r="L74">
        <v>2</v>
      </c>
      <c r="M74">
        <v>1</v>
      </c>
      <c r="N74">
        <v>2009</v>
      </c>
      <c r="O74">
        <v>185000</v>
      </c>
    </row>
    <row r="75" spans="1:15">
      <c r="A75">
        <v>74</v>
      </c>
      <c r="B75">
        <v>20</v>
      </c>
      <c r="C75">
        <v>10200</v>
      </c>
      <c r="D75">
        <v>5</v>
      </c>
      <c r="E75">
        <v>7</v>
      </c>
      <c r="F75">
        <v>1954</v>
      </c>
      <c r="G75">
        <v>2003</v>
      </c>
      <c r="H75">
        <v>1086</v>
      </c>
      <c r="I75">
        <v>1086</v>
      </c>
      <c r="J75">
        <v>2</v>
      </c>
      <c r="K75">
        <v>3</v>
      </c>
      <c r="L75">
        <v>1</v>
      </c>
      <c r="M75">
        <v>0</v>
      </c>
      <c r="N75">
        <v>2010</v>
      </c>
      <c r="O75">
        <v>144900</v>
      </c>
    </row>
    <row r="76" spans="1:15">
      <c r="A76">
        <v>75</v>
      </c>
      <c r="B76">
        <v>50</v>
      </c>
      <c r="C76">
        <v>5790</v>
      </c>
      <c r="D76">
        <v>3</v>
      </c>
      <c r="E76">
        <v>6</v>
      </c>
      <c r="F76">
        <v>1915</v>
      </c>
      <c r="G76">
        <v>1950</v>
      </c>
      <c r="H76">
        <v>840</v>
      </c>
      <c r="I76">
        <v>1605</v>
      </c>
      <c r="J76">
        <v>1</v>
      </c>
      <c r="K76">
        <v>3</v>
      </c>
      <c r="L76">
        <v>2</v>
      </c>
      <c r="M76">
        <v>0</v>
      </c>
      <c r="N76">
        <v>2010</v>
      </c>
      <c r="O76">
        <v>107400</v>
      </c>
    </row>
    <row r="77" spans="1:15">
      <c r="A77">
        <v>76</v>
      </c>
      <c r="B77">
        <v>180</v>
      </c>
      <c r="C77">
        <v>1596</v>
      </c>
      <c r="D77">
        <v>4</v>
      </c>
      <c r="E77">
        <v>5</v>
      </c>
      <c r="F77">
        <v>1973</v>
      </c>
      <c r="G77">
        <v>1973</v>
      </c>
      <c r="H77">
        <v>462</v>
      </c>
      <c r="I77">
        <v>988</v>
      </c>
      <c r="J77">
        <v>1</v>
      </c>
      <c r="K77">
        <v>2</v>
      </c>
      <c r="L77">
        <v>1</v>
      </c>
      <c r="M77">
        <v>0</v>
      </c>
      <c r="N77">
        <v>2009</v>
      </c>
      <c r="O77">
        <v>91000</v>
      </c>
    </row>
    <row r="78" spans="1:15">
      <c r="A78">
        <v>77</v>
      </c>
      <c r="B78">
        <v>20</v>
      </c>
      <c r="C78">
        <v>8475</v>
      </c>
      <c r="D78">
        <v>4</v>
      </c>
      <c r="E78">
        <v>7</v>
      </c>
      <c r="F78">
        <v>1956</v>
      </c>
      <c r="G78">
        <v>1956</v>
      </c>
      <c r="H78">
        <v>952</v>
      </c>
      <c r="I78">
        <v>952</v>
      </c>
      <c r="J78">
        <v>1</v>
      </c>
      <c r="K78">
        <v>2</v>
      </c>
      <c r="L78">
        <v>1</v>
      </c>
      <c r="M78">
        <v>0</v>
      </c>
      <c r="N78">
        <v>2008</v>
      </c>
      <c r="O78">
        <v>135750</v>
      </c>
    </row>
    <row r="79" spans="1:15">
      <c r="A79">
        <v>78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  <c r="H79">
        <v>672</v>
      </c>
      <c r="I79">
        <v>1285</v>
      </c>
      <c r="J79">
        <v>1</v>
      </c>
      <c r="K79">
        <v>2</v>
      </c>
      <c r="L79">
        <v>1</v>
      </c>
      <c r="M79">
        <v>0</v>
      </c>
      <c r="N79">
        <v>2008</v>
      </c>
      <c r="O79">
        <v>127000</v>
      </c>
    </row>
    <row r="80" spans="1:15">
      <c r="A80">
        <v>79</v>
      </c>
      <c r="B80">
        <v>90</v>
      </c>
      <c r="C80">
        <v>10778</v>
      </c>
      <c r="D80">
        <v>4</v>
      </c>
      <c r="E80">
        <v>5</v>
      </c>
      <c r="F80">
        <v>1968</v>
      </c>
      <c r="G80">
        <v>1968</v>
      </c>
      <c r="H80">
        <v>1768</v>
      </c>
      <c r="I80">
        <v>1768</v>
      </c>
      <c r="J80">
        <v>0</v>
      </c>
      <c r="K80">
        <v>4</v>
      </c>
      <c r="L80">
        <v>2</v>
      </c>
      <c r="M80">
        <v>0</v>
      </c>
      <c r="N80">
        <v>2010</v>
      </c>
      <c r="O80">
        <v>136500</v>
      </c>
    </row>
    <row r="81" spans="1:15">
      <c r="A81">
        <v>80</v>
      </c>
      <c r="B81">
        <v>50</v>
      </c>
      <c r="C81">
        <v>10440</v>
      </c>
      <c r="D81">
        <v>5</v>
      </c>
      <c r="E81">
        <v>6</v>
      </c>
      <c r="F81">
        <v>1910</v>
      </c>
      <c r="G81">
        <v>1981</v>
      </c>
      <c r="H81">
        <v>440</v>
      </c>
      <c r="I81">
        <v>1230</v>
      </c>
      <c r="J81">
        <v>2</v>
      </c>
      <c r="K81">
        <v>2</v>
      </c>
      <c r="L81">
        <v>1</v>
      </c>
      <c r="M81">
        <v>1</v>
      </c>
      <c r="N81">
        <v>2009</v>
      </c>
      <c r="O81">
        <v>110000</v>
      </c>
    </row>
    <row r="82" spans="1:15">
      <c r="A82">
        <v>81</v>
      </c>
      <c r="B82">
        <v>60</v>
      </c>
      <c r="C82">
        <v>13000</v>
      </c>
      <c r="D82">
        <v>6</v>
      </c>
      <c r="E82">
        <v>6</v>
      </c>
      <c r="F82">
        <v>1968</v>
      </c>
      <c r="G82">
        <v>1968</v>
      </c>
      <c r="H82">
        <v>896</v>
      </c>
      <c r="I82">
        <v>2142</v>
      </c>
      <c r="J82">
        <v>1</v>
      </c>
      <c r="K82">
        <v>4</v>
      </c>
      <c r="L82">
        <v>2</v>
      </c>
      <c r="M82">
        <v>1</v>
      </c>
      <c r="N82">
        <v>2009</v>
      </c>
      <c r="O82">
        <v>193500</v>
      </c>
    </row>
    <row r="83" spans="1:15">
      <c r="A83">
        <v>82</v>
      </c>
      <c r="B83">
        <v>120</v>
      </c>
      <c r="C83">
        <v>4500</v>
      </c>
      <c r="D83">
        <v>6</v>
      </c>
      <c r="E83">
        <v>5</v>
      </c>
      <c r="F83">
        <v>1998</v>
      </c>
      <c r="G83">
        <v>1998</v>
      </c>
      <c r="H83">
        <v>1237</v>
      </c>
      <c r="I83">
        <v>1337</v>
      </c>
      <c r="J83">
        <v>2</v>
      </c>
      <c r="K83">
        <v>2</v>
      </c>
      <c r="L83">
        <v>2</v>
      </c>
      <c r="M83">
        <v>0</v>
      </c>
      <c r="N83">
        <v>2006</v>
      </c>
      <c r="O83">
        <v>153500</v>
      </c>
    </row>
    <row r="84" spans="1:15">
      <c r="A84">
        <v>83</v>
      </c>
      <c r="B84">
        <v>20</v>
      </c>
      <c r="C84">
        <v>10206</v>
      </c>
      <c r="D84">
        <v>8</v>
      </c>
      <c r="E84">
        <v>5</v>
      </c>
      <c r="F84">
        <v>2007</v>
      </c>
      <c r="G84">
        <v>2007</v>
      </c>
      <c r="H84">
        <v>1563</v>
      </c>
      <c r="I84">
        <v>1563</v>
      </c>
      <c r="J84">
        <v>3</v>
      </c>
      <c r="K84">
        <v>3</v>
      </c>
      <c r="L84">
        <v>2</v>
      </c>
      <c r="M84">
        <v>0</v>
      </c>
      <c r="N84">
        <v>2008</v>
      </c>
      <c r="O84">
        <v>245000</v>
      </c>
    </row>
    <row r="85" spans="1:15">
      <c r="A85">
        <v>84</v>
      </c>
      <c r="B85">
        <v>20</v>
      </c>
      <c r="C85">
        <v>8892</v>
      </c>
      <c r="D85">
        <v>5</v>
      </c>
      <c r="E85">
        <v>5</v>
      </c>
      <c r="F85">
        <v>1960</v>
      </c>
      <c r="G85">
        <v>1960</v>
      </c>
      <c r="H85">
        <v>1065</v>
      </c>
      <c r="I85">
        <v>1065</v>
      </c>
      <c r="J85">
        <v>2</v>
      </c>
      <c r="K85">
        <v>3</v>
      </c>
      <c r="L85">
        <v>1</v>
      </c>
      <c r="M85">
        <v>1</v>
      </c>
      <c r="N85">
        <v>2007</v>
      </c>
      <c r="O85">
        <v>126500</v>
      </c>
    </row>
    <row r="86" spans="1:15">
      <c r="A86">
        <v>85</v>
      </c>
      <c r="B86">
        <v>80</v>
      </c>
      <c r="C86">
        <v>8530</v>
      </c>
      <c r="D86">
        <v>7</v>
      </c>
      <c r="E86">
        <v>5</v>
      </c>
      <c r="F86">
        <v>1995</v>
      </c>
      <c r="G86">
        <v>1996</v>
      </c>
      <c r="H86">
        <v>384</v>
      </c>
      <c r="I86">
        <v>1474</v>
      </c>
      <c r="J86">
        <v>2</v>
      </c>
      <c r="K86">
        <v>3</v>
      </c>
      <c r="L86">
        <v>2</v>
      </c>
      <c r="M86">
        <v>1</v>
      </c>
      <c r="N86">
        <v>2009</v>
      </c>
      <c r="O86">
        <v>168500</v>
      </c>
    </row>
    <row r="87" spans="1:15">
      <c r="A87">
        <v>86</v>
      </c>
      <c r="B87">
        <v>60</v>
      </c>
      <c r="C87">
        <v>16059</v>
      </c>
      <c r="D87">
        <v>8</v>
      </c>
      <c r="E87">
        <v>5</v>
      </c>
      <c r="F87">
        <v>1991</v>
      </c>
      <c r="G87">
        <v>1992</v>
      </c>
      <c r="H87">
        <v>1288</v>
      </c>
      <c r="I87">
        <v>2417</v>
      </c>
      <c r="J87">
        <v>2</v>
      </c>
      <c r="K87">
        <v>4</v>
      </c>
      <c r="L87">
        <v>2</v>
      </c>
      <c r="M87">
        <v>1</v>
      </c>
      <c r="N87">
        <v>2006</v>
      </c>
      <c r="O87">
        <v>260000</v>
      </c>
    </row>
    <row r="88" spans="1:15">
      <c r="A88">
        <v>87</v>
      </c>
      <c r="B88">
        <v>60</v>
      </c>
      <c r="C88">
        <v>11911</v>
      </c>
      <c r="D88">
        <v>6</v>
      </c>
      <c r="E88">
        <v>5</v>
      </c>
      <c r="F88">
        <v>2005</v>
      </c>
      <c r="G88">
        <v>2005</v>
      </c>
      <c r="H88">
        <v>684</v>
      </c>
      <c r="I88">
        <v>1560</v>
      </c>
      <c r="J88">
        <v>2</v>
      </c>
      <c r="K88">
        <v>3</v>
      </c>
      <c r="L88">
        <v>2</v>
      </c>
      <c r="M88">
        <v>1</v>
      </c>
      <c r="N88">
        <v>2009</v>
      </c>
      <c r="O88">
        <v>174000</v>
      </c>
    </row>
    <row r="89" spans="1:15">
      <c r="A89">
        <v>88</v>
      </c>
      <c r="B89">
        <v>160</v>
      </c>
      <c r="C89">
        <v>3951</v>
      </c>
      <c r="D89">
        <v>6</v>
      </c>
      <c r="E89">
        <v>5</v>
      </c>
      <c r="F89">
        <v>2009</v>
      </c>
      <c r="G89">
        <v>2009</v>
      </c>
      <c r="H89">
        <v>612</v>
      </c>
      <c r="I89">
        <v>1224</v>
      </c>
      <c r="J89">
        <v>2</v>
      </c>
      <c r="K89">
        <v>2</v>
      </c>
      <c r="L89">
        <v>2</v>
      </c>
      <c r="M89">
        <v>1</v>
      </c>
      <c r="N89">
        <v>2009</v>
      </c>
      <c r="O89">
        <v>164500</v>
      </c>
    </row>
    <row r="90" spans="1:15">
      <c r="A90">
        <v>89</v>
      </c>
      <c r="B90">
        <v>50</v>
      </c>
      <c r="C90">
        <v>8470</v>
      </c>
      <c r="D90">
        <v>3</v>
      </c>
      <c r="E90">
        <v>2</v>
      </c>
      <c r="F90">
        <v>1915</v>
      </c>
      <c r="G90">
        <v>1982</v>
      </c>
      <c r="H90">
        <v>1013</v>
      </c>
      <c r="I90">
        <v>1526</v>
      </c>
      <c r="J90">
        <v>0</v>
      </c>
      <c r="K90">
        <v>2</v>
      </c>
      <c r="L90">
        <v>1</v>
      </c>
      <c r="M90">
        <v>0</v>
      </c>
      <c r="N90">
        <v>2009</v>
      </c>
      <c r="O90">
        <v>85000</v>
      </c>
    </row>
    <row r="91" spans="1:15">
      <c r="A91">
        <v>90</v>
      </c>
      <c r="B91">
        <v>20</v>
      </c>
      <c r="C91">
        <v>8070</v>
      </c>
      <c r="D91">
        <v>4</v>
      </c>
      <c r="E91">
        <v>5</v>
      </c>
      <c r="F91">
        <v>1994</v>
      </c>
      <c r="G91">
        <v>1995</v>
      </c>
      <c r="H91">
        <v>990</v>
      </c>
      <c r="I91">
        <v>990</v>
      </c>
      <c r="J91">
        <v>0</v>
      </c>
      <c r="K91">
        <v>3</v>
      </c>
      <c r="L91">
        <v>1</v>
      </c>
      <c r="M91">
        <v>0</v>
      </c>
      <c r="N91">
        <v>2007</v>
      </c>
      <c r="O91">
        <v>123600</v>
      </c>
    </row>
    <row r="92" spans="1:15">
      <c r="A92">
        <v>91</v>
      </c>
      <c r="B92">
        <v>20</v>
      </c>
      <c r="C92">
        <v>7200</v>
      </c>
      <c r="D92">
        <v>4</v>
      </c>
      <c r="E92">
        <v>5</v>
      </c>
      <c r="F92">
        <v>1950</v>
      </c>
      <c r="G92">
        <v>1950</v>
      </c>
      <c r="H92">
        <v>0</v>
      </c>
      <c r="I92">
        <v>1040</v>
      </c>
      <c r="J92">
        <v>2</v>
      </c>
      <c r="K92">
        <v>2</v>
      </c>
      <c r="L92">
        <v>1</v>
      </c>
      <c r="M92">
        <v>0</v>
      </c>
      <c r="N92">
        <v>2006</v>
      </c>
      <c r="O92">
        <v>109900</v>
      </c>
    </row>
    <row r="93" spans="1:15">
      <c r="A93">
        <v>92</v>
      </c>
      <c r="B93">
        <v>20</v>
      </c>
      <c r="C93">
        <v>8500</v>
      </c>
      <c r="D93">
        <v>5</v>
      </c>
      <c r="E93">
        <v>3</v>
      </c>
      <c r="F93">
        <v>1961</v>
      </c>
      <c r="G93">
        <v>1961</v>
      </c>
      <c r="H93">
        <v>1235</v>
      </c>
      <c r="I93">
        <v>1235</v>
      </c>
      <c r="J93">
        <v>2</v>
      </c>
      <c r="K93">
        <v>2</v>
      </c>
      <c r="L93">
        <v>1</v>
      </c>
      <c r="M93">
        <v>0</v>
      </c>
      <c r="N93">
        <v>2006</v>
      </c>
      <c r="O93">
        <v>98600</v>
      </c>
    </row>
    <row r="94" spans="1:15">
      <c r="A94">
        <v>93</v>
      </c>
      <c r="B94">
        <v>30</v>
      </c>
      <c r="C94">
        <v>13360</v>
      </c>
      <c r="D94">
        <v>5</v>
      </c>
      <c r="E94">
        <v>7</v>
      </c>
      <c r="F94">
        <v>1921</v>
      </c>
      <c r="G94">
        <v>2006</v>
      </c>
      <c r="H94">
        <v>876</v>
      </c>
      <c r="I94">
        <v>964</v>
      </c>
      <c r="J94">
        <v>2</v>
      </c>
      <c r="K94">
        <v>2</v>
      </c>
      <c r="L94">
        <v>1</v>
      </c>
      <c r="M94">
        <v>0</v>
      </c>
      <c r="N94">
        <v>2009</v>
      </c>
      <c r="O94">
        <v>163500</v>
      </c>
    </row>
    <row r="95" spans="1:15">
      <c r="A95">
        <v>94</v>
      </c>
      <c r="B95">
        <v>190</v>
      </c>
      <c r="C95">
        <v>7200</v>
      </c>
      <c r="D95">
        <v>6</v>
      </c>
      <c r="E95">
        <v>6</v>
      </c>
      <c r="F95">
        <v>1910</v>
      </c>
      <c r="G95">
        <v>1998</v>
      </c>
      <c r="H95">
        <v>1214</v>
      </c>
      <c r="I95">
        <v>2291</v>
      </c>
      <c r="J95">
        <v>2</v>
      </c>
      <c r="K95">
        <v>4</v>
      </c>
      <c r="L95">
        <v>2</v>
      </c>
      <c r="M95">
        <v>0</v>
      </c>
      <c r="N95">
        <v>2007</v>
      </c>
      <c r="O95">
        <v>133900</v>
      </c>
    </row>
    <row r="96" spans="1:15">
      <c r="A96">
        <v>95</v>
      </c>
      <c r="B96">
        <v>60</v>
      </c>
      <c r="C96">
        <v>9337</v>
      </c>
      <c r="D96">
        <v>6</v>
      </c>
      <c r="E96">
        <v>5</v>
      </c>
      <c r="F96">
        <v>1997</v>
      </c>
      <c r="G96">
        <v>1997</v>
      </c>
      <c r="H96">
        <v>824</v>
      </c>
      <c r="I96">
        <v>1786</v>
      </c>
      <c r="J96">
        <v>2</v>
      </c>
      <c r="K96">
        <v>3</v>
      </c>
      <c r="L96">
        <v>2</v>
      </c>
      <c r="M96">
        <v>1</v>
      </c>
      <c r="N96">
        <v>2007</v>
      </c>
      <c r="O96">
        <v>204750</v>
      </c>
    </row>
    <row r="97" spans="1:15">
      <c r="A97">
        <v>96</v>
      </c>
      <c r="B97">
        <v>60</v>
      </c>
      <c r="C97">
        <v>9765</v>
      </c>
      <c r="D97">
        <v>6</v>
      </c>
      <c r="E97">
        <v>8</v>
      </c>
      <c r="F97">
        <v>1993</v>
      </c>
      <c r="G97">
        <v>1993</v>
      </c>
      <c r="H97">
        <v>680</v>
      </c>
      <c r="I97">
        <v>1470</v>
      </c>
      <c r="J97">
        <v>2</v>
      </c>
      <c r="K97">
        <v>3</v>
      </c>
      <c r="L97">
        <v>2</v>
      </c>
      <c r="M97">
        <v>1</v>
      </c>
      <c r="N97">
        <v>2009</v>
      </c>
      <c r="O97">
        <v>185000</v>
      </c>
    </row>
    <row r="98" spans="1:15">
      <c r="A98">
        <v>97</v>
      </c>
      <c r="B98">
        <v>20</v>
      </c>
      <c r="C98">
        <v>10264</v>
      </c>
      <c r="D98">
        <v>7</v>
      </c>
      <c r="E98">
        <v>5</v>
      </c>
      <c r="F98">
        <v>1999</v>
      </c>
      <c r="G98">
        <v>1999</v>
      </c>
      <c r="H98">
        <v>1588</v>
      </c>
      <c r="I98">
        <v>1588</v>
      </c>
      <c r="J98">
        <v>2</v>
      </c>
      <c r="K98">
        <v>3</v>
      </c>
      <c r="L98">
        <v>2</v>
      </c>
      <c r="M98">
        <v>0</v>
      </c>
      <c r="N98">
        <v>2006</v>
      </c>
      <c r="O98">
        <v>214000</v>
      </c>
    </row>
    <row r="99" spans="1:15">
      <c r="A99">
        <v>98</v>
      </c>
      <c r="B99">
        <v>20</v>
      </c>
      <c r="C99">
        <v>10921</v>
      </c>
      <c r="D99">
        <v>4</v>
      </c>
      <c r="E99">
        <v>5</v>
      </c>
      <c r="F99">
        <v>1965</v>
      </c>
      <c r="G99">
        <v>1965</v>
      </c>
      <c r="H99">
        <v>960</v>
      </c>
      <c r="I99">
        <v>960</v>
      </c>
      <c r="J99">
        <v>1</v>
      </c>
      <c r="K99">
        <v>3</v>
      </c>
      <c r="L99">
        <v>1</v>
      </c>
      <c r="M99">
        <v>0</v>
      </c>
      <c r="N99">
        <v>2007</v>
      </c>
      <c r="O99">
        <v>94750</v>
      </c>
    </row>
    <row r="100" spans="1:15">
      <c r="A100">
        <v>99</v>
      </c>
      <c r="B100">
        <v>30</v>
      </c>
      <c r="C100">
        <v>10625</v>
      </c>
      <c r="D100">
        <v>5</v>
      </c>
      <c r="E100">
        <v>5</v>
      </c>
      <c r="F100">
        <v>1920</v>
      </c>
      <c r="G100">
        <v>1950</v>
      </c>
      <c r="H100">
        <v>458</v>
      </c>
      <c r="I100">
        <v>835</v>
      </c>
      <c r="J100">
        <v>1</v>
      </c>
      <c r="K100">
        <v>2</v>
      </c>
      <c r="L100">
        <v>1</v>
      </c>
      <c r="M100">
        <v>0</v>
      </c>
      <c r="N100">
        <v>2010</v>
      </c>
      <c r="O100">
        <v>83000</v>
      </c>
    </row>
    <row r="101" spans="1:15">
      <c r="A101">
        <v>100</v>
      </c>
      <c r="B101">
        <v>20</v>
      </c>
      <c r="C101">
        <v>9320</v>
      </c>
      <c r="D101">
        <v>4</v>
      </c>
      <c r="E101">
        <v>5</v>
      </c>
      <c r="F101">
        <v>1959</v>
      </c>
      <c r="G101">
        <v>1959</v>
      </c>
      <c r="H101">
        <v>950</v>
      </c>
      <c r="I101">
        <v>1225</v>
      </c>
      <c r="J101">
        <v>0</v>
      </c>
      <c r="K101">
        <v>3</v>
      </c>
      <c r="L101">
        <v>1</v>
      </c>
      <c r="M101">
        <v>1</v>
      </c>
      <c r="N101">
        <v>2010</v>
      </c>
      <c r="O101">
        <v>128950</v>
      </c>
    </row>
    <row r="102" spans="1:15">
      <c r="A102">
        <v>101</v>
      </c>
      <c r="B102">
        <v>20</v>
      </c>
      <c r="C102">
        <v>10603</v>
      </c>
      <c r="D102">
        <v>6</v>
      </c>
      <c r="E102">
        <v>7</v>
      </c>
      <c r="F102">
        <v>1977</v>
      </c>
      <c r="G102">
        <v>2001</v>
      </c>
      <c r="H102">
        <v>1610</v>
      </c>
      <c r="I102">
        <v>1610</v>
      </c>
      <c r="J102">
        <v>2</v>
      </c>
      <c r="K102">
        <v>3</v>
      </c>
      <c r="L102">
        <v>2</v>
      </c>
      <c r="M102">
        <v>0</v>
      </c>
      <c r="N102">
        <v>2010</v>
      </c>
      <c r="O102">
        <v>205000</v>
      </c>
    </row>
    <row r="103" spans="1:15">
      <c r="A103">
        <v>102</v>
      </c>
      <c r="B103">
        <v>60</v>
      </c>
      <c r="C103">
        <v>9206</v>
      </c>
      <c r="D103">
        <v>6</v>
      </c>
      <c r="E103">
        <v>5</v>
      </c>
      <c r="F103">
        <v>1985</v>
      </c>
      <c r="G103">
        <v>1985</v>
      </c>
      <c r="H103">
        <v>741</v>
      </c>
      <c r="I103">
        <v>1732</v>
      </c>
      <c r="J103">
        <v>2</v>
      </c>
      <c r="K103">
        <v>3</v>
      </c>
      <c r="L103">
        <v>2</v>
      </c>
      <c r="M103">
        <v>1</v>
      </c>
      <c r="N103">
        <v>2010</v>
      </c>
      <c r="O103">
        <v>178000</v>
      </c>
    </row>
    <row r="104" spans="1:15">
      <c r="A104">
        <v>103</v>
      </c>
      <c r="B104">
        <v>90</v>
      </c>
      <c r="C104">
        <v>7018</v>
      </c>
      <c r="D104">
        <v>5</v>
      </c>
      <c r="E104">
        <v>5</v>
      </c>
      <c r="F104">
        <v>1979</v>
      </c>
      <c r="G104">
        <v>1979</v>
      </c>
      <c r="H104">
        <v>0</v>
      </c>
      <c r="I104">
        <v>1535</v>
      </c>
      <c r="J104">
        <v>2</v>
      </c>
      <c r="K104">
        <v>4</v>
      </c>
      <c r="L104">
        <v>2</v>
      </c>
      <c r="M104">
        <v>0</v>
      </c>
      <c r="N104">
        <v>2009</v>
      </c>
      <c r="O104">
        <v>118964</v>
      </c>
    </row>
    <row r="105" spans="1:15">
      <c r="A105">
        <v>104</v>
      </c>
      <c r="B105">
        <v>20</v>
      </c>
      <c r="C105">
        <v>10402</v>
      </c>
      <c r="D105">
        <v>7</v>
      </c>
      <c r="E105">
        <v>5</v>
      </c>
      <c r="F105">
        <v>2009</v>
      </c>
      <c r="G105">
        <v>2009</v>
      </c>
      <c r="H105">
        <v>1226</v>
      </c>
      <c r="I105">
        <v>1226</v>
      </c>
      <c r="J105">
        <v>3</v>
      </c>
      <c r="K105">
        <v>3</v>
      </c>
      <c r="L105">
        <v>2</v>
      </c>
      <c r="M105">
        <v>0</v>
      </c>
      <c r="N105">
        <v>2010</v>
      </c>
      <c r="O105">
        <v>198900</v>
      </c>
    </row>
    <row r="106" spans="1:15">
      <c r="A106">
        <v>105</v>
      </c>
      <c r="B106">
        <v>50</v>
      </c>
      <c r="C106">
        <v>7758</v>
      </c>
      <c r="D106">
        <v>7</v>
      </c>
      <c r="E106">
        <v>4</v>
      </c>
      <c r="F106">
        <v>1931</v>
      </c>
      <c r="G106">
        <v>1950</v>
      </c>
      <c r="H106">
        <v>1040</v>
      </c>
      <c r="I106">
        <v>1818</v>
      </c>
      <c r="J106">
        <v>1</v>
      </c>
      <c r="K106">
        <v>4</v>
      </c>
      <c r="L106">
        <v>1</v>
      </c>
      <c r="M106">
        <v>1</v>
      </c>
      <c r="N106">
        <v>2007</v>
      </c>
      <c r="O106">
        <v>169500</v>
      </c>
    </row>
    <row r="107" spans="1:15">
      <c r="A107">
        <v>106</v>
      </c>
      <c r="B107">
        <v>60</v>
      </c>
      <c r="C107">
        <v>9375</v>
      </c>
      <c r="D107">
        <v>8</v>
      </c>
      <c r="E107">
        <v>5</v>
      </c>
      <c r="F107">
        <v>2003</v>
      </c>
      <c r="G107">
        <v>2004</v>
      </c>
      <c r="H107">
        <v>1053</v>
      </c>
      <c r="I107">
        <v>1992</v>
      </c>
      <c r="J107">
        <v>2</v>
      </c>
      <c r="K107">
        <v>3</v>
      </c>
      <c r="L107">
        <v>2</v>
      </c>
      <c r="M107">
        <v>1</v>
      </c>
      <c r="N107">
        <v>2008</v>
      </c>
      <c r="O107">
        <v>250000</v>
      </c>
    </row>
    <row r="108" spans="1:15">
      <c r="A108">
        <v>107</v>
      </c>
      <c r="B108">
        <v>30</v>
      </c>
      <c r="C108">
        <v>10800</v>
      </c>
      <c r="D108">
        <v>4</v>
      </c>
      <c r="E108">
        <v>7</v>
      </c>
      <c r="F108">
        <v>1885</v>
      </c>
      <c r="G108">
        <v>1995</v>
      </c>
      <c r="H108">
        <v>641</v>
      </c>
      <c r="I108">
        <v>1047</v>
      </c>
      <c r="J108">
        <v>1</v>
      </c>
      <c r="K108">
        <v>2</v>
      </c>
      <c r="L108">
        <v>1</v>
      </c>
      <c r="M108">
        <v>0</v>
      </c>
      <c r="N108">
        <v>2007</v>
      </c>
      <c r="O108">
        <v>100000</v>
      </c>
    </row>
    <row r="109" spans="1:15">
      <c r="A109">
        <v>108</v>
      </c>
      <c r="B109">
        <v>20</v>
      </c>
      <c r="C109">
        <v>6000</v>
      </c>
      <c r="D109">
        <v>5</v>
      </c>
      <c r="E109">
        <v>5</v>
      </c>
      <c r="F109">
        <v>1948</v>
      </c>
      <c r="G109">
        <v>1950</v>
      </c>
      <c r="H109">
        <v>789</v>
      </c>
      <c r="I109">
        <v>789</v>
      </c>
      <c r="J109">
        <v>1</v>
      </c>
      <c r="K109">
        <v>2</v>
      </c>
      <c r="L109">
        <v>1</v>
      </c>
      <c r="M109">
        <v>0</v>
      </c>
      <c r="N109">
        <v>2008</v>
      </c>
      <c r="O109">
        <v>115000</v>
      </c>
    </row>
    <row r="110" spans="1:15">
      <c r="A110">
        <v>109</v>
      </c>
      <c r="B110">
        <v>50</v>
      </c>
      <c r="C110">
        <v>8500</v>
      </c>
      <c r="D110">
        <v>5</v>
      </c>
      <c r="E110">
        <v>7</v>
      </c>
      <c r="F110">
        <v>1919</v>
      </c>
      <c r="G110">
        <v>2005</v>
      </c>
      <c r="H110">
        <v>793</v>
      </c>
      <c r="I110">
        <v>1517</v>
      </c>
      <c r="J110">
        <v>0</v>
      </c>
      <c r="K110">
        <v>3</v>
      </c>
      <c r="L110">
        <v>2</v>
      </c>
      <c r="M110">
        <v>0</v>
      </c>
      <c r="N110">
        <v>2007</v>
      </c>
      <c r="O110">
        <v>115000</v>
      </c>
    </row>
    <row r="111" spans="1:15">
      <c r="A111">
        <v>110</v>
      </c>
      <c r="B111">
        <v>20</v>
      </c>
      <c r="C111">
        <v>11751</v>
      </c>
      <c r="D111">
        <v>6</v>
      </c>
      <c r="E111">
        <v>6</v>
      </c>
      <c r="F111">
        <v>1977</v>
      </c>
      <c r="G111">
        <v>1977</v>
      </c>
      <c r="H111">
        <v>1844</v>
      </c>
      <c r="I111">
        <v>1844</v>
      </c>
      <c r="J111">
        <v>2</v>
      </c>
      <c r="K111">
        <v>3</v>
      </c>
      <c r="L111">
        <v>2</v>
      </c>
      <c r="M111">
        <v>0</v>
      </c>
      <c r="N111">
        <v>2010</v>
      </c>
      <c r="O111">
        <v>190000</v>
      </c>
    </row>
    <row r="112" spans="1:15">
      <c r="A112">
        <v>111</v>
      </c>
      <c r="B112">
        <v>50</v>
      </c>
      <c r="C112">
        <v>9525</v>
      </c>
      <c r="D112">
        <v>6</v>
      </c>
      <c r="E112">
        <v>4</v>
      </c>
      <c r="F112">
        <v>1954</v>
      </c>
      <c r="G112">
        <v>1972</v>
      </c>
      <c r="H112">
        <v>994</v>
      </c>
      <c r="I112">
        <v>1855</v>
      </c>
      <c r="J112">
        <v>1</v>
      </c>
      <c r="K112">
        <v>4</v>
      </c>
      <c r="L112">
        <v>2</v>
      </c>
      <c r="M112">
        <v>0</v>
      </c>
      <c r="N112">
        <v>2006</v>
      </c>
      <c r="O112">
        <v>136900</v>
      </c>
    </row>
    <row r="113" spans="1:15">
      <c r="A113">
        <v>112</v>
      </c>
      <c r="B113">
        <v>80</v>
      </c>
      <c r="C113">
        <v>7750</v>
      </c>
      <c r="D113">
        <v>7</v>
      </c>
      <c r="E113">
        <v>5</v>
      </c>
      <c r="F113">
        <v>2000</v>
      </c>
      <c r="G113">
        <v>2000</v>
      </c>
      <c r="H113">
        <v>384</v>
      </c>
      <c r="I113">
        <v>1430</v>
      </c>
      <c r="J113">
        <v>2</v>
      </c>
      <c r="K113">
        <v>3</v>
      </c>
      <c r="L113">
        <v>2</v>
      </c>
      <c r="M113">
        <v>1</v>
      </c>
      <c r="N113">
        <v>2010</v>
      </c>
      <c r="O113">
        <v>180000</v>
      </c>
    </row>
    <row r="114" spans="1:15">
      <c r="A114">
        <v>113</v>
      </c>
      <c r="B114">
        <v>60</v>
      </c>
      <c r="C114">
        <v>9965</v>
      </c>
      <c r="D114">
        <v>7</v>
      </c>
      <c r="E114">
        <v>5</v>
      </c>
      <c r="F114">
        <v>2007</v>
      </c>
      <c r="G114">
        <v>2007</v>
      </c>
      <c r="H114">
        <v>1264</v>
      </c>
      <c r="I114">
        <v>2696</v>
      </c>
      <c r="J114">
        <v>3</v>
      </c>
      <c r="K114">
        <v>4</v>
      </c>
      <c r="L114">
        <v>2</v>
      </c>
      <c r="M114">
        <v>1</v>
      </c>
      <c r="N114">
        <v>2007</v>
      </c>
      <c r="O114">
        <v>383970</v>
      </c>
    </row>
    <row r="115" spans="1:15">
      <c r="A115">
        <v>114</v>
      </c>
      <c r="B115">
        <v>20</v>
      </c>
      <c r="C115">
        <v>21000</v>
      </c>
      <c r="D115">
        <v>6</v>
      </c>
      <c r="E115">
        <v>5</v>
      </c>
      <c r="F115">
        <v>1953</v>
      </c>
      <c r="G115">
        <v>1953</v>
      </c>
      <c r="H115">
        <v>1809</v>
      </c>
      <c r="I115">
        <v>2259</v>
      </c>
      <c r="J115">
        <v>2</v>
      </c>
      <c r="K115">
        <v>3</v>
      </c>
      <c r="L115">
        <v>2</v>
      </c>
      <c r="M115">
        <v>0</v>
      </c>
      <c r="N115">
        <v>2007</v>
      </c>
      <c r="O115">
        <v>217000</v>
      </c>
    </row>
    <row r="116" spans="1:15">
      <c r="A116">
        <v>115</v>
      </c>
      <c r="B116">
        <v>70</v>
      </c>
      <c r="C116">
        <v>7259</v>
      </c>
      <c r="D116">
        <v>6</v>
      </c>
      <c r="E116">
        <v>8</v>
      </c>
      <c r="F116">
        <v>1945</v>
      </c>
      <c r="G116">
        <v>2002</v>
      </c>
      <c r="H116">
        <v>1028</v>
      </c>
      <c r="I116">
        <v>2320</v>
      </c>
      <c r="J116">
        <v>1</v>
      </c>
      <c r="K116">
        <v>3</v>
      </c>
      <c r="L116">
        <v>2</v>
      </c>
      <c r="M116">
        <v>1</v>
      </c>
      <c r="N116">
        <v>2007</v>
      </c>
      <c r="O116">
        <v>259500</v>
      </c>
    </row>
    <row r="117" spans="1:15">
      <c r="A117">
        <v>116</v>
      </c>
      <c r="B117">
        <v>160</v>
      </c>
      <c r="C117">
        <v>3230</v>
      </c>
      <c r="D117">
        <v>6</v>
      </c>
      <c r="E117">
        <v>5</v>
      </c>
      <c r="F117">
        <v>1999</v>
      </c>
      <c r="G117">
        <v>1999</v>
      </c>
      <c r="H117">
        <v>729</v>
      </c>
      <c r="I117">
        <v>1458</v>
      </c>
      <c r="J117">
        <v>2</v>
      </c>
      <c r="K117">
        <v>2</v>
      </c>
      <c r="L117">
        <v>2</v>
      </c>
      <c r="M117">
        <v>1</v>
      </c>
      <c r="N117">
        <v>2007</v>
      </c>
      <c r="O117">
        <v>176000</v>
      </c>
    </row>
    <row r="118" spans="1:15">
      <c r="A118">
        <v>117</v>
      </c>
      <c r="B118">
        <v>20</v>
      </c>
      <c r="C118">
        <v>11616</v>
      </c>
      <c r="D118">
        <v>5</v>
      </c>
      <c r="E118">
        <v>5</v>
      </c>
      <c r="F118">
        <v>1962</v>
      </c>
      <c r="G118">
        <v>1962</v>
      </c>
      <c r="H118">
        <v>1092</v>
      </c>
      <c r="I118">
        <v>1092</v>
      </c>
      <c r="J118">
        <v>1</v>
      </c>
      <c r="K118">
        <v>3</v>
      </c>
      <c r="L118">
        <v>1</v>
      </c>
      <c r="M118">
        <v>0</v>
      </c>
      <c r="N118">
        <v>2009</v>
      </c>
      <c r="O118">
        <v>139000</v>
      </c>
    </row>
    <row r="119" spans="1:15">
      <c r="A119">
        <v>118</v>
      </c>
      <c r="B119">
        <v>20</v>
      </c>
      <c r="C119">
        <v>8536</v>
      </c>
      <c r="D119">
        <v>5</v>
      </c>
      <c r="E119">
        <v>5</v>
      </c>
      <c r="F119">
        <v>2006</v>
      </c>
      <c r="G119">
        <v>2007</v>
      </c>
      <c r="H119">
        <v>1125</v>
      </c>
      <c r="I119">
        <v>1125</v>
      </c>
      <c r="J119">
        <v>2</v>
      </c>
      <c r="K119">
        <v>2</v>
      </c>
      <c r="L119">
        <v>1</v>
      </c>
      <c r="M119">
        <v>1</v>
      </c>
      <c r="N119">
        <v>2007</v>
      </c>
      <c r="O119">
        <v>155000</v>
      </c>
    </row>
    <row r="120" spans="1:15">
      <c r="A120">
        <v>119</v>
      </c>
      <c r="B120">
        <v>60</v>
      </c>
      <c r="C120">
        <v>12376</v>
      </c>
      <c r="D120">
        <v>7</v>
      </c>
      <c r="E120">
        <v>5</v>
      </c>
      <c r="F120">
        <v>1990</v>
      </c>
      <c r="G120">
        <v>1990</v>
      </c>
      <c r="H120">
        <v>1673</v>
      </c>
      <c r="I120">
        <v>3222</v>
      </c>
      <c r="J120">
        <v>3</v>
      </c>
      <c r="K120">
        <v>5</v>
      </c>
      <c r="L120">
        <v>3</v>
      </c>
      <c r="M120">
        <v>0</v>
      </c>
      <c r="N120">
        <v>2010</v>
      </c>
      <c r="O120">
        <v>320000</v>
      </c>
    </row>
    <row r="121" spans="1:15">
      <c r="A121">
        <v>120</v>
      </c>
      <c r="B121">
        <v>60</v>
      </c>
      <c r="C121">
        <v>8461</v>
      </c>
      <c r="D121">
        <v>6</v>
      </c>
      <c r="E121">
        <v>5</v>
      </c>
      <c r="F121">
        <v>2005</v>
      </c>
      <c r="G121">
        <v>2006</v>
      </c>
      <c r="H121">
        <v>728</v>
      </c>
      <c r="I121">
        <v>1456</v>
      </c>
      <c r="J121">
        <v>2</v>
      </c>
      <c r="K121">
        <v>3</v>
      </c>
      <c r="L121">
        <v>2</v>
      </c>
      <c r="M121">
        <v>1</v>
      </c>
      <c r="N121">
        <v>2006</v>
      </c>
      <c r="O121">
        <v>163990</v>
      </c>
    </row>
    <row r="122" spans="1:15">
      <c r="A122">
        <v>121</v>
      </c>
      <c r="B122">
        <v>80</v>
      </c>
      <c r="C122">
        <v>21453</v>
      </c>
      <c r="D122">
        <v>6</v>
      </c>
      <c r="E122">
        <v>5</v>
      </c>
      <c r="F122">
        <v>1969</v>
      </c>
      <c r="G122">
        <v>1969</v>
      </c>
      <c r="H122">
        <v>938</v>
      </c>
      <c r="I122">
        <v>988</v>
      </c>
      <c r="J122">
        <v>2</v>
      </c>
      <c r="K122">
        <v>1</v>
      </c>
      <c r="L122">
        <v>1</v>
      </c>
      <c r="M122">
        <v>0</v>
      </c>
      <c r="N122">
        <v>2006</v>
      </c>
      <c r="O122">
        <v>180000</v>
      </c>
    </row>
    <row r="123" spans="1:15">
      <c r="A123">
        <v>122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  <c r="H123">
        <v>732</v>
      </c>
      <c r="I123">
        <v>1123</v>
      </c>
      <c r="J123">
        <v>1</v>
      </c>
      <c r="K123">
        <v>3</v>
      </c>
      <c r="L123">
        <v>1</v>
      </c>
      <c r="M123">
        <v>0</v>
      </c>
      <c r="N123">
        <v>2007</v>
      </c>
      <c r="O123">
        <v>100000</v>
      </c>
    </row>
    <row r="124" spans="1:15">
      <c r="A124">
        <v>123</v>
      </c>
      <c r="B124">
        <v>20</v>
      </c>
      <c r="C124">
        <v>9464</v>
      </c>
      <c r="D124">
        <v>6</v>
      </c>
      <c r="E124">
        <v>7</v>
      </c>
      <c r="F124">
        <v>1958</v>
      </c>
      <c r="G124">
        <v>1958</v>
      </c>
      <c r="H124">
        <v>1080</v>
      </c>
      <c r="I124">
        <v>1080</v>
      </c>
      <c r="J124">
        <v>1</v>
      </c>
      <c r="K124">
        <v>3</v>
      </c>
      <c r="L124">
        <v>1</v>
      </c>
      <c r="M124">
        <v>0</v>
      </c>
      <c r="N124">
        <v>2008</v>
      </c>
      <c r="O124">
        <v>136000</v>
      </c>
    </row>
    <row r="125" spans="1:15">
      <c r="A125">
        <v>124</v>
      </c>
      <c r="B125">
        <v>120</v>
      </c>
      <c r="C125">
        <v>7892</v>
      </c>
      <c r="D125">
        <v>6</v>
      </c>
      <c r="E125">
        <v>5</v>
      </c>
      <c r="F125">
        <v>1993</v>
      </c>
      <c r="G125">
        <v>1993</v>
      </c>
      <c r="H125">
        <v>1199</v>
      </c>
      <c r="I125">
        <v>1199</v>
      </c>
      <c r="J125">
        <v>2</v>
      </c>
      <c r="K125">
        <v>2</v>
      </c>
      <c r="L125">
        <v>2</v>
      </c>
      <c r="M125">
        <v>0</v>
      </c>
      <c r="N125">
        <v>2008</v>
      </c>
      <c r="O125">
        <v>153900</v>
      </c>
    </row>
    <row r="126" spans="1:15">
      <c r="A126">
        <v>125</v>
      </c>
      <c r="B126">
        <v>20</v>
      </c>
      <c r="C126">
        <v>17043</v>
      </c>
      <c r="D126">
        <v>6</v>
      </c>
      <c r="E126">
        <v>5</v>
      </c>
      <c r="F126">
        <v>1979</v>
      </c>
      <c r="G126">
        <v>1998</v>
      </c>
      <c r="H126">
        <v>1362</v>
      </c>
      <c r="I126">
        <v>1586</v>
      </c>
      <c r="J126">
        <v>2</v>
      </c>
      <c r="K126">
        <v>3</v>
      </c>
      <c r="L126">
        <v>2</v>
      </c>
      <c r="M126">
        <v>0</v>
      </c>
      <c r="N126">
        <v>2009</v>
      </c>
      <c r="O126">
        <v>181000</v>
      </c>
    </row>
    <row r="127" spans="1:15">
      <c r="A127">
        <v>126</v>
      </c>
      <c r="B127">
        <v>190</v>
      </c>
      <c r="C127">
        <v>6780</v>
      </c>
      <c r="D127">
        <v>6</v>
      </c>
      <c r="E127">
        <v>8</v>
      </c>
      <c r="F127">
        <v>1935</v>
      </c>
      <c r="G127">
        <v>1982</v>
      </c>
      <c r="H127">
        <v>520</v>
      </c>
      <c r="I127">
        <v>754</v>
      </c>
      <c r="J127">
        <v>0</v>
      </c>
      <c r="K127">
        <v>2</v>
      </c>
      <c r="L127">
        <v>1</v>
      </c>
      <c r="M127">
        <v>0</v>
      </c>
      <c r="N127">
        <v>2006</v>
      </c>
      <c r="O127">
        <v>84500</v>
      </c>
    </row>
    <row r="128" spans="1:15">
      <c r="A128">
        <v>127</v>
      </c>
      <c r="B128">
        <v>120</v>
      </c>
      <c r="C128">
        <v>4928</v>
      </c>
      <c r="D128">
        <v>6</v>
      </c>
      <c r="E128">
        <v>5</v>
      </c>
      <c r="F128">
        <v>1976</v>
      </c>
      <c r="G128">
        <v>1976</v>
      </c>
      <c r="H128">
        <v>1078</v>
      </c>
      <c r="I128">
        <v>958</v>
      </c>
      <c r="J128">
        <v>2</v>
      </c>
      <c r="K128">
        <v>2</v>
      </c>
      <c r="L128">
        <v>2</v>
      </c>
      <c r="M128">
        <v>0</v>
      </c>
      <c r="N128">
        <v>2007</v>
      </c>
      <c r="O128">
        <v>128000</v>
      </c>
    </row>
    <row r="129" spans="1:15">
      <c r="A129">
        <v>128</v>
      </c>
      <c r="B129">
        <v>45</v>
      </c>
      <c r="C129">
        <v>4388</v>
      </c>
      <c r="D129">
        <v>5</v>
      </c>
      <c r="E129">
        <v>7</v>
      </c>
      <c r="F129">
        <v>1930</v>
      </c>
      <c r="G129">
        <v>1950</v>
      </c>
      <c r="H129">
        <v>672</v>
      </c>
      <c r="I129">
        <v>840</v>
      </c>
      <c r="J129">
        <v>0</v>
      </c>
      <c r="K129">
        <v>3</v>
      </c>
      <c r="L129">
        <v>1</v>
      </c>
      <c r="M129">
        <v>0</v>
      </c>
      <c r="N129">
        <v>2007</v>
      </c>
      <c r="O129">
        <v>87000</v>
      </c>
    </row>
    <row r="130" spans="1:15">
      <c r="A130">
        <v>129</v>
      </c>
      <c r="B130">
        <v>60</v>
      </c>
      <c r="C130">
        <v>7590</v>
      </c>
      <c r="D130">
        <v>6</v>
      </c>
      <c r="E130">
        <v>5</v>
      </c>
      <c r="F130">
        <v>1966</v>
      </c>
      <c r="G130">
        <v>1966</v>
      </c>
      <c r="H130">
        <v>660</v>
      </c>
      <c r="I130">
        <v>1348</v>
      </c>
      <c r="J130">
        <v>2</v>
      </c>
      <c r="K130">
        <v>3</v>
      </c>
      <c r="L130">
        <v>1</v>
      </c>
      <c r="M130">
        <v>1</v>
      </c>
      <c r="N130">
        <v>2006</v>
      </c>
      <c r="O130">
        <v>155000</v>
      </c>
    </row>
    <row r="131" spans="1:15">
      <c r="A131">
        <v>130</v>
      </c>
      <c r="B131">
        <v>20</v>
      </c>
      <c r="C131">
        <v>8973</v>
      </c>
      <c r="D131">
        <v>5</v>
      </c>
      <c r="E131">
        <v>7</v>
      </c>
      <c r="F131">
        <v>1958</v>
      </c>
      <c r="G131">
        <v>1991</v>
      </c>
      <c r="H131">
        <v>1008</v>
      </c>
      <c r="I131">
        <v>1053</v>
      </c>
      <c r="J131">
        <v>2</v>
      </c>
      <c r="K131">
        <v>3</v>
      </c>
      <c r="L131">
        <v>1</v>
      </c>
      <c r="M131">
        <v>1</v>
      </c>
      <c r="N131">
        <v>2006</v>
      </c>
      <c r="O131">
        <v>150000</v>
      </c>
    </row>
    <row r="132" spans="1:15">
      <c r="A132">
        <v>131</v>
      </c>
      <c r="B132">
        <v>60</v>
      </c>
      <c r="C132">
        <v>14200</v>
      </c>
      <c r="D132">
        <v>7</v>
      </c>
      <c r="E132">
        <v>6</v>
      </c>
      <c r="F132">
        <v>1966</v>
      </c>
      <c r="G132">
        <v>1966</v>
      </c>
      <c r="H132">
        <v>924</v>
      </c>
      <c r="I132">
        <v>2157</v>
      </c>
      <c r="J132">
        <v>2</v>
      </c>
      <c r="K132">
        <v>4</v>
      </c>
      <c r="L132">
        <v>2</v>
      </c>
      <c r="M132">
        <v>1</v>
      </c>
      <c r="N132">
        <v>2006</v>
      </c>
      <c r="O132">
        <v>226000</v>
      </c>
    </row>
    <row r="133" spans="1:15">
      <c r="A133">
        <v>132</v>
      </c>
      <c r="B133">
        <v>60</v>
      </c>
      <c r="C133">
        <v>12224</v>
      </c>
      <c r="D133">
        <v>6</v>
      </c>
      <c r="E133">
        <v>5</v>
      </c>
      <c r="F133">
        <v>2000</v>
      </c>
      <c r="G133">
        <v>2000</v>
      </c>
      <c r="H133">
        <v>992</v>
      </c>
      <c r="I133">
        <v>2054</v>
      </c>
      <c r="J133">
        <v>2</v>
      </c>
      <c r="K133">
        <v>3</v>
      </c>
      <c r="L133">
        <v>2</v>
      </c>
      <c r="M133">
        <v>1</v>
      </c>
      <c r="N133">
        <v>2009</v>
      </c>
      <c r="O133">
        <v>244000</v>
      </c>
    </row>
    <row r="134" spans="1:15">
      <c r="A134">
        <v>133</v>
      </c>
      <c r="B134">
        <v>20</v>
      </c>
      <c r="C134">
        <v>7388</v>
      </c>
      <c r="D134">
        <v>5</v>
      </c>
      <c r="E134">
        <v>6</v>
      </c>
      <c r="F134">
        <v>1959</v>
      </c>
      <c r="G134">
        <v>2002</v>
      </c>
      <c r="H134">
        <v>1063</v>
      </c>
      <c r="I134">
        <v>1327</v>
      </c>
      <c r="J134">
        <v>2</v>
      </c>
      <c r="K134">
        <v>3</v>
      </c>
      <c r="L134">
        <v>1</v>
      </c>
      <c r="M134">
        <v>0</v>
      </c>
      <c r="N134">
        <v>2007</v>
      </c>
      <c r="O134">
        <v>150750</v>
      </c>
    </row>
    <row r="135" spans="1:15">
      <c r="A135">
        <v>134</v>
      </c>
      <c r="B135">
        <v>20</v>
      </c>
      <c r="C135">
        <v>6853</v>
      </c>
      <c r="D135">
        <v>8</v>
      </c>
      <c r="E135">
        <v>5</v>
      </c>
      <c r="F135">
        <v>2001</v>
      </c>
      <c r="G135">
        <v>2002</v>
      </c>
      <c r="H135">
        <v>1267</v>
      </c>
      <c r="I135">
        <v>1296</v>
      </c>
      <c r="J135">
        <v>2</v>
      </c>
      <c r="K135">
        <v>2</v>
      </c>
      <c r="L135">
        <v>2</v>
      </c>
      <c r="M135">
        <v>0</v>
      </c>
      <c r="N135">
        <v>2009</v>
      </c>
      <c r="O135">
        <v>220000</v>
      </c>
    </row>
    <row r="136" spans="1:15">
      <c r="A136">
        <v>135</v>
      </c>
      <c r="B136">
        <v>20</v>
      </c>
      <c r="C136">
        <v>10335</v>
      </c>
      <c r="D136">
        <v>5</v>
      </c>
      <c r="E136">
        <v>6</v>
      </c>
      <c r="F136">
        <v>1968</v>
      </c>
      <c r="G136">
        <v>1993</v>
      </c>
      <c r="H136">
        <v>1461</v>
      </c>
      <c r="I136">
        <v>1721</v>
      </c>
      <c r="J136">
        <v>2</v>
      </c>
      <c r="K136">
        <v>3</v>
      </c>
      <c r="L136">
        <v>2</v>
      </c>
      <c r="M136">
        <v>1</v>
      </c>
      <c r="N136">
        <v>2006</v>
      </c>
      <c r="O136">
        <v>180000</v>
      </c>
    </row>
    <row r="137" spans="1:15">
      <c r="A137">
        <v>136</v>
      </c>
      <c r="B137">
        <v>20</v>
      </c>
      <c r="C137">
        <v>10400</v>
      </c>
      <c r="D137">
        <v>7</v>
      </c>
      <c r="E137">
        <v>6</v>
      </c>
      <c r="F137">
        <v>1970</v>
      </c>
      <c r="G137">
        <v>1970</v>
      </c>
      <c r="H137">
        <v>1304</v>
      </c>
      <c r="I137">
        <v>1682</v>
      </c>
      <c r="J137">
        <v>2</v>
      </c>
      <c r="K137">
        <v>3</v>
      </c>
      <c r="L137">
        <v>2</v>
      </c>
      <c r="M137">
        <v>0</v>
      </c>
      <c r="N137">
        <v>2008</v>
      </c>
      <c r="O137">
        <v>174000</v>
      </c>
    </row>
    <row r="138" spans="1:15">
      <c r="A138">
        <v>137</v>
      </c>
      <c r="B138">
        <v>20</v>
      </c>
      <c r="C138">
        <v>10355</v>
      </c>
      <c r="D138">
        <v>5</v>
      </c>
      <c r="E138">
        <v>5</v>
      </c>
      <c r="F138">
        <v>1967</v>
      </c>
      <c r="G138">
        <v>1967</v>
      </c>
      <c r="H138">
        <v>1214</v>
      </c>
      <c r="I138">
        <v>1214</v>
      </c>
      <c r="J138">
        <v>1</v>
      </c>
      <c r="K138">
        <v>3</v>
      </c>
      <c r="L138">
        <v>2</v>
      </c>
      <c r="M138">
        <v>0</v>
      </c>
      <c r="N138">
        <v>2007</v>
      </c>
      <c r="O138">
        <v>143000</v>
      </c>
    </row>
    <row r="139" spans="1:15">
      <c r="A139">
        <v>138</v>
      </c>
      <c r="B139">
        <v>90</v>
      </c>
      <c r="C139">
        <v>11070</v>
      </c>
      <c r="D139">
        <v>7</v>
      </c>
      <c r="E139">
        <v>5</v>
      </c>
      <c r="F139">
        <v>1988</v>
      </c>
      <c r="G139">
        <v>1989</v>
      </c>
      <c r="H139">
        <v>1907</v>
      </c>
      <c r="I139">
        <v>1959</v>
      </c>
      <c r="J139">
        <v>3</v>
      </c>
      <c r="K139">
        <v>5</v>
      </c>
      <c r="L139">
        <v>3</v>
      </c>
      <c r="M139">
        <v>0</v>
      </c>
      <c r="N139">
        <v>2006</v>
      </c>
      <c r="O139">
        <v>171000</v>
      </c>
    </row>
    <row r="140" spans="1:15">
      <c r="A140">
        <v>139</v>
      </c>
      <c r="B140">
        <v>60</v>
      </c>
      <c r="C140">
        <v>9066</v>
      </c>
      <c r="D140">
        <v>8</v>
      </c>
      <c r="E140">
        <v>5</v>
      </c>
      <c r="F140">
        <v>1999</v>
      </c>
      <c r="G140">
        <v>2000</v>
      </c>
      <c r="H140">
        <v>1004</v>
      </c>
      <c r="I140">
        <v>1852</v>
      </c>
      <c r="J140">
        <v>3</v>
      </c>
      <c r="K140">
        <v>3</v>
      </c>
      <c r="L140">
        <v>2</v>
      </c>
      <c r="M140">
        <v>1</v>
      </c>
      <c r="N140">
        <v>2008</v>
      </c>
      <c r="O140">
        <v>230000</v>
      </c>
    </row>
    <row r="141" spans="1:15">
      <c r="A141">
        <v>140</v>
      </c>
      <c r="B141">
        <v>60</v>
      </c>
      <c r="C141">
        <v>15426</v>
      </c>
      <c r="D141">
        <v>6</v>
      </c>
      <c r="E141">
        <v>5</v>
      </c>
      <c r="F141">
        <v>1997</v>
      </c>
      <c r="G141">
        <v>1997</v>
      </c>
      <c r="H141">
        <v>928</v>
      </c>
      <c r="I141">
        <v>1764</v>
      </c>
      <c r="J141">
        <v>2</v>
      </c>
      <c r="K141">
        <v>3</v>
      </c>
      <c r="L141">
        <v>2</v>
      </c>
      <c r="M141">
        <v>1</v>
      </c>
      <c r="N141">
        <v>2009</v>
      </c>
      <c r="O141">
        <v>231500</v>
      </c>
    </row>
    <row r="142" spans="1:15">
      <c r="A142">
        <v>141</v>
      </c>
      <c r="B142">
        <v>20</v>
      </c>
      <c r="C142">
        <v>10500</v>
      </c>
      <c r="D142">
        <v>4</v>
      </c>
      <c r="E142">
        <v>5</v>
      </c>
      <c r="F142">
        <v>1971</v>
      </c>
      <c r="G142">
        <v>1971</v>
      </c>
      <c r="H142">
        <v>864</v>
      </c>
      <c r="I142">
        <v>864</v>
      </c>
      <c r="J142">
        <v>0</v>
      </c>
      <c r="K142">
        <v>3</v>
      </c>
      <c r="L142">
        <v>1</v>
      </c>
      <c r="M142">
        <v>0</v>
      </c>
      <c r="N142">
        <v>2010</v>
      </c>
      <c r="O142">
        <v>115000</v>
      </c>
    </row>
    <row r="143" spans="1:15">
      <c r="A143">
        <v>142</v>
      </c>
      <c r="B143">
        <v>20</v>
      </c>
      <c r="C143">
        <v>11645</v>
      </c>
      <c r="D143">
        <v>7</v>
      </c>
      <c r="E143">
        <v>5</v>
      </c>
      <c r="F143">
        <v>2005</v>
      </c>
      <c r="G143">
        <v>2005</v>
      </c>
      <c r="H143">
        <v>1734</v>
      </c>
      <c r="I143">
        <v>1734</v>
      </c>
      <c r="J143">
        <v>2</v>
      </c>
      <c r="K143">
        <v>3</v>
      </c>
      <c r="L143">
        <v>2</v>
      </c>
      <c r="M143">
        <v>0</v>
      </c>
      <c r="N143">
        <v>2006</v>
      </c>
      <c r="O143">
        <v>260000</v>
      </c>
    </row>
    <row r="144" spans="1:15">
      <c r="A144">
        <v>143</v>
      </c>
      <c r="B144">
        <v>50</v>
      </c>
      <c r="C144">
        <v>8520</v>
      </c>
      <c r="D144">
        <v>5</v>
      </c>
      <c r="E144">
        <v>4</v>
      </c>
      <c r="F144">
        <v>1952</v>
      </c>
      <c r="G144">
        <v>1952</v>
      </c>
      <c r="H144">
        <v>910</v>
      </c>
      <c r="I144">
        <v>1385</v>
      </c>
      <c r="J144">
        <v>2</v>
      </c>
      <c r="K144">
        <v>4</v>
      </c>
      <c r="L144">
        <v>2</v>
      </c>
      <c r="M144">
        <v>0</v>
      </c>
      <c r="N144">
        <v>2010</v>
      </c>
      <c r="O144">
        <v>166000</v>
      </c>
    </row>
    <row r="145" spans="1:15">
      <c r="A145">
        <v>144</v>
      </c>
      <c r="B145">
        <v>20</v>
      </c>
      <c r="C145">
        <v>10335</v>
      </c>
      <c r="D145">
        <v>7</v>
      </c>
      <c r="E145">
        <v>5</v>
      </c>
      <c r="F145">
        <v>1999</v>
      </c>
      <c r="G145">
        <v>1999</v>
      </c>
      <c r="H145">
        <v>1490</v>
      </c>
      <c r="I145">
        <v>1501</v>
      </c>
      <c r="J145">
        <v>2</v>
      </c>
      <c r="K145">
        <v>3</v>
      </c>
      <c r="L145">
        <v>2</v>
      </c>
      <c r="M145">
        <v>0</v>
      </c>
      <c r="N145">
        <v>2009</v>
      </c>
      <c r="O145">
        <v>204000</v>
      </c>
    </row>
    <row r="146" spans="1:15">
      <c r="A146">
        <v>145</v>
      </c>
      <c r="B146">
        <v>90</v>
      </c>
      <c r="C146">
        <v>9100</v>
      </c>
      <c r="D146">
        <v>5</v>
      </c>
      <c r="E146">
        <v>5</v>
      </c>
      <c r="F146">
        <v>1963</v>
      </c>
      <c r="G146">
        <v>1963</v>
      </c>
      <c r="H146">
        <v>1728</v>
      </c>
      <c r="I146">
        <v>1728</v>
      </c>
      <c r="J146">
        <v>2</v>
      </c>
      <c r="K146">
        <v>6</v>
      </c>
      <c r="L146">
        <v>2</v>
      </c>
      <c r="M146">
        <v>0</v>
      </c>
      <c r="N146">
        <v>2006</v>
      </c>
      <c r="O146">
        <v>125000</v>
      </c>
    </row>
    <row r="147" spans="1:15">
      <c r="A147">
        <v>146</v>
      </c>
      <c r="B147">
        <v>160</v>
      </c>
      <c r="C147">
        <v>2522</v>
      </c>
      <c r="D147">
        <v>6</v>
      </c>
      <c r="E147">
        <v>5</v>
      </c>
      <c r="F147">
        <v>2004</v>
      </c>
      <c r="G147">
        <v>2006</v>
      </c>
      <c r="H147">
        <v>970</v>
      </c>
      <c r="I147">
        <v>1709</v>
      </c>
      <c r="J147">
        <v>2</v>
      </c>
      <c r="K147">
        <v>3</v>
      </c>
      <c r="L147">
        <v>2</v>
      </c>
      <c r="M147">
        <v>0</v>
      </c>
      <c r="N147">
        <v>2006</v>
      </c>
      <c r="O147">
        <v>130000</v>
      </c>
    </row>
    <row r="148" spans="1:15">
      <c r="A148">
        <v>147</v>
      </c>
      <c r="B148">
        <v>30</v>
      </c>
      <c r="C148">
        <v>6120</v>
      </c>
      <c r="D148">
        <v>5</v>
      </c>
      <c r="E148">
        <v>7</v>
      </c>
      <c r="F148">
        <v>1931</v>
      </c>
      <c r="G148">
        <v>1993</v>
      </c>
      <c r="H148">
        <v>715</v>
      </c>
      <c r="I148">
        <v>875</v>
      </c>
      <c r="J148">
        <v>1</v>
      </c>
      <c r="K148">
        <v>2</v>
      </c>
      <c r="L148">
        <v>1</v>
      </c>
      <c r="M148">
        <v>0</v>
      </c>
      <c r="N148">
        <v>2009</v>
      </c>
      <c r="O148">
        <v>105000</v>
      </c>
    </row>
    <row r="149" spans="1:15">
      <c r="A149">
        <v>148</v>
      </c>
      <c r="B149">
        <v>60</v>
      </c>
      <c r="C149">
        <v>9505</v>
      </c>
      <c r="D149">
        <v>7</v>
      </c>
      <c r="E149">
        <v>5</v>
      </c>
      <c r="F149">
        <v>2001</v>
      </c>
      <c r="G149">
        <v>2001</v>
      </c>
      <c r="H149">
        <v>884</v>
      </c>
      <c r="I149">
        <v>2035</v>
      </c>
      <c r="J149">
        <v>2</v>
      </c>
      <c r="K149">
        <v>3</v>
      </c>
      <c r="L149">
        <v>2</v>
      </c>
      <c r="M149">
        <v>1</v>
      </c>
      <c r="N149">
        <v>2010</v>
      </c>
      <c r="O149">
        <v>222500</v>
      </c>
    </row>
    <row r="150" spans="1:15">
      <c r="A150">
        <v>149</v>
      </c>
      <c r="B150">
        <v>20</v>
      </c>
      <c r="C150">
        <v>7500</v>
      </c>
      <c r="D150">
        <v>7</v>
      </c>
      <c r="E150">
        <v>5</v>
      </c>
      <c r="F150">
        <v>2004</v>
      </c>
      <c r="G150">
        <v>2005</v>
      </c>
      <c r="H150">
        <v>1080</v>
      </c>
      <c r="I150">
        <v>1080</v>
      </c>
      <c r="J150">
        <v>0</v>
      </c>
      <c r="K150">
        <v>3</v>
      </c>
      <c r="L150">
        <v>1</v>
      </c>
      <c r="M150">
        <v>0</v>
      </c>
      <c r="N150">
        <v>2008</v>
      </c>
      <c r="O150">
        <v>141000</v>
      </c>
    </row>
    <row r="151" spans="1:15">
      <c r="A151">
        <v>150</v>
      </c>
      <c r="B151">
        <v>50</v>
      </c>
      <c r="C151">
        <v>6240</v>
      </c>
      <c r="D151">
        <v>5</v>
      </c>
      <c r="E151">
        <v>4</v>
      </c>
      <c r="F151">
        <v>1936</v>
      </c>
      <c r="G151">
        <v>1950</v>
      </c>
      <c r="H151">
        <v>896</v>
      </c>
      <c r="I151">
        <v>1344</v>
      </c>
      <c r="J151">
        <v>1</v>
      </c>
      <c r="K151">
        <v>3</v>
      </c>
      <c r="L151">
        <v>1</v>
      </c>
      <c r="M151">
        <v>0</v>
      </c>
      <c r="N151">
        <v>2006</v>
      </c>
      <c r="O151">
        <v>115000</v>
      </c>
    </row>
    <row r="152" spans="1:15">
      <c r="A152">
        <v>151</v>
      </c>
      <c r="B152">
        <v>20</v>
      </c>
      <c r="C152">
        <v>10356</v>
      </c>
      <c r="D152">
        <v>5</v>
      </c>
      <c r="E152">
        <v>6</v>
      </c>
      <c r="F152">
        <v>1975</v>
      </c>
      <c r="G152">
        <v>1975</v>
      </c>
      <c r="H152">
        <v>969</v>
      </c>
      <c r="I152">
        <v>969</v>
      </c>
      <c r="J152">
        <v>2</v>
      </c>
      <c r="K152">
        <v>3</v>
      </c>
      <c r="L152">
        <v>1</v>
      </c>
      <c r="M152">
        <v>1</v>
      </c>
      <c r="N152">
        <v>2007</v>
      </c>
      <c r="O152">
        <v>122000</v>
      </c>
    </row>
    <row r="153" spans="1:15">
      <c r="A153">
        <v>152</v>
      </c>
      <c r="B153">
        <v>20</v>
      </c>
      <c r="C153">
        <v>13891</v>
      </c>
      <c r="D153">
        <v>8</v>
      </c>
      <c r="E153">
        <v>5</v>
      </c>
      <c r="F153">
        <v>2007</v>
      </c>
      <c r="G153">
        <v>2008</v>
      </c>
      <c r="H153">
        <v>1710</v>
      </c>
      <c r="I153">
        <v>1710</v>
      </c>
      <c r="J153">
        <v>3</v>
      </c>
      <c r="K153">
        <v>2</v>
      </c>
      <c r="L153">
        <v>2</v>
      </c>
      <c r="M153">
        <v>0</v>
      </c>
      <c r="N153">
        <v>2008</v>
      </c>
      <c r="O153">
        <v>372402</v>
      </c>
    </row>
    <row r="154" spans="1:15">
      <c r="A154">
        <v>153</v>
      </c>
      <c r="B154">
        <v>60</v>
      </c>
      <c r="C154">
        <v>14803</v>
      </c>
      <c r="D154">
        <v>6</v>
      </c>
      <c r="E154">
        <v>5</v>
      </c>
      <c r="F154">
        <v>1971</v>
      </c>
      <c r="G154">
        <v>1971</v>
      </c>
      <c r="H154">
        <v>825</v>
      </c>
      <c r="I154">
        <v>1993</v>
      </c>
      <c r="J154">
        <v>2</v>
      </c>
      <c r="K154">
        <v>4</v>
      </c>
      <c r="L154">
        <v>2</v>
      </c>
      <c r="M154">
        <v>1</v>
      </c>
      <c r="N154">
        <v>2006</v>
      </c>
      <c r="O154">
        <v>190000</v>
      </c>
    </row>
    <row r="155" spans="1:15">
      <c r="A155">
        <v>154</v>
      </c>
      <c r="B155">
        <v>20</v>
      </c>
      <c r="C155">
        <v>13500</v>
      </c>
      <c r="D155">
        <v>6</v>
      </c>
      <c r="E155">
        <v>7</v>
      </c>
      <c r="F155">
        <v>1960</v>
      </c>
      <c r="G155">
        <v>1975</v>
      </c>
      <c r="H155">
        <v>1602</v>
      </c>
      <c r="I155">
        <v>1252</v>
      </c>
      <c r="J155">
        <v>2</v>
      </c>
      <c r="K155">
        <v>1</v>
      </c>
      <c r="L155">
        <v>1</v>
      </c>
      <c r="M155">
        <v>0</v>
      </c>
      <c r="N155">
        <v>2008</v>
      </c>
      <c r="O155">
        <v>235000</v>
      </c>
    </row>
    <row r="156" spans="1:15">
      <c r="A156">
        <v>155</v>
      </c>
      <c r="B156">
        <v>30</v>
      </c>
      <c r="C156">
        <v>11340</v>
      </c>
      <c r="D156">
        <v>6</v>
      </c>
      <c r="E156">
        <v>5</v>
      </c>
      <c r="F156">
        <v>1923</v>
      </c>
      <c r="G156">
        <v>1950</v>
      </c>
      <c r="H156">
        <v>1200</v>
      </c>
      <c r="I156">
        <v>1200</v>
      </c>
      <c r="J156">
        <v>1</v>
      </c>
      <c r="K156">
        <v>4</v>
      </c>
      <c r="L156">
        <v>1</v>
      </c>
      <c r="M156">
        <v>0</v>
      </c>
      <c r="N156">
        <v>2006</v>
      </c>
      <c r="O156">
        <v>125000</v>
      </c>
    </row>
    <row r="157" spans="1:15">
      <c r="A157">
        <v>156</v>
      </c>
      <c r="B157">
        <v>50</v>
      </c>
      <c r="C157">
        <v>9600</v>
      </c>
      <c r="D157">
        <v>6</v>
      </c>
      <c r="E157">
        <v>5</v>
      </c>
      <c r="F157">
        <v>1924</v>
      </c>
      <c r="G157">
        <v>1950</v>
      </c>
      <c r="H157">
        <v>572</v>
      </c>
      <c r="I157">
        <v>1096</v>
      </c>
      <c r="J157">
        <v>0</v>
      </c>
      <c r="K157">
        <v>2</v>
      </c>
      <c r="L157">
        <v>1</v>
      </c>
      <c r="M157">
        <v>0</v>
      </c>
      <c r="N157">
        <v>2008</v>
      </c>
      <c r="O157">
        <v>79000</v>
      </c>
    </row>
    <row r="158" spans="1:15">
      <c r="A158">
        <v>157</v>
      </c>
      <c r="B158">
        <v>20</v>
      </c>
      <c r="C158">
        <v>7200</v>
      </c>
      <c r="D158">
        <v>5</v>
      </c>
      <c r="E158">
        <v>7</v>
      </c>
      <c r="F158">
        <v>1950</v>
      </c>
      <c r="G158">
        <v>1950</v>
      </c>
      <c r="H158">
        <v>0</v>
      </c>
      <c r="I158">
        <v>1040</v>
      </c>
      <c r="J158">
        <v>2</v>
      </c>
      <c r="K158">
        <v>2</v>
      </c>
      <c r="L158">
        <v>1</v>
      </c>
      <c r="M158">
        <v>0</v>
      </c>
      <c r="N158">
        <v>2006</v>
      </c>
      <c r="O158">
        <v>109500</v>
      </c>
    </row>
    <row r="159" spans="1:15">
      <c r="A159">
        <v>158</v>
      </c>
      <c r="B159">
        <v>60</v>
      </c>
      <c r="C159">
        <v>12003</v>
      </c>
      <c r="D159">
        <v>8</v>
      </c>
      <c r="E159">
        <v>5</v>
      </c>
      <c r="F159">
        <v>2009</v>
      </c>
      <c r="G159">
        <v>2010</v>
      </c>
      <c r="H159">
        <v>774</v>
      </c>
      <c r="I159">
        <v>1968</v>
      </c>
      <c r="J159">
        <v>3</v>
      </c>
      <c r="K159">
        <v>4</v>
      </c>
      <c r="L159">
        <v>2</v>
      </c>
      <c r="M159">
        <v>1</v>
      </c>
      <c r="N159">
        <v>2010</v>
      </c>
      <c r="O159">
        <v>269500</v>
      </c>
    </row>
    <row r="160" spans="1:15">
      <c r="A160">
        <v>159</v>
      </c>
      <c r="B160">
        <v>60</v>
      </c>
      <c r="C160">
        <v>12552</v>
      </c>
      <c r="D160">
        <v>7</v>
      </c>
      <c r="E160">
        <v>5</v>
      </c>
      <c r="F160">
        <v>2004</v>
      </c>
      <c r="G160">
        <v>2005</v>
      </c>
      <c r="H160">
        <v>991</v>
      </c>
      <c r="I160">
        <v>1947</v>
      </c>
      <c r="J160">
        <v>2</v>
      </c>
      <c r="K160">
        <v>3</v>
      </c>
      <c r="L160">
        <v>2</v>
      </c>
      <c r="M160">
        <v>1</v>
      </c>
      <c r="N160">
        <v>2010</v>
      </c>
      <c r="O160">
        <v>254900</v>
      </c>
    </row>
    <row r="161" spans="1:15">
      <c r="A161">
        <v>160</v>
      </c>
      <c r="B161">
        <v>60</v>
      </c>
      <c r="C161">
        <v>19378</v>
      </c>
      <c r="D161">
        <v>7</v>
      </c>
      <c r="E161">
        <v>5</v>
      </c>
      <c r="F161">
        <v>2005</v>
      </c>
      <c r="G161">
        <v>2006</v>
      </c>
      <c r="H161">
        <v>1392</v>
      </c>
      <c r="I161">
        <v>2462</v>
      </c>
      <c r="J161">
        <v>2</v>
      </c>
      <c r="K161">
        <v>4</v>
      </c>
      <c r="L161">
        <v>2</v>
      </c>
      <c r="M161">
        <v>1</v>
      </c>
      <c r="N161">
        <v>2006</v>
      </c>
      <c r="O161">
        <v>320000</v>
      </c>
    </row>
    <row r="162" spans="1:15">
      <c r="A162">
        <v>161</v>
      </c>
      <c r="B162">
        <v>20</v>
      </c>
      <c r="C162">
        <v>11120</v>
      </c>
      <c r="D162">
        <v>6</v>
      </c>
      <c r="E162">
        <v>6</v>
      </c>
      <c r="F162">
        <v>1984</v>
      </c>
      <c r="G162">
        <v>1984</v>
      </c>
      <c r="H162">
        <v>1232</v>
      </c>
      <c r="I162">
        <v>1232</v>
      </c>
      <c r="J162">
        <v>2</v>
      </c>
      <c r="K162">
        <v>3</v>
      </c>
      <c r="L162">
        <v>2</v>
      </c>
      <c r="M162">
        <v>0</v>
      </c>
      <c r="N162">
        <v>2008</v>
      </c>
      <c r="O162">
        <v>162500</v>
      </c>
    </row>
    <row r="163" spans="1:15">
      <c r="A163">
        <v>162</v>
      </c>
      <c r="B163">
        <v>60</v>
      </c>
      <c r="C163">
        <v>13688</v>
      </c>
      <c r="D163">
        <v>9</v>
      </c>
      <c r="E163">
        <v>5</v>
      </c>
      <c r="F163">
        <v>2003</v>
      </c>
      <c r="G163">
        <v>2004</v>
      </c>
      <c r="H163">
        <v>1572</v>
      </c>
      <c r="I163">
        <v>2668</v>
      </c>
      <c r="J163">
        <v>3</v>
      </c>
      <c r="K163">
        <v>3</v>
      </c>
      <c r="L163">
        <v>2</v>
      </c>
      <c r="M163">
        <v>1</v>
      </c>
      <c r="N163">
        <v>2008</v>
      </c>
      <c r="O163">
        <v>412500</v>
      </c>
    </row>
    <row r="164" spans="1:15">
      <c r="A164">
        <v>163</v>
      </c>
      <c r="B164">
        <v>20</v>
      </c>
      <c r="C164">
        <v>12182</v>
      </c>
      <c r="D164">
        <v>7</v>
      </c>
      <c r="E164">
        <v>5</v>
      </c>
      <c r="F164">
        <v>2005</v>
      </c>
      <c r="G164">
        <v>2005</v>
      </c>
      <c r="H164">
        <v>1541</v>
      </c>
      <c r="I164">
        <v>1541</v>
      </c>
      <c r="J164">
        <v>2</v>
      </c>
      <c r="K164">
        <v>3</v>
      </c>
      <c r="L164">
        <v>2</v>
      </c>
      <c r="M164">
        <v>0</v>
      </c>
      <c r="N164">
        <v>2010</v>
      </c>
      <c r="O164">
        <v>220000</v>
      </c>
    </row>
    <row r="165" spans="1:15">
      <c r="A165">
        <v>164</v>
      </c>
      <c r="B165">
        <v>45</v>
      </c>
      <c r="C165">
        <v>5500</v>
      </c>
      <c r="D165">
        <v>4</v>
      </c>
      <c r="E165">
        <v>6</v>
      </c>
      <c r="F165">
        <v>1956</v>
      </c>
      <c r="G165">
        <v>1956</v>
      </c>
      <c r="H165">
        <v>882</v>
      </c>
      <c r="I165">
        <v>882</v>
      </c>
      <c r="J165">
        <v>0</v>
      </c>
      <c r="K165">
        <v>1</v>
      </c>
      <c r="L165">
        <v>1</v>
      </c>
      <c r="M165">
        <v>0</v>
      </c>
      <c r="N165">
        <v>2007</v>
      </c>
      <c r="O165">
        <v>103200</v>
      </c>
    </row>
    <row r="166" spans="1:15">
      <c r="A166">
        <v>165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  <c r="H166">
        <v>1149</v>
      </c>
      <c r="I166">
        <v>1616</v>
      </c>
      <c r="J166">
        <v>1</v>
      </c>
      <c r="K166">
        <v>3</v>
      </c>
      <c r="L166">
        <v>2</v>
      </c>
      <c r="M166">
        <v>0</v>
      </c>
      <c r="N166">
        <v>2007</v>
      </c>
      <c r="O166">
        <v>152000</v>
      </c>
    </row>
    <row r="167" spans="1:15">
      <c r="A167">
        <v>166</v>
      </c>
      <c r="B167">
        <v>190</v>
      </c>
      <c r="C167">
        <v>10106</v>
      </c>
      <c r="D167">
        <v>5</v>
      </c>
      <c r="E167">
        <v>7</v>
      </c>
      <c r="F167">
        <v>1940</v>
      </c>
      <c r="G167">
        <v>1999</v>
      </c>
      <c r="H167">
        <v>644</v>
      </c>
      <c r="I167">
        <v>1355</v>
      </c>
      <c r="J167">
        <v>0</v>
      </c>
      <c r="K167">
        <v>4</v>
      </c>
      <c r="L167">
        <v>2</v>
      </c>
      <c r="M167">
        <v>0</v>
      </c>
      <c r="N167">
        <v>2008</v>
      </c>
      <c r="O167">
        <v>127500</v>
      </c>
    </row>
    <row r="168" spans="1:15">
      <c r="A168">
        <v>167</v>
      </c>
      <c r="B168">
        <v>20</v>
      </c>
      <c r="C168">
        <v>10708</v>
      </c>
      <c r="D168">
        <v>5</v>
      </c>
      <c r="E168">
        <v>5</v>
      </c>
      <c r="F168">
        <v>1955</v>
      </c>
      <c r="G168">
        <v>1993</v>
      </c>
      <c r="H168">
        <v>1617</v>
      </c>
      <c r="I168">
        <v>1867</v>
      </c>
      <c r="J168">
        <v>1</v>
      </c>
      <c r="K168">
        <v>2</v>
      </c>
      <c r="L168">
        <v>1</v>
      </c>
      <c r="M168">
        <v>0</v>
      </c>
      <c r="N168">
        <v>2009</v>
      </c>
      <c r="O168">
        <v>190000</v>
      </c>
    </row>
    <row r="169" spans="1:15">
      <c r="A169">
        <v>168</v>
      </c>
      <c r="B169">
        <v>60</v>
      </c>
      <c r="C169">
        <v>10562</v>
      </c>
      <c r="D169">
        <v>8</v>
      </c>
      <c r="E169">
        <v>5</v>
      </c>
      <c r="F169">
        <v>2007</v>
      </c>
      <c r="G169">
        <v>2007</v>
      </c>
      <c r="H169">
        <v>1582</v>
      </c>
      <c r="I169">
        <v>2161</v>
      </c>
      <c r="J169">
        <v>3</v>
      </c>
      <c r="K169">
        <v>3</v>
      </c>
      <c r="L169">
        <v>1</v>
      </c>
      <c r="M169">
        <v>1</v>
      </c>
      <c r="N169">
        <v>2007</v>
      </c>
      <c r="O169">
        <v>325624</v>
      </c>
    </row>
    <row r="170" spans="1:15">
      <c r="A170">
        <v>169</v>
      </c>
      <c r="B170">
        <v>60</v>
      </c>
      <c r="C170">
        <v>8244</v>
      </c>
      <c r="D170">
        <v>7</v>
      </c>
      <c r="E170">
        <v>5</v>
      </c>
      <c r="F170">
        <v>2004</v>
      </c>
      <c r="G170">
        <v>2004</v>
      </c>
      <c r="H170">
        <v>840</v>
      </c>
      <c r="I170">
        <v>1720</v>
      </c>
      <c r="J170">
        <v>2</v>
      </c>
      <c r="K170">
        <v>3</v>
      </c>
      <c r="L170">
        <v>2</v>
      </c>
      <c r="M170">
        <v>1</v>
      </c>
      <c r="N170">
        <v>2007</v>
      </c>
      <c r="O170">
        <v>183500</v>
      </c>
    </row>
    <row r="171" spans="1:15">
      <c r="A171">
        <v>170</v>
      </c>
      <c r="B171">
        <v>20</v>
      </c>
      <c r="C171">
        <v>16669</v>
      </c>
      <c r="D171">
        <v>8</v>
      </c>
      <c r="E171">
        <v>6</v>
      </c>
      <c r="F171">
        <v>1981</v>
      </c>
      <c r="G171">
        <v>1981</v>
      </c>
      <c r="H171">
        <v>1686</v>
      </c>
      <c r="I171">
        <v>1707</v>
      </c>
      <c r="J171">
        <v>2</v>
      </c>
      <c r="K171">
        <v>2</v>
      </c>
      <c r="L171">
        <v>2</v>
      </c>
      <c r="M171">
        <v>1</v>
      </c>
      <c r="N171">
        <v>2006</v>
      </c>
      <c r="O171">
        <v>228000</v>
      </c>
    </row>
    <row r="172" spans="1:15">
      <c r="A172">
        <v>171</v>
      </c>
      <c r="B172">
        <v>50</v>
      </c>
      <c r="C172">
        <v>12358</v>
      </c>
      <c r="D172">
        <v>5</v>
      </c>
      <c r="E172">
        <v>6</v>
      </c>
      <c r="F172">
        <v>1941</v>
      </c>
      <c r="G172">
        <v>1950</v>
      </c>
      <c r="H172">
        <v>720</v>
      </c>
      <c r="I172">
        <v>1382</v>
      </c>
      <c r="J172">
        <v>2</v>
      </c>
      <c r="K172">
        <v>2</v>
      </c>
      <c r="L172">
        <v>1</v>
      </c>
      <c r="M172">
        <v>1</v>
      </c>
      <c r="N172">
        <v>2007</v>
      </c>
      <c r="O172">
        <v>128500</v>
      </c>
    </row>
    <row r="173" spans="1:15">
      <c r="A173">
        <v>172</v>
      </c>
      <c r="B173">
        <v>20</v>
      </c>
      <c r="C173">
        <v>31770</v>
      </c>
      <c r="D173">
        <v>6</v>
      </c>
      <c r="E173">
        <v>5</v>
      </c>
      <c r="F173">
        <v>1960</v>
      </c>
      <c r="G173">
        <v>1960</v>
      </c>
      <c r="H173">
        <v>1080</v>
      </c>
      <c r="I173">
        <v>1656</v>
      </c>
      <c r="J173">
        <v>2</v>
      </c>
      <c r="K173">
        <v>3</v>
      </c>
      <c r="L173">
        <v>1</v>
      </c>
      <c r="M173">
        <v>0</v>
      </c>
      <c r="N173">
        <v>2010</v>
      </c>
      <c r="O173">
        <v>215000</v>
      </c>
    </row>
    <row r="174" spans="1:15">
      <c r="A174">
        <v>173</v>
      </c>
      <c r="B174">
        <v>160</v>
      </c>
      <c r="C174">
        <v>5306</v>
      </c>
      <c r="D174">
        <v>7</v>
      </c>
      <c r="E174">
        <v>7</v>
      </c>
      <c r="F174">
        <v>1987</v>
      </c>
      <c r="G174">
        <v>1987</v>
      </c>
      <c r="H174">
        <v>1064</v>
      </c>
      <c r="I174">
        <v>1767</v>
      </c>
      <c r="J174">
        <v>2</v>
      </c>
      <c r="K174">
        <v>2</v>
      </c>
      <c r="L174">
        <v>2</v>
      </c>
      <c r="M174">
        <v>0</v>
      </c>
      <c r="N174">
        <v>2006</v>
      </c>
      <c r="O174">
        <v>239000</v>
      </c>
    </row>
    <row r="175" spans="1:15">
      <c r="A175">
        <v>174</v>
      </c>
      <c r="B175">
        <v>20</v>
      </c>
      <c r="C175">
        <v>10197</v>
      </c>
      <c r="D175">
        <v>6</v>
      </c>
      <c r="E175">
        <v>5</v>
      </c>
      <c r="F175">
        <v>1961</v>
      </c>
      <c r="G175">
        <v>1961</v>
      </c>
      <c r="H175">
        <v>1362</v>
      </c>
      <c r="I175">
        <v>1362</v>
      </c>
      <c r="J175">
        <v>2</v>
      </c>
      <c r="K175">
        <v>3</v>
      </c>
      <c r="L175">
        <v>1</v>
      </c>
      <c r="M175">
        <v>1</v>
      </c>
      <c r="N175">
        <v>2008</v>
      </c>
      <c r="O175">
        <v>163000</v>
      </c>
    </row>
    <row r="176" spans="1:15">
      <c r="A176">
        <v>175</v>
      </c>
      <c r="B176">
        <v>20</v>
      </c>
      <c r="C176">
        <v>12416</v>
      </c>
      <c r="D176">
        <v>6</v>
      </c>
      <c r="E176">
        <v>5</v>
      </c>
      <c r="F176">
        <v>1986</v>
      </c>
      <c r="G176">
        <v>1986</v>
      </c>
      <c r="H176">
        <v>1606</v>
      </c>
      <c r="I176">
        <v>1651</v>
      </c>
      <c r="J176">
        <v>2</v>
      </c>
      <c r="K176">
        <v>3</v>
      </c>
      <c r="L176">
        <v>2</v>
      </c>
      <c r="M176">
        <v>0</v>
      </c>
      <c r="N176">
        <v>2008</v>
      </c>
      <c r="O176">
        <v>184000</v>
      </c>
    </row>
    <row r="177" spans="1:15">
      <c r="A177">
        <v>176</v>
      </c>
      <c r="B177">
        <v>20</v>
      </c>
      <c r="C177">
        <v>12615</v>
      </c>
      <c r="D177">
        <v>6</v>
      </c>
      <c r="E177">
        <v>7</v>
      </c>
      <c r="F177">
        <v>1950</v>
      </c>
      <c r="G177">
        <v>2001</v>
      </c>
      <c r="H177">
        <v>1202</v>
      </c>
      <c r="I177">
        <v>2158</v>
      </c>
      <c r="J177">
        <v>2</v>
      </c>
      <c r="K177">
        <v>4</v>
      </c>
      <c r="L177">
        <v>2</v>
      </c>
      <c r="M177">
        <v>0</v>
      </c>
      <c r="N177">
        <v>2007</v>
      </c>
      <c r="O177">
        <v>243000</v>
      </c>
    </row>
    <row r="178" spans="1:15">
      <c r="A178">
        <v>177</v>
      </c>
      <c r="B178">
        <v>60</v>
      </c>
      <c r="C178">
        <v>10029</v>
      </c>
      <c r="D178">
        <v>6</v>
      </c>
      <c r="E178">
        <v>5</v>
      </c>
      <c r="F178">
        <v>1988</v>
      </c>
      <c r="G178">
        <v>1989</v>
      </c>
      <c r="H178">
        <v>1151</v>
      </c>
      <c r="I178">
        <v>2060</v>
      </c>
      <c r="J178">
        <v>2</v>
      </c>
      <c r="K178">
        <v>4</v>
      </c>
      <c r="L178">
        <v>2</v>
      </c>
      <c r="M178">
        <v>1</v>
      </c>
      <c r="N178">
        <v>2007</v>
      </c>
      <c r="O178">
        <v>211000</v>
      </c>
    </row>
    <row r="179" spans="1:15">
      <c r="A179">
        <v>178</v>
      </c>
      <c r="B179">
        <v>50</v>
      </c>
      <c r="C179">
        <v>13650</v>
      </c>
      <c r="D179">
        <v>5</v>
      </c>
      <c r="E179">
        <v>5</v>
      </c>
      <c r="F179">
        <v>1958</v>
      </c>
      <c r="G179">
        <v>1958</v>
      </c>
      <c r="H179">
        <v>1052</v>
      </c>
      <c r="I179">
        <v>1920</v>
      </c>
      <c r="J179">
        <v>2</v>
      </c>
      <c r="K179">
        <v>4</v>
      </c>
      <c r="L179">
        <v>2</v>
      </c>
      <c r="M179">
        <v>0</v>
      </c>
      <c r="N179">
        <v>2006</v>
      </c>
      <c r="O179">
        <v>172500</v>
      </c>
    </row>
    <row r="180" spans="1:15">
      <c r="A180">
        <v>179</v>
      </c>
      <c r="B180">
        <v>20</v>
      </c>
      <c r="C180">
        <v>17423</v>
      </c>
      <c r="D180">
        <v>9</v>
      </c>
      <c r="E180">
        <v>5</v>
      </c>
      <c r="F180">
        <v>2008</v>
      </c>
      <c r="G180">
        <v>2009</v>
      </c>
      <c r="H180">
        <v>2216</v>
      </c>
      <c r="I180">
        <v>2234</v>
      </c>
      <c r="J180">
        <v>3</v>
      </c>
      <c r="K180">
        <v>1</v>
      </c>
      <c r="L180">
        <v>2</v>
      </c>
      <c r="M180">
        <v>0</v>
      </c>
      <c r="N180">
        <v>2009</v>
      </c>
      <c r="O180">
        <v>501837</v>
      </c>
    </row>
    <row r="181" spans="1:15">
      <c r="A181">
        <v>180</v>
      </c>
      <c r="B181">
        <v>30</v>
      </c>
      <c r="C181">
        <v>8520</v>
      </c>
      <c r="D181">
        <v>5</v>
      </c>
      <c r="E181">
        <v>6</v>
      </c>
      <c r="F181">
        <v>1923</v>
      </c>
      <c r="G181">
        <v>2006</v>
      </c>
      <c r="H181">
        <v>968</v>
      </c>
      <c r="I181">
        <v>968</v>
      </c>
      <c r="J181">
        <v>2</v>
      </c>
      <c r="K181">
        <v>2</v>
      </c>
      <c r="L181">
        <v>1</v>
      </c>
      <c r="M181">
        <v>0</v>
      </c>
      <c r="N181">
        <v>2007</v>
      </c>
      <c r="O181">
        <v>100000</v>
      </c>
    </row>
    <row r="182" spans="1:15">
      <c r="A182">
        <v>181</v>
      </c>
      <c r="B182">
        <v>160</v>
      </c>
      <c r="C182">
        <v>2117</v>
      </c>
      <c r="D182">
        <v>6</v>
      </c>
      <c r="E182">
        <v>5</v>
      </c>
      <c r="F182">
        <v>2000</v>
      </c>
      <c r="G182">
        <v>2000</v>
      </c>
      <c r="H182">
        <v>756</v>
      </c>
      <c r="I182">
        <v>1525</v>
      </c>
      <c r="J182">
        <v>2</v>
      </c>
      <c r="K182">
        <v>3</v>
      </c>
      <c r="L182">
        <v>2</v>
      </c>
      <c r="M182">
        <v>1</v>
      </c>
      <c r="N182">
        <v>2007</v>
      </c>
      <c r="O182">
        <v>177000</v>
      </c>
    </row>
    <row r="183" spans="1:15">
      <c r="A183">
        <v>182</v>
      </c>
      <c r="B183">
        <v>70</v>
      </c>
      <c r="C183">
        <v>7588</v>
      </c>
      <c r="D183">
        <v>7</v>
      </c>
      <c r="E183">
        <v>6</v>
      </c>
      <c r="F183">
        <v>1920</v>
      </c>
      <c r="G183">
        <v>1950</v>
      </c>
      <c r="H183">
        <v>793</v>
      </c>
      <c r="I183">
        <v>1802</v>
      </c>
      <c r="J183">
        <v>1</v>
      </c>
      <c r="K183">
        <v>4</v>
      </c>
      <c r="L183">
        <v>1</v>
      </c>
      <c r="M183">
        <v>1</v>
      </c>
      <c r="N183">
        <v>2006</v>
      </c>
      <c r="O183">
        <v>200100</v>
      </c>
    </row>
    <row r="184" spans="1:15">
      <c r="A184">
        <v>183</v>
      </c>
      <c r="B184">
        <v>20</v>
      </c>
      <c r="C184">
        <v>9060</v>
      </c>
      <c r="D184">
        <v>5</v>
      </c>
      <c r="E184">
        <v>6</v>
      </c>
      <c r="F184">
        <v>1957</v>
      </c>
      <c r="G184">
        <v>2006</v>
      </c>
      <c r="H184">
        <v>0</v>
      </c>
      <c r="I184">
        <v>1340</v>
      </c>
      <c r="J184">
        <v>1</v>
      </c>
      <c r="K184">
        <v>3</v>
      </c>
      <c r="L184">
        <v>1</v>
      </c>
      <c r="M184">
        <v>0</v>
      </c>
      <c r="N184">
        <v>2007</v>
      </c>
      <c r="O184">
        <v>120000</v>
      </c>
    </row>
    <row r="185" spans="1:15">
      <c r="A185">
        <v>184</v>
      </c>
      <c r="B185">
        <v>50</v>
      </c>
      <c r="C185">
        <v>11426</v>
      </c>
      <c r="D185">
        <v>7</v>
      </c>
      <c r="E185">
        <v>5</v>
      </c>
      <c r="F185">
        <v>2003</v>
      </c>
      <c r="G185">
        <v>2003</v>
      </c>
      <c r="H185">
        <v>1362</v>
      </c>
      <c r="I185">
        <v>2082</v>
      </c>
      <c r="J185">
        <v>2</v>
      </c>
      <c r="K185">
        <v>3</v>
      </c>
      <c r="L185">
        <v>2</v>
      </c>
      <c r="M185">
        <v>1</v>
      </c>
      <c r="N185">
        <v>2008</v>
      </c>
      <c r="O185">
        <v>200000</v>
      </c>
    </row>
    <row r="186" spans="1:15">
      <c r="A186">
        <v>185</v>
      </c>
      <c r="B186">
        <v>50</v>
      </c>
      <c r="C186">
        <v>7438</v>
      </c>
      <c r="D186">
        <v>5</v>
      </c>
      <c r="E186">
        <v>8</v>
      </c>
      <c r="F186">
        <v>1908</v>
      </c>
      <c r="G186">
        <v>1991</v>
      </c>
      <c r="H186">
        <v>504</v>
      </c>
      <c r="I186">
        <v>1252</v>
      </c>
      <c r="J186">
        <v>2</v>
      </c>
      <c r="K186">
        <v>3</v>
      </c>
      <c r="L186">
        <v>1</v>
      </c>
      <c r="M186">
        <v>0</v>
      </c>
      <c r="N186">
        <v>2006</v>
      </c>
      <c r="O186">
        <v>127000</v>
      </c>
    </row>
    <row r="187" spans="1:15">
      <c r="A187">
        <v>186</v>
      </c>
      <c r="B187">
        <v>75</v>
      </c>
      <c r="C187">
        <v>22950</v>
      </c>
      <c r="D187">
        <v>10</v>
      </c>
      <c r="E187">
        <v>9</v>
      </c>
      <c r="F187">
        <v>1892</v>
      </c>
      <c r="G187">
        <v>1993</v>
      </c>
      <c r="H187">
        <v>1107</v>
      </c>
      <c r="I187">
        <v>3608</v>
      </c>
      <c r="J187">
        <v>3</v>
      </c>
      <c r="K187">
        <v>4</v>
      </c>
      <c r="L187">
        <v>2</v>
      </c>
      <c r="M187">
        <v>1</v>
      </c>
      <c r="N187">
        <v>2006</v>
      </c>
      <c r="O187">
        <v>475000</v>
      </c>
    </row>
    <row r="188" spans="1:15">
      <c r="A188">
        <v>187</v>
      </c>
      <c r="B188">
        <v>80</v>
      </c>
      <c r="C188">
        <v>9947</v>
      </c>
      <c r="D188">
        <v>7</v>
      </c>
      <c r="E188">
        <v>5</v>
      </c>
      <c r="F188">
        <v>1990</v>
      </c>
      <c r="G188">
        <v>1991</v>
      </c>
      <c r="H188">
        <v>1188</v>
      </c>
      <c r="I188">
        <v>1217</v>
      </c>
      <c r="J188">
        <v>2</v>
      </c>
      <c r="K188">
        <v>3</v>
      </c>
      <c r="L188">
        <v>2</v>
      </c>
      <c r="M188">
        <v>0</v>
      </c>
      <c r="N188">
        <v>2009</v>
      </c>
      <c r="O188">
        <v>173000</v>
      </c>
    </row>
    <row r="189" spans="1:15">
      <c r="A189">
        <v>188</v>
      </c>
      <c r="B189">
        <v>50</v>
      </c>
      <c r="C189">
        <v>10410</v>
      </c>
      <c r="D189">
        <v>5</v>
      </c>
      <c r="E189">
        <v>7</v>
      </c>
      <c r="F189">
        <v>1916</v>
      </c>
      <c r="G189">
        <v>1987</v>
      </c>
      <c r="H189">
        <v>660</v>
      </c>
      <c r="I189">
        <v>1656</v>
      </c>
      <c r="J189">
        <v>1</v>
      </c>
      <c r="K189">
        <v>3</v>
      </c>
      <c r="L189">
        <v>2</v>
      </c>
      <c r="M189">
        <v>1</v>
      </c>
      <c r="N189">
        <v>2009</v>
      </c>
      <c r="O189">
        <v>135000</v>
      </c>
    </row>
    <row r="190" spans="1:15">
      <c r="A190">
        <v>189</v>
      </c>
      <c r="B190">
        <v>90</v>
      </c>
      <c r="C190">
        <v>7018</v>
      </c>
      <c r="D190">
        <v>5</v>
      </c>
      <c r="E190">
        <v>5</v>
      </c>
      <c r="F190">
        <v>1979</v>
      </c>
      <c r="G190">
        <v>1979</v>
      </c>
      <c r="H190">
        <v>1086</v>
      </c>
      <c r="I190">
        <v>1224</v>
      </c>
      <c r="J190">
        <v>2</v>
      </c>
      <c r="K190">
        <v>2</v>
      </c>
      <c r="L190">
        <v>0</v>
      </c>
      <c r="M190">
        <v>2</v>
      </c>
      <c r="N190">
        <v>2009</v>
      </c>
      <c r="O190">
        <v>153337</v>
      </c>
    </row>
    <row r="191" spans="1:15">
      <c r="A191">
        <v>190</v>
      </c>
      <c r="B191">
        <v>120</v>
      </c>
      <c r="C191">
        <v>4923</v>
      </c>
      <c r="D191">
        <v>8</v>
      </c>
      <c r="E191">
        <v>5</v>
      </c>
      <c r="F191">
        <v>2001</v>
      </c>
      <c r="G191">
        <v>2002</v>
      </c>
      <c r="H191">
        <v>1593</v>
      </c>
      <c r="I191">
        <v>1593</v>
      </c>
      <c r="J191">
        <v>2</v>
      </c>
      <c r="K191">
        <v>0</v>
      </c>
      <c r="L191">
        <v>1</v>
      </c>
      <c r="M191">
        <v>1</v>
      </c>
      <c r="N191">
        <v>2008</v>
      </c>
      <c r="O191">
        <v>286000</v>
      </c>
    </row>
    <row r="192" spans="1:15">
      <c r="A192">
        <v>191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  <c r="H192">
        <v>853</v>
      </c>
      <c r="I192">
        <v>2727</v>
      </c>
      <c r="J192">
        <v>2</v>
      </c>
      <c r="K192">
        <v>3</v>
      </c>
      <c r="L192">
        <v>2</v>
      </c>
      <c r="M192">
        <v>1</v>
      </c>
      <c r="N192">
        <v>2007</v>
      </c>
      <c r="O192">
        <v>315000</v>
      </c>
    </row>
    <row r="193" spans="1:15">
      <c r="A193">
        <v>192</v>
      </c>
      <c r="B193">
        <v>60</v>
      </c>
      <c r="C193">
        <v>7472</v>
      </c>
      <c r="D193">
        <v>7</v>
      </c>
      <c r="E193">
        <v>9</v>
      </c>
      <c r="F193">
        <v>1972</v>
      </c>
      <c r="G193">
        <v>2004</v>
      </c>
      <c r="H193">
        <v>725</v>
      </c>
      <c r="I193">
        <v>1479</v>
      </c>
      <c r="J193">
        <v>2</v>
      </c>
      <c r="K193">
        <v>4</v>
      </c>
      <c r="L193">
        <v>1</v>
      </c>
      <c r="M193">
        <v>1</v>
      </c>
      <c r="N193">
        <v>2007</v>
      </c>
      <c r="O193">
        <v>184000</v>
      </c>
    </row>
    <row r="194" spans="1:15">
      <c r="A194">
        <v>193</v>
      </c>
      <c r="B194">
        <v>20</v>
      </c>
      <c r="C194">
        <v>9017</v>
      </c>
      <c r="D194">
        <v>7</v>
      </c>
      <c r="E194">
        <v>5</v>
      </c>
      <c r="F194">
        <v>1999</v>
      </c>
      <c r="G194">
        <v>1999</v>
      </c>
      <c r="H194">
        <v>1431</v>
      </c>
      <c r="I194">
        <v>1431</v>
      </c>
      <c r="J194">
        <v>2</v>
      </c>
      <c r="K194">
        <v>3</v>
      </c>
      <c r="L194">
        <v>2</v>
      </c>
      <c r="M194">
        <v>0</v>
      </c>
      <c r="N194">
        <v>2009</v>
      </c>
      <c r="O194">
        <v>192000</v>
      </c>
    </row>
    <row r="195" spans="1:15">
      <c r="A195">
        <v>194</v>
      </c>
      <c r="B195">
        <v>160</v>
      </c>
      <c r="C195">
        <v>2522</v>
      </c>
      <c r="D195">
        <v>7</v>
      </c>
      <c r="E195">
        <v>5</v>
      </c>
      <c r="F195">
        <v>2004</v>
      </c>
      <c r="G195">
        <v>2004</v>
      </c>
      <c r="H195">
        <v>970</v>
      </c>
      <c r="I195">
        <v>1709</v>
      </c>
      <c r="J195">
        <v>2</v>
      </c>
      <c r="K195">
        <v>3</v>
      </c>
      <c r="L195">
        <v>2</v>
      </c>
      <c r="M195">
        <v>0</v>
      </c>
      <c r="N195">
        <v>2006</v>
      </c>
      <c r="O195">
        <v>130000</v>
      </c>
    </row>
    <row r="196" spans="1:15">
      <c r="A196">
        <v>195</v>
      </c>
      <c r="B196">
        <v>20</v>
      </c>
      <c r="C196">
        <v>7180</v>
      </c>
      <c r="D196">
        <v>5</v>
      </c>
      <c r="E196">
        <v>7</v>
      </c>
      <c r="F196">
        <v>1972</v>
      </c>
      <c r="G196">
        <v>1972</v>
      </c>
      <c r="H196">
        <v>864</v>
      </c>
      <c r="I196">
        <v>864</v>
      </c>
      <c r="J196">
        <v>1</v>
      </c>
      <c r="K196">
        <v>3</v>
      </c>
      <c r="L196">
        <v>1</v>
      </c>
      <c r="M196">
        <v>0</v>
      </c>
      <c r="N196">
        <v>2008</v>
      </c>
      <c r="O196">
        <v>127000</v>
      </c>
    </row>
    <row r="197" spans="1:15">
      <c r="A197">
        <v>196</v>
      </c>
      <c r="B197">
        <v>160</v>
      </c>
      <c r="C197">
        <v>2280</v>
      </c>
      <c r="D197">
        <v>6</v>
      </c>
      <c r="E197">
        <v>6</v>
      </c>
      <c r="F197">
        <v>1976</v>
      </c>
      <c r="G197">
        <v>1976</v>
      </c>
      <c r="H197">
        <v>855</v>
      </c>
      <c r="I197">
        <v>1456</v>
      </c>
      <c r="J197">
        <v>2</v>
      </c>
      <c r="K197">
        <v>3</v>
      </c>
      <c r="L197">
        <v>2</v>
      </c>
      <c r="M197">
        <v>1</v>
      </c>
      <c r="N197">
        <v>2009</v>
      </c>
      <c r="O197">
        <v>148500</v>
      </c>
    </row>
    <row r="198" spans="1:15">
      <c r="A198">
        <v>197</v>
      </c>
      <c r="B198">
        <v>20</v>
      </c>
      <c r="C198">
        <v>9416</v>
      </c>
      <c r="D198">
        <v>7</v>
      </c>
      <c r="E198">
        <v>5</v>
      </c>
      <c r="F198">
        <v>2007</v>
      </c>
      <c r="G198">
        <v>2007</v>
      </c>
      <c r="H198">
        <v>1726</v>
      </c>
      <c r="I198">
        <v>1726</v>
      </c>
      <c r="J198">
        <v>3</v>
      </c>
      <c r="K198">
        <v>3</v>
      </c>
      <c r="L198">
        <v>2</v>
      </c>
      <c r="M198">
        <v>0</v>
      </c>
      <c r="N198">
        <v>2007</v>
      </c>
      <c r="O198">
        <v>311872</v>
      </c>
    </row>
    <row r="199" spans="1:15">
      <c r="A199">
        <v>198</v>
      </c>
      <c r="B199">
        <v>75</v>
      </c>
      <c r="C199">
        <v>25419</v>
      </c>
      <c r="D199">
        <v>8</v>
      </c>
      <c r="E199">
        <v>4</v>
      </c>
      <c r="F199">
        <v>1918</v>
      </c>
      <c r="G199">
        <v>1990</v>
      </c>
      <c r="H199">
        <v>1360</v>
      </c>
      <c r="I199">
        <v>3112</v>
      </c>
      <c r="J199">
        <v>2</v>
      </c>
      <c r="K199">
        <v>4</v>
      </c>
      <c r="L199">
        <v>2</v>
      </c>
      <c r="M199">
        <v>0</v>
      </c>
      <c r="N199">
        <v>2006</v>
      </c>
      <c r="O199">
        <v>235000</v>
      </c>
    </row>
    <row r="200" spans="1:15">
      <c r="A200">
        <v>199</v>
      </c>
      <c r="B200">
        <v>75</v>
      </c>
      <c r="C200">
        <v>5520</v>
      </c>
      <c r="D200">
        <v>6</v>
      </c>
      <c r="E200">
        <v>6</v>
      </c>
      <c r="F200">
        <v>1912</v>
      </c>
      <c r="G200">
        <v>1950</v>
      </c>
      <c r="H200">
        <v>755</v>
      </c>
      <c r="I200">
        <v>2229</v>
      </c>
      <c r="J200">
        <v>0</v>
      </c>
      <c r="K200">
        <v>5</v>
      </c>
      <c r="L200">
        <v>1</v>
      </c>
      <c r="M200">
        <v>0</v>
      </c>
      <c r="N200">
        <v>2009</v>
      </c>
      <c r="O200">
        <v>104000</v>
      </c>
    </row>
    <row r="201" spans="1:15">
      <c r="A201">
        <v>200</v>
      </c>
      <c r="B201">
        <v>20</v>
      </c>
      <c r="C201">
        <v>9591</v>
      </c>
      <c r="D201">
        <v>8</v>
      </c>
      <c r="E201">
        <v>5</v>
      </c>
      <c r="F201">
        <v>2004</v>
      </c>
      <c r="G201">
        <v>2005</v>
      </c>
      <c r="H201">
        <v>1713</v>
      </c>
      <c r="I201">
        <v>1713</v>
      </c>
      <c r="J201">
        <v>3</v>
      </c>
      <c r="K201">
        <v>3</v>
      </c>
      <c r="L201">
        <v>2</v>
      </c>
      <c r="M201">
        <v>0</v>
      </c>
      <c r="N201">
        <v>2009</v>
      </c>
      <c r="O201">
        <v>274900</v>
      </c>
    </row>
    <row r="202" spans="1:15">
      <c r="A202">
        <v>201</v>
      </c>
      <c r="B202">
        <v>20</v>
      </c>
      <c r="C202">
        <v>8546</v>
      </c>
      <c r="D202">
        <v>4</v>
      </c>
      <c r="E202">
        <v>5</v>
      </c>
      <c r="F202">
        <v>2003</v>
      </c>
      <c r="G202">
        <v>2004</v>
      </c>
      <c r="H202">
        <v>1121</v>
      </c>
      <c r="I202">
        <v>1121</v>
      </c>
      <c r="J202">
        <v>2</v>
      </c>
      <c r="K202">
        <v>2</v>
      </c>
      <c r="L202">
        <v>2</v>
      </c>
      <c r="M202">
        <v>0</v>
      </c>
      <c r="N202">
        <v>2010</v>
      </c>
      <c r="O202">
        <v>140000</v>
      </c>
    </row>
    <row r="203" spans="1:15">
      <c r="A203">
        <v>202</v>
      </c>
      <c r="B203">
        <v>20</v>
      </c>
      <c r="C203">
        <v>10125</v>
      </c>
      <c r="D203">
        <v>6</v>
      </c>
      <c r="E203">
        <v>6</v>
      </c>
      <c r="F203">
        <v>1977</v>
      </c>
      <c r="G203">
        <v>1977</v>
      </c>
      <c r="H203">
        <v>1196</v>
      </c>
      <c r="I203">
        <v>1279</v>
      </c>
      <c r="J203">
        <v>2</v>
      </c>
      <c r="K203">
        <v>3</v>
      </c>
      <c r="L203">
        <v>2</v>
      </c>
      <c r="M203">
        <v>0</v>
      </c>
      <c r="N203">
        <v>2008</v>
      </c>
      <c r="O203">
        <v>171500</v>
      </c>
    </row>
    <row r="204" spans="1:15">
      <c r="A204">
        <v>203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  <c r="H204">
        <v>617</v>
      </c>
      <c r="I204">
        <v>1310</v>
      </c>
      <c r="J204">
        <v>1</v>
      </c>
      <c r="K204">
        <v>2</v>
      </c>
      <c r="L204">
        <v>2</v>
      </c>
      <c r="M204">
        <v>0</v>
      </c>
      <c r="N204">
        <v>2006</v>
      </c>
      <c r="O204">
        <v>112000</v>
      </c>
    </row>
    <row r="205" spans="1:15">
      <c r="A205">
        <v>204</v>
      </c>
      <c r="B205">
        <v>120</v>
      </c>
      <c r="C205">
        <v>4438</v>
      </c>
      <c r="D205">
        <v>6</v>
      </c>
      <c r="E205">
        <v>5</v>
      </c>
      <c r="F205">
        <v>2004</v>
      </c>
      <c r="G205">
        <v>2004</v>
      </c>
      <c r="H205">
        <v>848</v>
      </c>
      <c r="I205">
        <v>848</v>
      </c>
      <c r="J205">
        <v>2</v>
      </c>
      <c r="K205">
        <v>1</v>
      </c>
      <c r="L205">
        <v>1</v>
      </c>
      <c r="M205">
        <v>0</v>
      </c>
      <c r="N205">
        <v>2008</v>
      </c>
      <c r="O205">
        <v>149000</v>
      </c>
    </row>
    <row r="206" spans="1:15">
      <c r="A206">
        <v>205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  <c r="H206">
        <v>720</v>
      </c>
      <c r="I206">
        <v>1284</v>
      </c>
      <c r="J206">
        <v>1</v>
      </c>
      <c r="K206">
        <v>2</v>
      </c>
      <c r="L206">
        <v>1</v>
      </c>
      <c r="M206">
        <v>1</v>
      </c>
      <c r="N206">
        <v>2009</v>
      </c>
      <c r="O206">
        <v>110000</v>
      </c>
    </row>
    <row r="207" spans="1:15">
      <c r="A207">
        <v>206</v>
      </c>
      <c r="B207">
        <v>20</v>
      </c>
      <c r="C207">
        <v>11851</v>
      </c>
      <c r="D207">
        <v>7</v>
      </c>
      <c r="E207">
        <v>5</v>
      </c>
      <c r="F207">
        <v>1990</v>
      </c>
      <c r="G207">
        <v>1990</v>
      </c>
      <c r="H207">
        <v>1424</v>
      </c>
      <c r="I207">
        <v>1442</v>
      </c>
      <c r="J207">
        <v>2</v>
      </c>
      <c r="K207">
        <v>3</v>
      </c>
      <c r="L207">
        <v>2</v>
      </c>
      <c r="M207">
        <v>0</v>
      </c>
      <c r="N207">
        <v>2009</v>
      </c>
      <c r="O207">
        <v>180500</v>
      </c>
    </row>
    <row r="208" spans="1:15">
      <c r="A208">
        <v>207</v>
      </c>
      <c r="B208">
        <v>20</v>
      </c>
      <c r="C208">
        <v>13673</v>
      </c>
      <c r="D208">
        <v>5</v>
      </c>
      <c r="E208">
        <v>5</v>
      </c>
      <c r="F208">
        <v>1962</v>
      </c>
      <c r="G208">
        <v>1962</v>
      </c>
      <c r="H208">
        <v>1140</v>
      </c>
      <c r="I208">
        <v>1696</v>
      </c>
      <c r="J208">
        <v>1</v>
      </c>
      <c r="K208">
        <v>3</v>
      </c>
      <c r="L208">
        <v>1</v>
      </c>
      <c r="M208">
        <v>1</v>
      </c>
      <c r="N208">
        <v>2007</v>
      </c>
      <c r="O208">
        <v>143900</v>
      </c>
    </row>
    <row r="209" spans="1:15">
      <c r="A209">
        <v>208</v>
      </c>
      <c r="B209">
        <v>20</v>
      </c>
      <c r="C209">
        <v>12493</v>
      </c>
      <c r="D209">
        <v>4</v>
      </c>
      <c r="E209">
        <v>5</v>
      </c>
      <c r="F209">
        <v>1960</v>
      </c>
      <c r="G209">
        <v>1960</v>
      </c>
      <c r="H209">
        <v>1100</v>
      </c>
      <c r="I209">
        <v>1100</v>
      </c>
      <c r="J209">
        <v>1</v>
      </c>
      <c r="K209">
        <v>3</v>
      </c>
      <c r="L209">
        <v>1</v>
      </c>
      <c r="M209">
        <v>0</v>
      </c>
      <c r="N209">
        <v>2008</v>
      </c>
      <c r="O209">
        <v>141000</v>
      </c>
    </row>
    <row r="210" spans="1:15">
      <c r="A210">
        <v>209</v>
      </c>
      <c r="B210">
        <v>60</v>
      </c>
      <c r="C210">
        <v>14364</v>
      </c>
      <c r="D210">
        <v>7</v>
      </c>
      <c r="E210">
        <v>5</v>
      </c>
      <c r="F210">
        <v>1988</v>
      </c>
      <c r="G210">
        <v>1989</v>
      </c>
      <c r="H210">
        <v>1157</v>
      </c>
      <c r="I210">
        <v>2062</v>
      </c>
      <c r="J210">
        <v>2</v>
      </c>
      <c r="K210">
        <v>3</v>
      </c>
      <c r="L210">
        <v>2</v>
      </c>
      <c r="M210">
        <v>1</v>
      </c>
      <c r="N210">
        <v>2007</v>
      </c>
      <c r="O210">
        <v>277000</v>
      </c>
    </row>
    <row r="211" spans="1:15">
      <c r="A211">
        <v>210</v>
      </c>
      <c r="B211">
        <v>20</v>
      </c>
      <c r="C211">
        <v>8250</v>
      </c>
      <c r="D211">
        <v>6</v>
      </c>
      <c r="E211">
        <v>7</v>
      </c>
      <c r="F211">
        <v>1964</v>
      </c>
      <c r="G211">
        <v>1964</v>
      </c>
      <c r="H211">
        <v>1092</v>
      </c>
      <c r="I211">
        <v>1092</v>
      </c>
      <c r="J211">
        <v>2</v>
      </c>
      <c r="K211">
        <v>3</v>
      </c>
      <c r="L211">
        <v>1</v>
      </c>
      <c r="M211">
        <v>0</v>
      </c>
      <c r="N211">
        <v>2008</v>
      </c>
      <c r="O211">
        <v>145000</v>
      </c>
    </row>
    <row r="212" spans="1:15">
      <c r="A212">
        <v>211</v>
      </c>
      <c r="B212">
        <v>30</v>
      </c>
      <c r="C212">
        <v>5604</v>
      </c>
      <c r="D212">
        <v>5</v>
      </c>
      <c r="E212">
        <v>6</v>
      </c>
      <c r="F212">
        <v>1925</v>
      </c>
      <c r="G212">
        <v>1950</v>
      </c>
      <c r="H212">
        <v>864</v>
      </c>
      <c r="I212">
        <v>864</v>
      </c>
      <c r="J212">
        <v>0</v>
      </c>
      <c r="K212">
        <v>2</v>
      </c>
      <c r="L212">
        <v>1</v>
      </c>
      <c r="M212">
        <v>0</v>
      </c>
      <c r="N212">
        <v>2008</v>
      </c>
      <c r="O212">
        <v>98000</v>
      </c>
    </row>
    <row r="213" spans="1:15">
      <c r="A213">
        <v>212</v>
      </c>
      <c r="B213">
        <v>20</v>
      </c>
      <c r="C213">
        <v>10420</v>
      </c>
      <c r="D213">
        <v>6</v>
      </c>
      <c r="E213">
        <v>5</v>
      </c>
      <c r="F213">
        <v>2009</v>
      </c>
      <c r="G213">
        <v>2009</v>
      </c>
      <c r="H213">
        <v>1212</v>
      </c>
      <c r="I213">
        <v>1212</v>
      </c>
      <c r="J213">
        <v>2</v>
      </c>
      <c r="K213">
        <v>3</v>
      </c>
      <c r="L213">
        <v>2</v>
      </c>
      <c r="M213">
        <v>0</v>
      </c>
      <c r="N213">
        <v>2010</v>
      </c>
      <c r="O213">
        <v>186000</v>
      </c>
    </row>
    <row r="214" spans="1:15">
      <c r="A214">
        <v>213</v>
      </c>
      <c r="B214">
        <v>60</v>
      </c>
      <c r="C214">
        <v>8640</v>
      </c>
      <c r="D214">
        <v>7</v>
      </c>
      <c r="E214">
        <v>5</v>
      </c>
      <c r="F214">
        <v>2009</v>
      </c>
      <c r="G214">
        <v>2009</v>
      </c>
      <c r="H214">
        <v>900</v>
      </c>
      <c r="I214">
        <v>1852</v>
      </c>
      <c r="J214">
        <v>2</v>
      </c>
      <c r="K214">
        <v>3</v>
      </c>
      <c r="L214">
        <v>2</v>
      </c>
      <c r="M214">
        <v>1</v>
      </c>
      <c r="N214">
        <v>2009</v>
      </c>
      <c r="O214">
        <v>252678</v>
      </c>
    </row>
    <row r="215" spans="1:15">
      <c r="A215">
        <v>214</v>
      </c>
      <c r="B215">
        <v>20</v>
      </c>
      <c r="C215">
        <v>13568</v>
      </c>
      <c r="D215">
        <v>5</v>
      </c>
      <c r="E215">
        <v>5</v>
      </c>
      <c r="F215">
        <v>1995</v>
      </c>
      <c r="G215">
        <v>1995</v>
      </c>
      <c r="H215">
        <v>990</v>
      </c>
      <c r="I215">
        <v>990</v>
      </c>
      <c r="J215">
        <v>2</v>
      </c>
      <c r="K215">
        <v>3</v>
      </c>
      <c r="L215">
        <v>1</v>
      </c>
      <c r="M215">
        <v>0</v>
      </c>
      <c r="N215">
        <v>2006</v>
      </c>
      <c r="O215">
        <v>156000</v>
      </c>
    </row>
    <row r="216" spans="1:15">
      <c r="A216">
        <v>215</v>
      </c>
      <c r="B216">
        <v>60</v>
      </c>
      <c r="C216">
        <v>10900</v>
      </c>
      <c r="D216">
        <v>6</v>
      </c>
      <c r="E216">
        <v>7</v>
      </c>
      <c r="F216">
        <v>1977</v>
      </c>
      <c r="G216">
        <v>1977</v>
      </c>
      <c r="H216">
        <v>689</v>
      </c>
      <c r="I216">
        <v>1392</v>
      </c>
      <c r="J216">
        <v>1</v>
      </c>
      <c r="K216">
        <v>3</v>
      </c>
      <c r="L216">
        <v>1</v>
      </c>
      <c r="M216">
        <v>1</v>
      </c>
      <c r="N216">
        <v>2010</v>
      </c>
      <c r="O216">
        <v>161750</v>
      </c>
    </row>
    <row r="217" spans="1:15">
      <c r="A217">
        <v>216</v>
      </c>
      <c r="B217">
        <v>20</v>
      </c>
      <c r="C217">
        <v>10011</v>
      </c>
      <c r="D217">
        <v>5</v>
      </c>
      <c r="E217">
        <v>6</v>
      </c>
      <c r="F217">
        <v>1957</v>
      </c>
      <c r="G217">
        <v>1996</v>
      </c>
      <c r="H217">
        <v>1070</v>
      </c>
      <c r="I217">
        <v>1236</v>
      </c>
      <c r="J217">
        <v>1</v>
      </c>
      <c r="K217">
        <v>2</v>
      </c>
      <c r="L217">
        <v>1</v>
      </c>
      <c r="M217">
        <v>0</v>
      </c>
      <c r="N217">
        <v>2006</v>
      </c>
      <c r="O217">
        <v>134450</v>
      </c>
    </row>
    <row r="218" spans="1:15">
      <c r="A218">
        <v>217</v>
      </c>
      <c r="B218">
        <v>20</v>
      </c>
      <c r="C218">
        <v>8450</v>
      </c>
      <c r="D218">
        <v>7</v>
      </c>
      <c r="E218">
        <v>5</v>
      </c>
      <c r="F218">
        <v>2004</v>
      </c>
      <c r="G218">
        <v>2004</v>
      </c>
      <c r="H218">
        <v>1436</v>
      </c>
      <c r="I218">
        <v>1436</v>
      </c>
      <c r="J218">
        <v>2</v>
      </c>
      <c r="K218">
        <v>3</v>
      </c>
      <c r="L218">
        <v>2</v>
      </c>
      <c r="M218">
        <v>0</v>
      </c>
      <c r="N218">
        <v>2008</v>
      </c>
      <c r="O218">
        <v>210000</v>
      </c>
    </row>
    <row r="219" spans="1:15">
      <c r="A219">
        <v>218</v>
      </c>
      <c r="B219">
        <v>70</v>
      </c>
      <c r="C219">
        <v>9906</v>
      </c>
      <c r="D219">
        <v>4</v>
      </c>
      <c r="E219">
        <v>4</v>
      </c>
      <c r="F219">
        <v>1925</v>
      </c>
      <c r="G219">
        <v>1950</v>
      </c>
      <c r="H219">
        <v>686</v>
      </c>
      <c r="I219">
        <v>1328</v>
      </c>
      <c r="J219">
        <v>1</v>
      </c>
      <c r="K219">
        <v>3</v>
      </c>
      <c r="L219">
        <v>1</v>
      </c>
      <c r="M219">
        <v>0</v>
      </c>
      <c r="N219">
        <v>2006</v>
      </c>
      <c r="O219">
        <v>107000</v>
      </c>
    </row>
    <row r="220" spans="1:15">
      <c r="A220">
        <v>219</v>
      </c>
      <c r="B220">
        <v>50</v>
      </c>
      <c r="C220">
        <v>15660</v>
      </c>
      <c r="D220">
        <v>7</v>
      </c>
      <c r="E220">
        <v>9</v>
      </c>
      <c r="F220">
        <v>1939</v>
      </c>
      <c r="G220">
        <v>2006</v>
      </c>
      <c r="H220">
        <v>798</v>
      </c>
      <c r="I220">
        <v>1954</v>
      </c>
      <c r="J220">
        <v>2</v>
      </c>
      <c r="K220">
        <v>3</v>
      </c>
      <c r="L220">
        <v>1</v>
      </c>
      <c r="M220">
        <v>1</v>
      </c>
      <c r="N220">
        <v>2008</v>
      </c>
      <c r="O220">
        <v>311500</v>
      </c>
    </row>
    <row r="221" spans="1:15">
      <c r="A221">
        <v>220</v>
      </c>
      <c r="B221">
        <v>120</v>
      </c>
      <c r="C221">
        <v>3010</v>
      </c>
      <c r="D221">
        <v>7</v>
      </c>
      <c r="E221">
        <v>5</v>
      </c>
      <c r="F221">
        <v>2005</v>
      </c>
      <c r="G221">
        <v>2006</v>
      </c>
      <c r="H221">
        <v>1248</v>
      </c>
      <c r="I221">
        <v>1248</v>
      </c>
      <c r="J221">
        <v>2</v>
      </c>
      <c r="K221">
        <v>2</v>
      </c>
      <c r="L221">
        <v>2</v>
      </c>
      <c r="M221">
        <v>0</v>
      </c>
      <c r="N221">
        <v>2006</v>
      </c>
      <c r="O221">
        <v>167240</v>
      </c>
    </row>
    <row r="222" spans="1:15">
      <c r="A222">
        <v>221</v>
      </c>
      <c r="B222">
        <v>20</v>
      </c>
      <c r="C222">
        <v>8990</v>
      </c>
      <c r="D222">
        <v>7</v>
      </c>
      <c r="E222">
        <v>5</v>
      </c>
      <c r="F222">
        <v>2006</v>
      </c>
      <c r="G222">
        <v>2006</v>
      </c>
      <c r="H222">
        <v>1498</v>
      </c>
      <c r="I222">
        <v>1498</v>
      </c>
      <c r="J222">
        <v>2</v>
      </c>
      <c r="K222">
        <v>2</v>
      </c>
      <c r="L222">
        <v>2</v>
      </c>
      <c r="M222">
        <v>0</v>
      </c>
      <c r="N222">
        <v>2006</v>
      </c>
      <c r="O222">
        <v>204900</v>
      </c>
    </row>
    <row r="223" spans="1:15">
      <c r="A223">
        <v>222</v>
      </c>
      <c r="B223">
        <v>60</v>
      </c>
      <c r="C223">
        <v>8068</v>
      </c>
      <c r="D223">
        <v>6</v>
      </c>
      <c r="E223">
        <v>5</v>
      </c>
      <c r="F223">
        <v>2002</v>
      </c>
      <c r="G223">
        <v>2002</v>
      </c>
      <c r="H223">
        <v>1010</v>
      </c>
      <c r="I223">
        <v>2267</v>
      </c>
      <c r="J223">
        <v>2</v>
      </c>
      <c r="K223">
        <v>4</v>
      </c>
      <c r="L223">
        <v>2</v>
      </c>
      <c r="M223">
        <v>1</v>
      </c>
      <c r="N223">
        <v>2009</v>
      </c>
      <c r="O223">
        <v>200000</v>
      </c>
    </row>
    <row r="224" spans="1:15">
      <c r="A224">
        <v>223</v>
      </c>
      <c r="B224">
        <v>60</v>
      </c>
      <c r="C224">
        <v>11475</v>
      </c>
      <c r="D224">
        <v>6</v>
      </c>
      <c r="E224">
        <v>6</v>
      </c>
      <c r="F224">
        <v>1975</v>
      </c>
      <c r="G224">
        <v>1975</v>
      </c>
      <c r="H224">
        <v>713</v>
      </c>
      <c r="I224">
        <v>1552</v>
      </c>
      <c r="J224">
        <v>2</v>
      </c>
      <c r="K224">
        <v>3</v>
      </c>
      <c r="L224">
        <v>2</v>
      </c>
      <c r="M224">
        <v>1</v>
      </c>
      <c r="N224">
        <v>2006</v>
      </c>
      <c r="O224">
        <v>179900</v>
      </c>
    </row>
    <row r="225" spans="1:15">
      <c r="A225">
        <v>224</v>
      </c>
      <c r="B225">
        <v>20</v>
      </c>
      <c r="C225">
        <v>10500</v>
      </c>
      <c r="D225">
        <v>4</v>
      </c>
      <c r="E225">
        <v>6</v>
      </c>
      <c r="F225">
        <v>1971</v>
      </c>
      <c r="G225">
        <v>1971</v>
      </c>
      <c r="H225">
        <v>864</v>
      </c>
      <c r="I225">
        <v>864</v>
      </c>
      <c r="J225">
        <v>2</v>
      </c>
      <c r="K225">
        <v>2</v>
      </c>
      <c r="L225">
        <v>1</v>
      </c>
      <c r="M225">
        <v>0</v>
      </c>
      <c r="N225">
        <v>2009</v>
      </c>
      <c r="O225">
        <v>97000</v>
      </c>
    </row>
    <row r="226" spans="1:15">
      <c r="A226">
        <v>225</v>
      </c>
      <c r="B226">
        <v>20</v>
      </c>
      <c r="C226">
        <v>13472</v>
      </c>
      <c r="D226">
        <v>10</v>
      </c>
      <c r="E226">
        <v>5</v>
      </c>
      <c r="F226">
        <v>2003</v>
      </c>
      <c r="G226">
        <v>2003</v>
      </c>
      <c r="H226">
        <v>2392</v>
      </c>
      <c r="I226">
        <v>2392</v>
      </c>
      <c r="J226">
        <v>3</v>
      </c>
      <c r="K226">
        <v>3</v>
      </c>
      <c r="L226">
        <v>2</v>
      </c>
      <c r="M226">
        <v>0</v>
      </c>
      <c r="N226">
        <v>2009</v>
      </c>
      <c r="O226">
        <v>386250</v>
      </c>
    </row>
    <row r="227" spans="1:15">
      <c r="A227">
        <v>226</v>
      </c>
      <c r="B227">
        <v>160</v>
      </c>
      <c r="C227">
        <v>1680</v>
      </c>
      <c r="D227">
        <v>5</v>
      </c>
      <c r="E227">
        <v>5</v>
      </c>
      <c r="F227">
        <v>1971</v>
      </c>
      <c r="G227">
        <v>1971</v>
      </c>
      <c r="H227">
        <v>630</v>
      </c>
      <c r="I227">
        <v>1302</v>
      </c>
      <c r="J227">
        <v>1</v>
      </c>
      <c r="K227">
        <v>3</v>
      </c>
      <c r="L227">
        <v>2</v>
      </c>
      <c r="M227">
        <v>1</v>
      </c>
      <c r="N227">
        <v>2009</v>
      </c>
      <c r="O227">
        <v>112000</v>
      </c>
    </row>
    <row r="228" spans="1:15">
      <c r="A228">
        <v>227</v>
      </c>
      <c r="B228">
        <v>60</v>
      </c>
      <c r="C228">
        <v>9950</v>
      </c>
      <c r="D228">
        <v>7</v>
      </c>
      <c r="E228">
        <v>5</v>
      </c>
      <c r="F228">
        <v>1995</v>
      </c>
      <c r="G228">
        <v>1995</v>
      </c>
      <c r="H228">
        <v>1203</v>
      </c>
      <c r="I228">
        <v>2520</v>
      </c>
      <c r="J228">
        <v>3</v>
      </c>
      <c r="K228">
        <v>4</v>
      </c>
      <c r="L228">
        <v>2</v>
      </c>
      <c r="M228">
        <v>1</v>
      </c>
      <c r="N228">
        <v>2007</v>
      </c>
      <c r="O228">
        <v>290000</v>
      </c>
    </row>
    <row r="229" spans="1:15">
      <c r="A229">
        <v>228</v>
      </c>
      <c r="B229">
        <v>160</v>
      </c>
      <c r="C229">
        <v>1869</v>
      </c>
      <c r="D229">
        <v>6</v>
      </c>
      <c r="E229">
        <v>6</v>
      </c>
      <c r="F229">
        <v>1970</v>
      </c>
      <c r="G229">
        <v>1970</v>
      </c>
      <c r="H229">
        <v>483</v>
      </c>
      <c r="I229">
        <v>987</v>
      </c>
      <c r="J229">
        <v>1</v>
      </c>
      <c r="K229">
        <v>2</v>
      </c>
      <c r="L229">
        <v>1</v>
      </c>
      <c r="M229">
        <v>1</v>
      </c>
      <c r="N229">
        <v>2008</v>
      </c>
      <c r="O229">
        <v>106000</v>
      </c>
    </row>
    <row r="230" spans="1:15">
      <c r="A230">
        <v>229</v>
      </c>
      <c r="B230">
        <v>20</v>
      </c>
      <c r="C230">
        <v>8521</v>
      </c>
      <c r="D230">
        <v>5</v>
      </c>
      <c r="E230">
        <v>5</v>
      </c>
      <c r="F230">
        <v>1967</v>
      </c>
      <c r="G230">
        <v>1967</v>
      </c>
      <c r="H230">
        <v>912</v>
      </c>
      <c r="I230">
        <v>912</v>
      </c>
      <c r="J230">
        <v>1</v>
      </c>
      <c r="K230">
        <v>3</v>
      </c>
      <c r="L230">
        <v>1</v>
      </c>
      <c r="M230">
        <v>0</v>
      </c>
      <c r="N230">
        <v>2010</v>
      </c>
      <c r="O230">
        <v>125000</v>
      </c>
    </row>
    <row r="231" spans="1:15">
      <c r="A231">
        <v>230</v>
      </c>
      <c r="B231">
        <v>120</v>
      </c>
      <c r="C231">
        <v>3182</v>
      </c>
      <c r="D231">
        <v>7</v>
      </c>
      <c r="E231">
        <v>5</v>
      </c>
      <c r="F231">
        <v>2005</v>
      </c>
      <c r="G231">
        <v>2006</v>
      </c>
      <c r="H231">
        <v>1373</v>
      </c>
      <c r="I231">
        <v>1555</v>
      </c>
      <c r="J231">
        <v>2</v>
      </c>
      <c r="K231">
        <v>2</v>
      </c>
      <c r="L231">
        <v>2</v>
      </c>
      <c r="M231">
        <v>0</v>
      </c>
      <c r="N231">
        <v>2009</v>
      </c>
      <c r="O231">
        <v>192500</v>
      </c>
    </row>
    <row r="232" spans="1:15">
      <c r="A232">
        <v>231</v>
      </c>
      <c r="B232">
        <v>20</v>
      </c>
      <c r="C232">
        <v>8760</v>
      </c>
      <c r="D232">
        <v>6</v>
      </c>
      <c r="E232">
        <v>6</v>
      </c>
      <c r="F232">
        <v>1959</v>
      </c>
      <c r="G232">
        <v>1959</v>
      </c>
      <c r="H232">
        <v>1194</v>
      </c>
      <c r="I232">
        <v>1194</v>
      </c>
      <c r="J232">
        <v>1</v>
      </c>
      <c r="K232">
        <v>3</v>
      </c>
      <c r="L232">
        <v>1</v>
      </c>
      <c r="M232">
        <v>0</v>
      </c>
      <c r="N232">
        <v>2010</v>
      </c>
      <c r="O232">
        <v>148000</v>
      </c>
    </row>
    <row r="233" spans="1:15">
      <c r="A233">
        <v>232</v>
      </c>
      <c r="B233">
        <v>60</v>
      </c>
      <c r="C233">
        <v>15138</v>
      </c>
      <c r="D233">
        <v>8</v>
      </c>
      <c r="E233">
        <v>5</v>
      </c>
      <c r="F233">
        <v>1995</v>
      </c>
      <c r="G233">
        <v>1996</v>
      </c>
      <c r="H233">
        <v>1462</v>
      </c>
      <c r="I233">
        <v>2794</v>
      </c>
      <c r="J233">
        <v>3</v>
      </c>
      <c r="K233">
        <v>4</v>
      </c>
      <c r="L233">
        <v>2</v>
      </c>
      <c r="M233">
        <v>1</v>
      </c>
      <c r="N233">
        <v>2009</v>
      </c>
      <c r="O233">
        <v>403000</v>
      </c>
    </row>
    <row r="234" spans="1:15">
      <c r="A234">
        <v>233</v>
      </c>
      <c r="B234">
        <v>160</v>
      </c>
      <c r="C234">
        <v>1680</v>
      </c>
      <c r="D234">
        <v>6</v>
      </c>
      <c r="E234">
        <v>5</v>
      </c>
      <c r="F234">
        <v>1972</v>
      </c>
      <c r="G234">
        <v>1972</v>
      </c>
      <c r="H234">
        <v>483</v>
      </c>
      <c r="I234">
        <v>987</v>
      </c>
      <c r="J234">
        <v>1</v>
      </c>
      <c r="K234">
        <v>2</v>
      </c>
      <c r="L234">
        <v>1</v>
      </c>
      <c r="M234">
        <v>1</v>
      </c>
      <c r="N234">
        <v>2006</v>
      </c>
      <c r="O234">
        <v>94500</v>
      </c>
    </row>
    <row r="235" spans="1:15">
      <c r="A235">
        <v>234</v>
      </c>
      <c r="B235">
        <v>20</v>
      </c>
      <c r="C235">
        <v>10650</v>
      </c>
      <c r="D235">
        <v>5</v>
      </c>
      <c r="E235">
        <v>6</v>
      </c>
      <c r="F235">
        <v>1976</v>
      </c>
      <c r="G235">
        <v>1976</v>
      </c>
      <c r="H235">
        <v>894</v>
      </c>
      <c r="I235">
        <v>894</v>
      </c>
      <c r="J235">
        <v>1</v>
      </c>
      <c r="K235">
        <v>3</v>
      </c>
      <c r="L235">
        <v>1</v>
      </c>
      <c r="M235">
        <v>0</v>
      </c>
      <c r="N235">
        <v>2010</v>
      </c>
      <c r="O235">
        <v>128200</v>
      </c>
    </row>
    <row r="236" spans="1:15">
      <c r="A236">
        <v>235</v>
      </c>
      <c r="B236">
        <v>60</v>
      </c>
      <c r="C236">
        <v>7851</v>
      </c>
      <c r="D236">
        <v>6</v>
      </c>
      <c r="E236">
        <v>5</v>
      </c>
      <c r="F236">
        <v>2002</v>
      </c>
      <c r="G236">
        <v>2002</v>
      </c>
      <c r="H236">
        <v>860</v>
      </c>
      <c r="I236">
        <v>1960</v>
      </c>
      <c r="J236">
        <v>2</v>
      </c>
      <c r="K236">
        <v>4</v>
      </c>
      <c r="L236">
        <v>2</v>
      </c>
      <c r="M236">
        <v>1</v>
      </c>
      <c r="N236">
        <v>2010</v>
      </c>
      <c r="O236">
        <v>216500</v>
      </c>
    </row>
    <row r="237" spans="1:15">
      <c r="A237">
        <v>236</v>
      </c>
      <c r="B237">
        <v>160</v>
      </c>
      <c r="C237">
        <v>1680</v>
      </c>
      <c r="D237">
        <v>6</v>
      </c>
      <c r="E237">
        <v>3</v>
      </c>
      <c r="F237">
        <v>1971</v>
      </c>
      <c r="G237">
        <v>1971</v>
      </c>
      <c r="H237">
        <v>483</v>
      </c>
      <c r="I237">
        <v>987</v>
      </c>
      <c r="J237">
        <v>1</v>
      </c>
      <c r="K237">
        <v>2</v>
      </c>
      <c r="L237">
        <v>1</v>
      </c>
      <c r="M237">
        <v>1</v>
      </c>
      <c r="N237">
        <v>2008</v>
      </c>
      <c r="O237">
        <v>89500</v>
      </c>
    </row>
    <row r="238" spans="1:15">
      <c r="A238">
        <v>237</v>
      </c>
      <c r="B238">
        <v>20</v>
      </c>
      <c r="C238">
        <v>8773</v>
      </c>
      <c r="D238">
        <v>7</v>
      </c>
      <c r="E238">
        <v>5</v>
      </c>
      <c r="F238">
        <v>2004</v>
      </c>
      <c r="G238">
        <v>2004</v>
      </c>
      <c r="H238">
        <v>1414</v>
      </c>
      <c r="I238">
        <v>1414</v>
      </c>
      <c r="J238">
        <v>2</v>
      </c>
      <c r="K238">
        <v>3</v>
      </c>
      <c r="L238">
        <v>2</v>
      </c>
      <c r="M238">
        <v>0</v>
      </c>
      <c r="N238">
        <v>2010</v>
      </c>
      <c r="O238">
        <v>185500</v>
      </c>
    </row>
    <row r="239" spans="1:15">
      <c r="A239">
        <v>238</v>
      </c>
      <c r="B239">
        <v>60</v>
      </c>
      <c r="C239">
        <v>9453</v>
      </c>
      <c r="D239">
        <v>7</v>
      </c>
      <c r="E239">
        <v>7</v>
      </c>
      <c r="F239">
        <v>1993</v>
      </c>
      <c r="G239">
        <v>2003</v>
      </c>
      <c r="H239">
        <v>996</v>
      </c>
      <c r="I239">
        <v>1744</v>
      </c>
      <c r="J239">
        <v>2</v>
      </c>
      <c r="K239">
        <v>3</v>
      </c>
      <c r="L239">
        <v>2</v>
      </c>
      <c r="M239">
        <v>1</v>
      </c>
      <c r="N239">
        <v>2010</v>
      </c>
      <c r="O239">
        <v>194500</v>
      </c>
    </row>
    <row r="240" spans="1:15">
      <c r="A240">
        <v>239</v>
      </c>
      <c r="B240">
        <v>20</v>
      </c>
      <c r="C240">
        <v>12030</v>
      </c>
      <c r="D240">
        <v>8</v>
      </c>
      <c r="E240">
        <v>5</v>
      </c>
      <c r="F240">
        <v>2007</v>
      </c>
      <c r="G240">
        <v>2007</v>
      </c>
      <c r="H240">
        <v>1694</v>
      </c>
      <c r="I240">
        <v>1694</v>
      </c>
      <c r="J240">
        <v>3</v>
      </c>
      <c r="K240">
        <v>3</v>
      </c>
      <c r="L240">
        <v>2</v>
      </c>
      <c r="M240">
        <v>0</v>
      </c>
      <c r="N240">
        <v>2007</v>
      </c>
      <c r="O240">
        <v>318000</v>
      </c>
    </row>
    <row r="241" spans="1:15">
      <c r="A241">
        <v>240</v>
      </c>
      <c r="B241">
        <v>50</v>
      </c>
      <c r="C241">
        <v>8741</v>
      </c>
      <c r="D241">
        <v>6</v>
      </c>
      <c r="E241">
        <v>4</v>
      </c>
      <c r="F241">
        <v>1945</v>
      </c>
      <c r="G241">
        <v>1950</v>
      </c>
      <c r="H241">
        <v>735</v>
      </c>
      <c r="I241">
        <v>1487</v>
      </c>
      <c r="J241">
        <v>1</v>
      </c>
      <c r="K241">
        <v>3</v>
      </c>
      <c r="L241">
        <v>1</v>
      </c>
      <c r="M241">
        <v>1</v>
      </c>
      <c r="N241">
        <v>2010</v>
      </c>
      <c r="O241">
        <v>113000</v>
      </c>
    </row>
    <row r="242" spans="1:15">
      <c r="A242">
        <v>241</v>
      </c>
      <c r="B242">
        <v>20</v>
      </c>
      <c r="C242">
        <v>9000</v>
      </c>
      <c r="D242">
        <v>8</v>
      </c>
      <c r="E242">
        <v>5</v>
      </c>
      <c r="F242">
        <v>2008</v>
      </c>
      <c r="G242">
        <v>2008</v>
      </c>
      <c r="H242">
        <v>1566</v>
      </c>
      <c r="I242">
        <v>1566</v>
      </c>
      <c r="J242">
        <v>2</v>
      </c>
      <c r="K242">
        <v>3</v>
      </c>
      <c r="L242">
        <v>2</v>
      </c>
      <c r="M242">
        <v>0</v>
      </c>
      <c r="N242">
        <v>2010</v>
      </c>
      <c r="O242">
        <v>262500</v>
      </c>
    </row>
    <row r="243" spans="1:15">
      <c r="A243">
        <v>242</v>
      </c>
      <c r="B243">
        <v>30</v>
      </c>
      <c r="C243">
        <v>3880</v>
      </c>
      <c r="D243">
        <v>5</v>
      </c>
      <c r="E243">
        <v>9</v>
      </c>
      <c r="F243">
        <v>1945</v>
      </c>
      <c r="G243">
        <v>1997</v>
      </c>
      <c r="H243">
        <v>686</v>
      </c>
      <c r="I243">
        <v>866</v>
      </c>
      <c r="J243">
        <v>0</v>
      </c>
      <c r="K243">
        <v>2</v>
      </c>
      <c r="L243">
        <v>1</v>
      </c>
      <c r="M243">
        <v>0</v>
      </c>
      <c r="N243">
        <v>2007</v>
      </c>
      <c r="O243">
        <v>110500</v>
      </c>
    </row>
    <row r="244" spans="1:15">
      <c r="A244">
        <v>243</v>
      </c>
      <c r="B244">
        <v>50</v>
      </c>
      <c r="C244">
        <v>5000</v>
      </c>
      <c r="D244">
        <v>5</v>
      </c>
      <c r="E244">
        <v>4</v>
      </c>
      <c r="F244">
        <v>1900</v>
      </c>
      <c r="G244">
        <v>1950</v>
      </c>
      <c r="H244">
        <v>540</v>
      </c>
      <c r="I244">
        <v>1440</v>
      </c>
      <c r="J244">
        <v>1</v>
      </c>
      <c r="K244">
        <v>3</v>
      </c>
      <c r="L244">
        <v>1</v>
      </c>
      <c r="M244">
        <v>0</v>
      </c>
      <c r="N244">
        <v>2006</v>
      </c>
      <c r="O244">
        <v>79000</v>
      </c>
    </row>
    <row r="245" spans="1:15">
      <c r="A245">
        <v>244</v>
      </c>
      <c r="B245">
        <v>160</v>
      </c>
      <c r="C245">
        <v>10762</v>
      </c>
      <c r="D245">
        <v>6</v>
      </c>
      <c r="E245">
        <v>6</v>
      </c>
      <c r="F245">
        <v>1980</v>
      </c>
      <c r="G245">
        <v>1980</v>
      </c>
      <c r="H245">
        <v>626</v>
      </c>
      <c r="I245">
        <v>1217</v>
      </c>
      <c r="J245">
        <v>1</v>
      </c>
      <c r="K245">
        <v>3</v>
      </c>
      <c r="L245">
        <v>1</v>
      </c>
      <c r="M245">
        <v>1</v>
      </c>
      <c r="N245">
        <v>2009</v>
      </c>
      <c r="O245">
        <v>120000</v>
      </c>
    </row>
    <row r="246" spans="1:15">
      <c r="A246">
        <v>245</v>
      </c>
      <c r="B246">
        <v>60</v>
      </c>
      <c r="C246">
        <v>8880</v>
      </c>
      <c r="D246">
        <v>7</v>
      </c>
      <c r="E246">
        <v>5</v>
      </c>
      <c r="F246">
        <v>1994</v>
      </c>
      <c r="G246">
        <v>2002</v>
      </c>
      <c r="H246">
        <v>948</v>
      </c>
      <c r="I246">
        <v>2110</v>
      </c>
      <c r="J246">
        <v>2</v>
      </c>
      <c r="K246">
        <v>3</v>
      </c>
      <c r="L246">
        <v>2</v>
      </c>
      <c r="M246">
        <v>1</v>
      </c>
      <c r="N246">
        <v>2010</v>
      </c>
      <c r="O246">
        <v>205000</v>
      </c>
    </row>
    <row r="247" spans="1:15">
      <c r="A247">
        <v>246</v>
      </c>
      <c r="B247">
        <v>20</v>
      </c>
      <c r="C247">
        <v>10400</v>
      </c>
      <c r="D247">
        <v>7</v>
      </c>
      <c r="E247">
        <v>5</v>
      </c>
      <c r="F247">
        <v>1988</v>
      </c>
      <c r="G247">
        <v>1988</v>
      </c>
      <c r="H247">
        <v>1845</v>
      </c>
      <c r="I247">
        <v>1872</v>
      </c>
      <c r="J247">
        <v>2</v>
      </c>
      <c r="K247">
        <v>3</v>
      </c>
      <c r="L247">
        <v>2</v>
      </c>
      <c r="M247">
        <v>0</v>
      </c>
      <c r="N247">
        <v>2006</v>
      </c>
      <c r="O247">
        <v>241500</v>
      </c>
    </row>
    <row r="248" spans="1:15">
      <c r="A248">
        <v>247</v>
      </c>
      <c r="B248">
        <v>190</v>
      </c>
      <c r="C248">
        <v>9142</v>
      </c>
      <c r="D248">
        <v>6</v>
      </c>
      <c r="E248">
        <v>8</v>
      </c>
      <c r="F248">
        <v>1910</v>
      </c>
      <c r="G248">
        <v>1950</v>
      </c>
      <c r="H248">
        <v>1020</v>
      </c>
      <c r="I248">
        <v>1928</v>
      </c>
      <c r="J248">
        <v>1</v>
      </c>
      <c r="K248">
        <v>4</v>
      </c>
      <c r="L248">
        <v>2</v>
      </c>
      <c r="M248">
        <v>0</v>
      </c>
      <c r="N248">
        <v>2006</v>
      </c>
      <c r="O248">
        <v>137000</v>
      </c>
    </row>
    <row r="249" spans="1:15">
      <c r="A249">
        <v>248</v>
      </c>
      <c r="B249">
        <v>20</v>
      </c>
      <c r="C249">
        <v>11310</v>
      </c>
      <c r="D249">
        <v>6</v>
      </c>
      <c r="E249">
        <v>5</v>
      </c>
      <c r="F249">
        <v>1954</v>
      </c>
      <c r="G249">
        <v>1954</v>
      </c>
      <c r="H249">
        <v>1367</v>
      </c>
      <c r="I249">
        <v>1375</v>
      </c>
      <c r="J249">
        <v>2</v>
      </c>
      <c r="K249">
        <v>2</v>
      </c>
      <c r="L249">
        <v>1</v>
      </c>
      <c r="M249">
        <v>0</v>
      </c>
      <c r="N249">
        <v>2006</v>
      </c>
      <c r="O249">
        <v>140000</v>
      </c>
    </row>
    <row r="250" spans="1:15">
      <c r="A250">
        <v>249</v>
      </c>
      <c r="B250">
        <v>60</v>
      </c>
      <c r="C250">
        <v>11317</v>
      </c>
      <c r="D250">
        <v>7</v>
      </c>
      <c r="E250">
        <v>5</v>
      </c>
      <c r="F250">
        <v>2003</v>
      </c>
      <c r="G250">
        <v>2003</v>
      </c>
      <c r="H250">
        <v>840</v>
      </c>
      <c r="I250">
        <v>1668</v>
      </c>
      <c r="J250">
        <v>2</v>
      </c>
      <c r="K250">
        <v>3</v>
      </c>
      <c r="L250">
        <v>2</v>
      </c>
      <c r="M250">
        <v>1</v>
      </c>
      <c r="N250">
        <v>2007</v>
      </c>
      <c r="O250">
        <v>180000</v>
      </c>
    </row>
    <row r="251" spans="1:15">
      <c r="A251">
        <v>250</v>
      </c>
      <c r="B251">
        <v>50</v>
      </c>
      <c r="C251">
        <v>159000</v>
      </c>
      <c r="D251">
        <v>6</v>
      </c>
      <c r="E251">
        <v>7</v>
      </c>
      <c r="F251">
        <v>1958</v>
      </c>
      <c r="G251">
        <v>2006</v>
      </c>
      <c r="H251">
        <v>1444</v>
      </c>
      <c r="I251">
        <v>2144</v>
      </c>
      <c r="J251">
        <v>2</v>
      </c>
      <c r="K251">
        <v>4</v>
      </c>
      <c r="L251">
        <v>2</v>
      </c>
      <c r="M251">
        <v>0</v>
      </c>
      <c r="N251">
        <v>2007</v>
      </c>
      <c r="O251">
        <v>277000</v>
      </c>
    </row>
    <row r="252" spans="1:15">
      <c r="A252">
        <v>251</v>
      </c>
      <c r="B252">
        <v>30</v>
      </c>
      <c r="C252">
        <v>5350</v>
      </c>
      <c r="D252">
        <v>3</v>
      </c>
      <c r="E252">
        <v>2</v>
      </c>
      <c r="F252">
        <v>1940</v>
      </c>
      <c r="G252">
        <v>1966</v>
      </c>
      <c r="H252">
        <v>728</v>
      </c>
      <c r="I252">
        <v>1306</v>
      </c>
      <c r="J252">
        <v>0</v>
      </c>
      <c r="K252">
        <v>3</v>
      </c>
      <c r="L252">
        <v>1</v>
      </c>
      <c r="M252">
        <v>0</v>
      </c>
      <c r="N252">
        <v>2010</v>
      </c>
      <c r="O252">
        <v>76500</v>
      </c>
    </row>
    <row r="253" spans="1:15">
      <c r="A253">
        <v>252</v>
      </c>
      <c r="B253">
        <v>120</v>
      </c>
      <c r="C253">
        <v>4750</v>
      </c>
      <c r="D253">
        <v>8</v>
      </c>
      <c r="E253">
        <v>5</v>
      </c>
      <c r="F253">
        <v>2006</v>
      </c>
      <c r="G253">
        <v>2007</v>
      </c>
      <c r="H253">
        <v>1573</v>
      </c>
      <c r="I253">
        <v>1625</v>
      </c>
      <c r="J253">
        <v>2</v>
      </c>
      <c r="K253">
        <v>2</v>
      </c>
      <c r="L253">
        <v>2</v>
      </c>
      <c r="M253">
        <v>0</v>
      </c>
      <c r="N253">
        <v>2007</v>
      </c>
      <c r="O253">
        <v>235000</v>
      </c>
    </row>
    <row r="254" spans="1:15">
      <c r="A254">
        <v>253</v>
      </c>
      <c r="B254">
        <v>60</v>
      </c>
      <c r="C254">
        <v>8366</v>
      </c>
      <c r="D254">
        <v>6</v>
      </c>
      <c r="E254">
        <v>5</v>
      </c>
      <c r="F254">
        <v>2004</v>
      </c>
      <c r="G254">
        <v>2004</v>
      </c>
      <c r="H254">
        <v>798</v>
      </c>
      <c r="I254">
        <v>1640</v>
      </c>
      <c r="J254">
        <v>2</v>
      </c>
      <c r="K254">
        <v>3</v>
      </c>
      <c r="L254">
        <v>2</v>
      </c>
      <c r="M254">
        <v>1</v>
      </c>
      <c r="N254">
        <v>2008</v>
      </c>
      <c r="O254">
        <v>173000</v>
      </c>
    </row>
    <row r="255" spans="1:15">
      <c r="A255">
        <v>254</v>
      </c>
      <c r="B255">
        <v>80</v>
      </c>
      <c r="C255">
        <v>9350</v>
      </c>
      <c r="D255">
        <v>6</v>
      </c>
      <c r="E255">
        <v>7</v>
      </c>
      <c r="F255">
        <v>1964</v>
      </c>
      <c r="G255">
        <v>1991</v>
      </c>
      <c r="H255">
        <v>1302</v>
      </c>
      <c r="I255">
        <v>1302</v>
      </c>
      <c r="J255">
        <v>1</v>
      </c>
      <c r="K255">
        <v>3</v>
      </c>
      <c r="L255">
        <v>2</v>
      </c>
      <c r="M255">
        <v>0</v>
      </c>
      <c r="N255">
        <v>2007</v>
      </c>
      <c r="O255">
        <v>158000</v>
      </c>
    </row>
    <row r="256" spans="1:15">
      <c r="A256">
        <v>255</v>
      </c>
      <c r="B256">
        <v>20</v>
      </c>
      <c r="C256">
        <v>8400</v>
      </c>
      <c r="D256">
        <v>5</v>
      </c>
      <c r="E256">
        <v>6</v>
      </c>
      <c r="F256">
        <v>1957</v>
      </c>
      <c r="G256">
        <v>1957</v>
      </c>
      <c r="H256">
        <v>1314</v>
      </c>
      <c r="I256">
        <v>1314</v>
      </c>
      <c r="J256">
        <v>1</v>
      </c>
      <c r="K256">
        <v>3</v>
      </c>
      <c r="L256">
        <v>1</v>
      </c>
      <c r="M256">
        <v>0</v>
      </c>
      <c r="N256">
        <v>2010</v>
      </c>
      <c r="O256">
        <v>145000</v>
      </c>
    </row>
    <row r="257" spans="1:15">
      <c r="A257">
        <v>256</v>
      </c>
      <c r="B257">
        <v>60</v>
      </c>
      <c r="C257">
        <v>8738</v>
      </c>
      <c r="D257">
        <v>7</v>
      </c>
      <c r="E257">
        <v>5</v>
      </c>
      <c r="F257">
        <v>1999</v>
      </c>
      <c r="G257">
        <v>1999</v>
      </c>
      <c r="H257">
        <v>975</v>
      </c>
      <c r="I257">
        <v>2291</v>
      </c>
      <c r="J257">
        <v>2</v>
      </c>
      <c r="K257">
        <v>4</v>
      </c>
      <c r="L257">
        <v>2</v>
      </c>
      <c r="M257">
        <v>1</v>
      </c>
      <c r="N257">
        <v>2006</v>
      </c>
      <c r="O257">
        <v>230000</v>
      </c>
    </row>
    <row r="258" spans="1:15">
      <c r="A258">
        <v>257</v>
      </c>
      <c r="B258">
        <v>60</v>
      </c>
      <c r="C258">
        <v>8791</v>
      </c>
      <c r="D258">
        <v>6</v>
      </c>
      <c r="E258">
        <v>5</v>
      </c>
      <c r="F258">
        <v>2003</v>
      </c>
      <c r="G258">
        <v>2003</v>
      </c>
      <c r="H258">
        <v>864</v>
      </c>
      <c r="I258">
        <v>1728</v>
      </c>
      <c r="J258">
        <v>2</v>
      </c>
      <c r="K258">
        <v>3</v>
      </c>
      <c r="L258">
        <v>2</v>
      </c>
      <c r="M258">
        <v>1</v>
      </c>
      <c r="N258">
        <v>2008</v>
      </c>
      <c r="O258">
        <v>207500</v>
      </c>
    </row>
    <row r="259" spans="1:15">
      <c r="A259">
        <v>258</v>
      </c>
      <c r="B259">
        <v>20</v>
      </c>
      <c r="C259">
        <v>8814</v>
      </c>
      <c r="D259">
        <v>7</v>
      </c>
      <c r="E259">
        <v>5</v>
      </c>
      <c r="F259">
        <v>2006</v>
      </c>
      <c r="G259">
        <v>2006</v>
      </c>
      <c r="H259">
        <v>1604</v>
      </c>
      <c r="I259">
        <v>1604</v>
      </c>
      <c r="J259">
        <v>2</v>
      </c>
      <c r="K259">
        <v>3</v>
      </c>
      <c r="L259">
        <v>2</v>
      </c>
      <c r="M259">
        <v>1</v>
      </c>
      <c r="N259">
        <v>2009</v>
      </c>
      <c r="O259">
        <v>220000</v>
      </c>
    </row>
    <row r="260" spans="1:15">
      <c r="A260">
        <v>259</v>
      </c>
      <c r="B260">
        <v>60</v>
      </c>
      <c r="C260">
        <v>12435</v>
      </c>
      <c r="D260">
        <v>7</v>
      </c>
      <c r="E260">
        <v>5</v>
      </c>
      <c r="F260">
        <v>2001</v>
      </c>
      <c r="G260">
        <v>2001</v>
      </c>
      <c r="H260">
        <v>963</v>
      </c>
      <c r="I260">
        <v>1792</v>
      </c>
      <c r="J260">
        <v>2</v>
      </c>
      <c r="K260">
        <v>3</v>
      </c>
      <c r="L260">
        <v>2</v>
      </c>
      <c r="M260">
        <v>1</v>
      </c>
      <c r="N260">
        <v>2008</v>
      </c>
      <c r="O260">
        <v>231500</v>
      </c>
    </row>
    <row r="261" spans="1:15">
      <c r="A261">
        <v>260</v>
      </c>
      <c r="B261">
        <v>20</v>
      </c>
      <c r="C261">
        <v>12702</v>
      </c>
      <c r="D261">
        <v>5</v>
      </c>
      <c r="E261">
        <v>5</v>
      </c>
      <c r="F261">
        <v>1956</v>
      </c>
      <c r="G261">
        <v>1956</v>
      </c>
      <c r="H261">
        <v>0</v>
      </c>
      <c r="I261">
        <v>882</v>
      </c>
      <c r="J261">
        <v>1</v>
      </c>
      <c r="K261">
        <v>2</v>
      </c>
      <c r="L261">
        <v>1</v>
      </c>
      <c r="M261">
        <v>0</v>
      </c>
      <c r="N261">
        <v>2008</v>
      </c>
      <c r="O261">
        <v>97000</v>
      </c>
    </row>
    <row r="262" spans="1:15">
      <c r="A262">
        <v>261</v>
      </c>
      <c r="B262">
        <v>80</v>
      </c>
      <c r="C262">
        <v>19296</v>
      </c>
      <c r="D262">
        <v>6</v>
      </c>
      <c r="E262">
        <v>5</v>
      </c>
      <c r="F262">
        <v>1962</v>
      </c>
      <c r="G262">
        <v>1962</v>
      </c>
      <c r="H262">
        <v>1362</v>
      </c>
      <c r="I262">
        <v>1382</v>
      </c>
      <c r="J262">
        <v>2</v>
      </c>
      <c r="K262">
        <v>3</v>
      </c>
      <c r="L262">
        <v>1</v>
      </c>
      <c r="M262">
        <v>0</v>
      </c>
      <c r="N262">
        <v>2009</v>
      </c>
      <c r="O262">
        <v>176000</v>
      </c>
    </row>
    <row r="263" spans="1:15">
      <c r="A263">
        <v>262</v>
      </c>
      <c r="B263">
        <v>60</v>
      </c>
      <c r="C263">
        <v>9588</v>
      </c>
      <c r="D263">
        <v>8</v>
      </c>
      <c r="E263">
        <v>5</v>
      </c>
      <c r="F263">
        <v>2007</v>
      </c>
      <c r="G263">
        <v>2007</v>
      </c>
      <c r="H263">
        <v>1482</v>
      </c>
      <c r="I263">
        <v>2574</v>
      </c>
      <c r="J263">
        <v>3</v>
      </c>
      <c r="K263">
        <v>3</v>
      </c>
      <c r="L263">
        <v>2</v>
      </c>
      <c r="M263">
        <v>1</v>
      </c>
      <c r="N263">
        <v>2007</v>
      </c>
      <c r="O263">
        <v>276000</v>
      </c>
    </row>
    <row r="264" spans="1:15">
      <c r="A264">
        <v>263</v>
      </c>
      <c r="B264">
        <v>80</v>
      </c>
      <c r="C264">
        <v>8471</v>
      </c>
      <c r="D264">
        <v>6</v>
      </c>
      <c r="E264">
        <v>7</v>
      </c>
      <c r="F264">
        <v>1977</v>
      </c>
      <c r="G264">
        <v>1995</v>
      </c>
      <c r="H264">
        <v>506</v>
      </c>
      <c r="I264">
        <v>1212</v>
      </c>
      <c r="J264">
        <v>2</v>
      </c>
      <c r="K264">
        <v>3</v>
      </c>
      <c r="L264">
        <v>1</v>
      </c>
      <c r="M264">
        <v>0</v>
      </c>
      <c r="N264">
        <v>2006</v>
      </c>
      <c r="O264">
        <v>151000</v>
      </c>
    </row>
    <row r="265" spans="1:15">
      <c r="A265">
        <v>264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  <c r="H265">
        <v>926</v>
      </c>
      <c r="I265">
        <v>1316</v>
      </c>
      <c r="J265">
        <v>2</v>
      </c>
      <c r="K265">
        <v>3</v>
      </c>
      <c r="L265">
        <v>1</v>
      </c>
      <c r="M265">
        <v>0</v>
      </c>
      <c r="N265">
        <v>2010</v>
      </c>
      <c r="O265">
        <v>130000</v>
      </c>
    </row>
    <row r="266" spans="1:15">
      <c r="A266">
        <v>265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  <c r="H266">
        <v>680</v>
      </c>
      <c r="I266">
        <v>764</v>
      </c>
      <c r="J266">
        <v>2</v>
      </c>
      <c r="K266">
        <v>2</v>
      </c>
      <c r="L266">
        <v>1</v>
      </c>
      <c r="M266">
        <v>0</v>
      </c>
      <c r="N266">
        <v>2008</v>
      </c>
      <c r="O266">
        <v>73000</v>
      </c>
    </row>
    <row r="267" spans="1:15">
      <c r="A267">
        <v>266</v>
      </c>
      <c r="B267">
        <v>20</v>
      </c>
      <c r="C267">
        <v>12090</v>
      </c>
      <c r="D267">
        <v>6</v>
      </c>
      <c r="E267">
        <v>6</v>
      </c>
      <c r="F267">
        <v>1981</v>
      </c>
      <c r="G267">
        <v>1981</v>
      </c>
      <c r="H267">
        <v>1422</v>
      </c>
      <c r="I267">
        <v>1422</v>
      </c>
      <c r="J267">
        <v>2</v>
      </c>
      <c r="K267">
        <v>3</v>
      </c>
      <c r="L267">
        <v>2</v>
      </c>
      <c r="M267">
        <v>0</v>
      </c>
      <c r="N267">
        <v>2008</v>
      </c>
      <c r="O267">
        <v>175500</v>
      </c>
    </row>
    <row r="268" spans="1:15">
      <c r="A268">
        <v>267</v>
      </c>
      <c r="B268">
        <v>60</v>
      </c>
      <c r="C268">
        <v>11207</v>
      </c>
      <c r="D268">
        <v>6</v>
      </c>
      <c r="E268">
        <v>5</v>
      </c>
      <c r="F268">
        <v>1997</v>
      </c>
      <c r="G268">
        <v>1997</v>
      </c>
      <c r="H268">
        <v>802</v>
      </c>
      <c r="I268">
        <v>1511</v>
      </c>
      <c r="J268">
        <v>2</v>
      </c>
      <c r="K268">
        <v>3</v>
      </c>
      <c r="L268">
        <v>2</v>
      </c>
      <c r="M268">
        <v>1</v>
      </c>
      <c r="N268">
        <v>2006</v>
      </c>
      <c r="O268">
        <v>185000</v>
      </c>
    </row>
    <row r="269" spans="1:15">
      <c r="A269">
        <v>268</v>
      </c>
      <c r="B269">
        <v>75</v>
      </c>
      <c r="C269">
        <v>8400</v>
      </c>
      <c r="D269">
        <v>5</v>
      </c>
      <c r="E269">
        <v>8</v>
      </c>
      <c r="F269">
        <v>1939</v>
      </c>
      <c r="G269">
        <v>1997</v>
      </c>
      <c r="H269">
        <v>720</v>
      </c>
      <c r="I269">
        <v>2192</v>
      </c>
      <c r="J269">
        <v>1</v>
      </c>
      <c r="K269">
        <v>4</v>
      </c>
      <c r="L269">
        <v>2</v>
      </c>
      <c r="M269">
        <v>1</v>
      </c>
      <c r="N269">
        <v>2008</v>
      </c>
      <c r="O269">
        <v>179500</v>
      </c>
    </row>
    <row r="270" spans="1:15">
      <c r="A270">
        <v>269</v>
      </c>
      <c r="B270">
        <v>30</v>
      </c>
      <c r="C270">
        <v>6900</v>
      </c>
      <c r="D270">
        <v>5</v>
      </c>
      <c r="E270">
        <v>6</v>
      </c>
      <c r="F270">
        <v>1940</v>
      </c>
      <c r="G270">
        <v>1955</v>
      </c>
      <c r="H270">
        <v>740</v>
      </c>
      <c r="I270">
        <v>778</v>
      </c>
      <c r="J270">
        <v>1</v>
      </c>
      <c r="K270">
        <v>2</v>
      </c>
      <c r="L270">
        <v>1</v>
      </c>
      <c r="M270">
        <v>0</v>
      </c>
      <c r="N270">
        <v>2008</v>
      </c>
      <c r="O270">
        <v>120500</v>
      </c>
    </row>
    <row r="271" spans="1:15">
      <c r="A271">
        <v>270</v>
      </c>
      <c r="B271">
        <v>20</v>
      </c>
      <c r="C271">
        <v>7917</v>
      </c>
      <c r="D271">
        <v>6</v>
      </c>
      <c r="E271">
        <v>7</v>
      </c>
      <c r="F271">
        <v>1976</v>
      </c>
      <c r="G271">
        <v>1976</v>
      </c>
      <c r="H271">
        <v>1143</v>
      </c>
      <c r="I271">
        <v>1113</v>
      </c>
      <c r="J271">
        <v>1</v>
      </c>
      <c r="K271">
        <v>3</v>
      </c>
      <c r="L271">
        <v>1</v>
      </c>
      <c r="M271">
        <v>1</v>
      </c>
      <c r="N271">
        <v>2007</v>
      </c>
      <c r="O271">
        <v>148000</v>
      </c>
    </row>
    <row r="272" spans="1:15">
      <c r="A272">
        <v>271</v>
      </c>
      <c r="B272">
        <v>60</v>
      </c>
      <c r="C272">
        <v>10728</v>
      </c>
      <c r="D272">
        <v>8</v>
      </c>
      <c r="E272">
        <v>5</v>
      </c>
      <c r="F272">
        <v>2006</v>
      </c>
      <c r="G272">
        <v>2006</v>
      </c>
      <c r="H272">
        <v>1095</v>
      </c>
      <c r="I272">
        <v>1939</v>
      </c>
      <c r="J272">
        <v>3</v>
      </c>
      <c r="K272">
        <v>3</v>
      </c>
      <c r="L272">
        <v>2</v>
      </c>
      <c r="M272">
        <v>1</v>
      </c>
      <c r="N272">
        <v>2006</v>
      </c>
      <c r="O272">
        <v>266000</v>
      </c>
    </row>
    <row r="273" spans="1:15">
      <c r="A273">
        <v>272</v>
      </c>
      <c r="B273">
        <v>20</v>
      </c>
      <c r="C273">
        <v>39104</v>
      </c>
      <c r="D273">
        <v>7</v>
      </c>
      <c r="E273">
        <v>7</v>
      </c>
      <c r="F273">
        <v>1954</v>
      </c>
      <c r="G273">
        <v>2005</v>
      </c>
      <c r="H273">
        <v>1385</v>
      </c>
      <c r="I273">
        <v>1363</v>
      </c>
      <c r="J273">
        <v>2</v>
      </c>
      <c r="K273">
        <v>2</v>
      </c>
      <c r="L273">
        <v>1</v>
      </c>
      <c r="M273">
        <v>0</v>
      </c>
      <c r="N273">
        <v>2008</v>
      </c>
      <c r="O273">
        <v>241500</v>
      </c>
    </row>
    <row r="274" spans="1:15">
      <c r="A274">
        <v>273</v>
      </c>
      <c r="B274">
        <v>60</v>
      </c>
      <c r="C274">
        <v>11764</v>
      </c>
      <c r="D274">
        <v>8</v>
      </c>
      <c r="E274">
        <v>7</v>
      </c>
      <c r="F274">
        <v>1999</v>
      </c>
      <c r="G274">
        <v>2007</v>
      </c>
      <c r="H274">
        <v>1152</v>
      </c>
      <c r="I274">
        <v>2270</v>
      </c>
      <c r="J274">
        <v>3</v>
      </c>
      <c r="K274">
        <v>4</v>
      </c>
      <c r="L274">
        <v>2</v>
      </c>
      <c r="M274">
        <v>1</v>
      </c>
      <c r="N274">
        <v>2010</v>
      </c>
      <c r="O274">
        <v>290000</v>
      </c>
    </row>
    <row r="275" spans="1:15">
      <c r="A275">
        <v>274</v>
      </c>
      <c r="B275">
        <v>20</v>
      </c>
      <c r="C275">
        <v>9600</v>
      </c>
      <c r="D275">
        <v>6</v>
      </c>
      <c r="E275">
        <v>6</v>
      </c>
      <c r="F275">
        <v>1958</v>
      </c>
      <c r="G275">
        <v>1988</v>
      </c>
      <c r="H275">
        <v>1240</v>
      </c>
      <c r="I275">
        <v>1632</v>
      </c>
      <c r="J275">
        <v>1</v>
      </c>
      <c r="K275">
        <v>3</v>
      </c>
      <c r="L275">
        <v>2</v>
      </c>
      <c r="M275">
        <v>0</v>
      </c>
      <c r="N275">
        <v>2009</v>
      </c>
      <c r="O275">
        <v>139000</v>
      </c>
    </row>
    <row r="276" spans="1:15">
      <c r="A276">
        <v>275</v>
      </c>
      <c r="B276">
        <v>20</v>
      </c>
      <c r="C276">
        <v>8314</v>
      </c>
      <c r="D276">
        <v>5</v>
      </c>
      <c r="E276">
        <v>7</v>
      </c>
      <c r="F276">
        <v>1982</v>
      </c>
      <c r="G276">
        <v>1982</v>
      </c>
      <c r="H276">
        <v>816</v>
      </c>
      <c r="I276">
        <v>816</v>
      </c>
      <c r="J276">
        <v>1</v>
      </c>
      <c r="K276">
        <v>2</v>
      </c>
      <c r="L276">
        <v>1</v>
      </c>
      <c r="M276">
        <v>0</v>
      </c>
      <c r="N276">
        <v>2007</v>
      </c>
      <c r="O276">
        <v>124500</v>
      </c>
    </row>
    <row r="277" spans="1:15">
      <c r="A277">
        <v>276</v>
      </c>
      <c r="B277">
        <v>50</v>
      </c>
      <c r="C277">
        <v>7264</v>
      </c>
      <c r="D277">
        <v>7</v>
      </c>
      <c r="E277">
        <v>7</v>
      </c>
      <c r="F277">
        <v>1925</v>
      </c>
      <c r="G277">
        <v>2007</v>
      </c>
      <c r="H277">
        <v>952</v>
      </c>
      <c r="I277">
        <v>1548</v>
      </c>
      <c r="J277">
        <v>2</v>
      </c>
      <c r="K277">
        <v>3</v>
      </c>
      <c r="L277">
        <v>2</v>
      </c>
      <c r="M277">
        <v>1</v>
      </c>
      <c r="N277">
        <v>2009</v>
      </c>
      <c r="O277">
        <v>205000</v>
      </c>
    </row>
    <row r="278" spans="1:15">
      <c r="A278">
        <v>277</v>
      </c>
      <c r="B278">
        <v>20</v>
      </c>
      <c r="C278">
        <v>9196</v>
      </c>
      <c r="D278">
        <v>7</v>
      </c>
      <c r="E278">
        <v>5</v>
      </c>
      <c r="F278">
        <v>2003</v>
      </c>
      <c r="G278">
        <v>2003</v>
      </c>
      <c r="H278">
        <v>1560</v>
      </c>
      <c r="I278">
        <v>1560</v>
      </c>
      <c r="J278">
        <v>2</v>
      </c>
      <c r="K278">
        <v>3</v>
      </c>
      <c r="L278">
        <v>2</v>
      </c>
      <c r="M278">
        <v>0</v>
      </c>
      <c r="N278">
        <v>2010</v>
      </c>
      <c r="O278">
        <v>201000</v>
      </c>
    </row>
    <row r="279" spans="1:15">
      <c r="A279">
        <v>278</v>
      </c>
      <c r="B279">
        <v>20</v>
      </c>
      <c r="C279">
        <v>19138</v>
      </c>
      <c r="D279">
        <v>4</v>
      </c>
      <c r="E279">
        <v>5</v>
      </c>
      <c r="F279">
        <v>1951</v>
      </c>
      <c r="G279">
        <v>1951</v>
      </c>
      <c r="H279">
        <v>864</v>
      </c>
      <c r="I279">
        <v>864</v>
      </c>
      <c r="J279">
        <v>2</v>
      </c>
      <c r="K279">
        <v>2</v>
      </c>
      <c r="L279">
        <v>1</v>
      </c>
      <c r="M279">
        <v>0</v>
      </c>
      <c r="N279">
        <v>2010</v>
      </c>
      <c r="O279">
        <v>141000</v>
      </c>
    </row>
    <row r="280" spans="1:15">
      <c r="A280">
        <v>279</v>
      </c>
      <c r="B280">
        <v>20</v>
      </c>
      <c r="C280">
        <v>14450</v>
      </c>
      <c r="D280">
        <v>9</v>
      </c>
      <c r="E280">
        <v>5</v>
      </c>
      <c r="F280">
        <v>2006</v>
      </c>
      <c r="G280">
        <v>2007</v>
      </c>
      <c r="H280">
        <v>2121</v>
      </c>
      <c r="I280">
        <v>2121</v>
      </c>
      <c r="J280">
        <v>3</v>
      </c>
      <c r="K280">
        <v>3</v>
      </c>
      <c r="L280">
        <v>2</v>
      </c>
      <c r="M280">
        <v>1</v>
      </c>
      <c r="N280">
        <v>2007</v>
      </c>
      <c r="O280">
        <v>415298</v>
      </c>
    </row>
    <row r="281" spans="1:15">
      <c r="A281">
        <v>280</v>
      </c>
      <c r="B281">
        <v>60</v>
      </c>
      <c r="C281">
        <v>10005</v>
      </c>
      <c r="D281">
        <v>7</v>
      </c>
      <c r="E281">
        <v>5</v>
      </c>
      <c r="F281">
        <v>1977</v>
      </c>
      <c r="G281">
        <v>1977</v>
      </c>
      <c r="H281">
        <v>1160</v>
      </c>
      <c r="I281">
        <v>2022</v>
      </c>
      <c r="J281">
        <v>2</v>
      </c>
      <c r="K281">
        <v>4</v>
      </c>
      <c r="L281">
        <v>2</v>
      </c>
      <c r="M281">
        <v>1</v>
      </c>
      <c r="N281">
        <v>2008</v>
      </c>
      <c r="O281">
        <v>192000</v>
      </c>
    </row>
    <row r="282" spans="1:15">
      <c r="A282">
        <v>281</v>
      </c>
      <c r="B282">
        <v>60</v>
      </c>
      <c r="C282">
        <v>11287</v>
      </c>
      <c r="D282">
        <v>7</v>
      </c>
      <c r="E282">
        <v>6</v>
      </c>
      <c r="F282">
        <v>1989</v>
      </c>
      <c r="G282">
        <v>1989</v>
      </c>
      <c r="H282">
        <v>807</v>
      </c>
      <c r="I282">
        <v>1982</v>
      </c>
      <c r="J282">
        <v>2</v>
      </c>
      <c r="K282">
        <v>3</v>
      </c>
      <c r="L282">
        <v>2</v>
      </c>
      <c r="M282">
        <v>1</v>
      </c>
      <c r="N282">
        <v>2007</v>
      </c>
      <c r="O282">
        <v>228500</v>
      </c>
    </row>
    <row r="283" spans="1:15">
      <c r="A283">
        <v>282</v>
      </c>
      <c r="B283">
        <v>20</v>
      </c>
      <c r="C283">
        <v>7200</v>
      </c>
      <c r="D283">
        <v>6</v>
      </c>
      <c r="E283">
        <v>5</v>
      </c>
      <c r="F283">
        <v>2006</v>
      </c>
      <c r="G283">
        <v>2006</v>
      </c>
      <c r="H283">
        <v>1262</v>
      </c>
      <c r="I283">
        <v>1262</v>
      </c>
      <c r="J283">
        <v>2</v>
      </c>
      <c r="K283">
        <v>2</v>
      </c>
      <c r="L283">
        <v>2</v>
      </c>
      <c r="M283">
        <v>0</v>
      </c>
      <c r="N283">
        <v>2006</v>
      </c>
      <c r="O283">
        <v>185000</v>
      </c>
    </row>
    <row r="284" spans="1:15">
      <c r="A284">
        <v>283</v>
      </c>
      <c r="B284">
        <v>120</v>
      </c>
      <c r="C284">
        <v>5063</v>
      </c>
      <c r="D284">
        <v>7</v>
      </c>
      <c r="E284">
        <v>5</v>
      </c>
      <c r="F284">
        <v>2007</v>
      </c>
      <c r="G284">
        <v>2008</v>
      </c>
      <c r="H284">
        <v>1314</v>
      </c>
      <c r="I284">
        <v>1314</v>
      </c>
      <c r="J284">
        <v>2</v>
      </c>
      <c r="K284">
        <v>2</v>
      </c>
      <c r="L284">
        <v>2</v>
      </c>
      <c r="M284">
        <v>0</v>
      </c>
      <c r="N284">
        <v>2009</v>
      </c>
      <c r="O284">
        <v>207500</v>
      </c>
    </row>
    <row r="285" spans="1:15">
      <c r="A285">
        <v>284</v>
      </c>
      <c r="B285">
        <v>20</v>
      </c>
      <c r="C285">
        <v>9612</v>
      </c>
      <c r="D285">
        <v>8</v>
      </c>
      <c r="E285">
        <v>5</v>
      </c>
      <c r="F285">
        <v>2008</v>
      </c>
      <c r="G285">
        <v>2009</v>
      </c>
      <c r="H285">
        <v>1468</v>
      </c>
      <c r="I285">
        <v>1468</v>
      </c>
      <c r="J285">
        <v>3</v>
      </c>
      <c r="K285">
        <v>3</v>
      </c>
      <c r="L285">
        <v>2</v>
      </c>
      <c r="M285">
        <v>0</v>
      </c>
      <c r="N285">
        <v>2009</v>
      </c>
      <c r="O285">
        <v>244600</v>
      </c>
    </row>
    <row r="286" spans="1:15">
      <c r="A286">
        <v>285</v>
      </c>
      <c r="B286">
        <v>120</v>
      </c>
      <c r="C286">
        <v>8012</v>
      </c>
      <c r="D286">
        <v>6</v>
      </c>
      <c r="E286">
        <v>5</v>
      </c>
      <c r="F286">
        <v>1992</v>
      </c>
      <c r="G286">
        <v>1992</v>
      </c>
      <c r="H286">
        <v>1575</v>
      </c>
      <c r="I286">
        <v>1575</v>
      </c>
      <c r="J286">
        <v>2</v>
      </c>
      <c r="K286">
        <v>2</v>
      </c>
      <c r="L286">
        <v>2</v>
      </c>
      <c r="M286">
        <v>0</v>
      </c>
      <c r="N286">
        <v>2007</v>
      </c>
      <c r="O286">
        <v>179200</v>
      </c>
    </row>
    <row r="287" spans="1:15">
      <c r="A287">
        <v>286</v>
      </c>
      <c r="B287">
        <v>160</v>
      </c>
      <c r="C287">
        <v>4251</v>
      </c>
      <c r="D287">
        <v>7</v>
      </c>
      <c r="E287">
        <v>5</v>
      </c>
      <c r="F287">
        <v>2006</v>
      </c>
      <c r="G287">
        <v>2007</v>
      </c>
      <c r="H287">
        <v>625</v>
      </c>
      <c r="I287">
        <v>1250</v>
      </c>
      <c r="J287">
        <v>2</v>
      </c>
      <c r="K287">
        <v>2</v>
      </c>
      <c r="L287">
        <v>2</v>
      </c>
      <c r="M287">
        <v>1</v>
      </c>
      <c r="N287">
        <v>2007</v>
      </c>
      <c r="O287">
        <v>164700</v>
      </c>
    </row>
    <row r="288" spans="1:15">
      <c r="A288">
        <v>287</v>
      </c>
      <c r="B288">
        <v>50</v>
      </c>
      <c r="C288">
        <v>9786</v>
      </c>
      <c r="D288">
        <v>6</v>
      </c>
      <c r="E288">
        <v>7</v>
      </c>
      <c r="F288">
        <v>1962</v>
      </c>
      <c r="G288">
        <v>1981</v>
      </c>
      <c r="H288">
        <v>912</v>
      </c>
      <c r="I288">
        <v>1734</v>
      </c>
      <c r="J288">
        <v>2</v>
      </c>
      <c r="K288">
        <v>3</v>
      </c>
      <c r="L288">
        <v>1</v>
      </c>
      <c r="M288">
        <v>1</v>
      </c>
      <c r="N288">
        <v>2006</v>
      </c>
      <c r="O288">
        <v>159000</v>
      </c>
    </row>
    <row r="289" spans="1:15">
      <c r="A289">
        <v>288</v>
      </c>
      <c r="B289">
        <v>20</v>
      </c>
      <c r="C289">
        <v>8125</v>
      </c>
      <c r="D289">
        <v>4</v>
      </c>
      <c r="E289">
        <v>4</v>
      </c>
      <c r="F289">
        <v>1971</v>
      </c>
      <c r="G289">
        <v>1971</v>
      </c>
      <c r="H289">
        <v>858</v>
      </c>
      <c r="I289">
        <v>858</v>
      </c>
      <c r="J289">
        <v>0</v>
      </c>
      <c r="K289">
        <v>3</v>
      </c>
      <c r="L289">
        <v>1</v>
      </c>
      <c r="M289">
        <v>0</v>
      </c>
      <c r="N289">
        <v>2006</v>
      </c>
      <c r="O289">
        <v>88000</v>
      </c>
    </row>
    <row r="290" spans="1:15">
      <c r="A290">
        <v>289</v>
      </c>
      <c r="B290">
        <v>20</v>
      </c>
      <c r="C290">
        <v>9819</v>
      </c>
      <c r="D290">
        <v>5</v>
      </c>
      <c r="E290">
        <v>5</v>
      </c>
      <c r="F290">
        <v>1967</v>
      </c>
      <c r="G290">
        <v>1967</v>
      </c>
      <c r="H290">
        <v>882</v>
      </c>
      <c r="I290">
        <v>900</v>
      </c>
      <c r="J290">
        <v>1</v>
      </c>
      <c r="K290">
        <v>3</v>
      </c>
      <c r="L290">
        <v>1</v>
      </c>
      <c r="M290">
        <v>0</v>
      </c>
      <c r="N290">
        <v>2010</v>
      </c>
      <c r="O290">
        <v>122000</v>
      </c>
    </row>
    <row r="291" spans="1:15">
      <c r="A291">
        <v>290</v>
      </c>
      <c r="B291">
        <v>70</v>
      </c>
      <c r="C291">
        <v>8730</v>
      </c>
      <c r="D291">
        <v>6</v>
      </c>
      <c r="E291">
        <v>7</v>
      </c>
      <c r="F291">
        <v>1915</v>
      </c>
      <c r="G291">
        <v>2003</v>
      </c>
      <c r="H291">
        <v>698</v>
      </c>
      <c r="I291">
        <v>1396</v>
      </c>
      <c r="J291">
        <v>1</v>
      </c>
      <c r="K291">
        <v>3</v>
      </c>
      <c r="L291">
        <v>1</v>
      </c>
      <c r="M291">
        <v>0</v>
      </c>
      <c r="N291">
        <v>2007</v>
      </c>
      <c r="O291">
        <v>153575</v>
      </c>
    </row>
    <row r="292" spans="1:15">
      <c r="A292">
        <v>291</v>
      </c>
      <c r="B292">
        <v>60</v>
      </c>
      <c r="C292">
        <v>15611</v>
      </c>
      <c r="D292">
        <v>8</v>
      </c>
      <c r="E292">
        <v>5</v>
      </c>
      <c r="F292">
        <v>2006</v>
      </c>
      <c r="G292">
        <v>2006</v>
      </c>
      <c r="H292">
        <v>1079</v>
      </c>
      <c r="I292">
        <v>1919</v>
      </c>
      <c r="J292">
        <v>2</v>
      </c>
      <c r="K292">
        <v>3</v>
      </c>
      <c r="L292">
        <v>2</v>
      </c>
      <c r="M292">
        <v>1</v>
      </c>
      <c r="N292">
        <v>2006</v>
      </c>
      <c r="O292">
        <v>233230</v>
      </c>
    </row>
    <row r="293" spans="1:15">
      <c r="A293">
        <v>292</v>
      </c>
      <c r="B293">
        <v>190</v>
      </c>
      <c r="C293">
        <v>5687</v>
      </c>
      <c r="D293">
        <v>5</v>
      </c>
      <c r="E293">
        <v>6</v>
      </c>
      <c r="F293">
        <v>1912</v>
      </c>
      <c r="G293">
        <v>2000</v>
      </c>
      <c r="H293">
        <v>780</v>
      </c>
      <c r="I293">
        <v>1716</v>
      </c>
      <c r="J293">
        <v>0</v>
      </c>
      <c r="K293">
        <v>6</v>
      </c>
      <c r="L293">
        <v>2</v>
      </c>
      <c r="M293">
        <v>0</v>
      </c>
      <c r="N293">
        <v>2008</v>
      </c>
      <c r="O293">
        <v>135900</v>
      </c>
    </row>
    <row r="294" spans="1:15">
      <c r="A294">
        <v>293</v>
      </c>
      <c r="B294">
        <v>50</v>
      </c>
      <c r="C294">
        <v>11409</v>
      </c>
      <c r="D294">
        <v>5</v>
      </c>
      <c r="E294">
        <v>4</v>
      </c>
      <c r="F294">
        <v>1949</v>
      </c>
      <c r="G294">
        <v>2008</v>
      </c>
      <c r="H294">
        <v>768</v>
      </c>
      <c r="I294">
        <v>1716</v>
      </c>
      <c r="J294">
        <v>1</v>
      </c>
      <c r="K294">
        <v>3</v>
      </c>
      <c r="L294">
        <v>1</v>
      </c>
      <c r="M294">
        <v>1</v>
      </c>
      <c r="N294">
        <v>2009</v>
      </c>
      <c r="O294">
        <v>131000</v>
      </c>
    </row>
    <row r="295" spans="1:15">
      <c r="A295">
        <v>294</v>
      </c>
      <c r="B295">
        <v>60</v>
      </c>
      <c r="C295">
        <v>16659</v>
      </c>
      <c r="D295">
        <v>7</v>
      </c>
      <c r="E295">
        <v>7</v>
      </c>
      <c r="F295">
        <v>1977</v>
      </c>
      <c r="G295">
        <v>1994</v>
      </c>
      <c r="H295">
        <v>795</v>
      </c>
      <c r="I295">
        <v>2263</v>
      </c>
      <c r="J295">
        <v>2</v>
      </c>
      <c r="K295">
        <v>3</v>
      </c>
      <c r="L295">
        <v>2</v>
      </c>
      <c r="M295">
        <v>1</v>
      </c>
      <c r="N295">
        <v>2006</v>
      </c>
      <c r="O295">
        <v>235000</v>
      </c>
    </row>
    <row r="296" spans="1:15">
      <c r="A296">
        <v>295</v>
      </c>
      <c r="B296">
        <v>20</v>
      </c>
      <c r="C296">
        <v>9600</v>
      </c>
      <c r="D296">
        <v>6</v>
      </c>
      <c r="E296">
        <v>5</v>
      </c>
      <c r="F296">
        <v>1953</v>
      </c>
      <c r="G296">
        <v>1953</v>
      </c>
      <c r="H296">
        <v>1416</v>
      </c>
      <c r="I296">
        <v>1644</v>
      </c>
      <c r="J296">
        <v>2</v>
      </c>
      <c r="K296">
        <v>3</v>
      </c>
      <c r="L296">
        <v>1</v>
      </c>
      <c r="M296">
        <v>0</v>
      </c>
      <c r="N296">
        <v>2009</v>
      </c>
      <c r="O296">
        <v>167000</v>
      </c>
    </row>
    <row r="297" spans="1:15">
      <c r="A297">
        <v>296</v>
      </c>
      <c r="B297">
        <v>80</v>
      </c>
      <c r="C297">
        <v>7937</v>
      </c>
      <c r="D297">
        <v>6</v>
      </c>
      <c r="E297">
        <v>6</v>
      </c>
      <c r="F297">
        <v>1984</v>
      </c>
      <c r="G297">
        <v>1984</v>
      </c>
      <c r="H297">
        <v>1003</v>
      </c>
      <c r="I297">
        <v>1003</v>
      </c>
      <c r="J297">
        <v>2</v>
      </c>
      <c r="K297">
        <v>3</v>
      </c>
      <c r="L297">
        <v>1</v>
      </c>
      <c r="M297">
        <v>0</v>
      </c>
      <c r="N297">
        <v>2006</v>
      </c>
      <c r="O297">
        <v>142500</v>
      </c>
    </row>
    <row r="298" spans="1:15">
      <c r="A298">
        <v>297</v>
      </c>
      <c r="B298">
        <v>50</v>
      </c>
      <c r="C298">
        <v>13710</v>
      </c>
      <c r="D298">
        <v>5</v>
      </c>
      <c r="E298">
        <v>5</v>
      </c>
      <c r="F298">
        <v>1950</v>
      </c>
      <c r="G298">
        <v>1950</v>
      </c>
      <c r="H298">
        <v>910</v>
      </c>
      <c r="I298">
        <v>1558</v>
      </c>
      <c r="J298">
        <v>1</v>
      </c>
      <c r="K298">
        <v>4</v>
      </c>
      <c r="L298">
        <v>1</v>
      </c>
      <c r="M298">
        <v>1</v>
      </c>
      <c r="N298">
        <v>2007</v>
      </c>
      <c r="O298">
        <v>152000</v>
      </c>
    </row>
    <row r="299" spans="1:15">
      <c r="A299">
        <v>298</v>
      </c>
      <c r="B299">
        <v>60</v>
      </c>
      <c r="C299">
        <v>7399</v>
      </c>
      <c r="D299">
        <v>7</v>
      </c>
      <c r="E299">
        <v>5</v>
      </c>
      <c r="F299">
        <v>1997</v>
      </c>
      <c r="G299">
        <v>1998</v>
      </c>
      <c r="H299">
        <v>975</v>
      </c>
      <c r="I299">
        <v>1950</v>
      </c>
      <c r="J299">
        <v>2</v>
      </c>
      <c r="K299">
        <v>3</v>
      </c>
      <c r="L299">
        <v>2</v>
      </c>
      <c r="M299">
        <v>1</v>
      </c>
      <c r="N299">
        <v>2007</v>
      </c>
      <c r="O299">
        <v>239000</v>
      </c>
    </row>
    <row r="300" spans="1:15">
      <c r="A300">
        <v>299</v>
      </c>
      <c r="B300">
        <v>60</v>
      </c>
      <c r="C300">
        <v>11700</v>
      </c>
      <c r="D300">
        <v>6</v>
      </c>
      <c r="E300">
        <v>6</v>
      </c>
      <c r="F300">
        <v>1968</v>
      </c>
      <c r="G300">
        <v>1968</v>
      </c>
      <c r="H300">
        <v>702</v>
      </c>
      <c r="I300">
        <v>1743</v>
      </c>
      <c r="J300">
        <v>2</v>
      </c>
      <c r="K300">
        <v>3</v>
      </c>
      <c r="L300">
        <v>1</v>
      </c>
      <c r="M300">
        <v>2</v>
      </c>
      <c r="N300">
        <v>2007</v>
      </c>
      <c r="O300">
        <v>175000</v>
      </c>
    </row>
    <row r="301" spans="1:15">
      <c r="A301">
        <v>300</v>
      </c>
      <c r="B301">
        <v>20</v>
      </c>
      <c r="C301">
        <v>14000</v>
      </c>
      <c r="D301">
        <v>6</v>
      </c>
      <c r="E301">
        <v>8</v>
      </c>
      <c r="F301">
        <v>1950</v>
      </c>
      <c r="G301">
        <v>2004</v>
      </c>
      <c r="H301">
        <v>1092</v>
      </c>
      <c r="I301">
        <v>1152</v>
      </c>
      <c r="J301">
        <v>1</v>
      </c>
      <c r="K301">
        <v>3</v>
      </c>
      <c r="L301">
        <v>1</v>
      </c>
      <c r="M301">
        <v>0</v>
      </c>
      <c r="N301">
        <v>2009</v>
      </c>
      <c r="O301">
        <v>158500</v>
      </c>
    </row>
    <row r="302" spans="1:15">
      <c r="A302">
        <v>301</v>
      </c>
      <c r="B302">
        <v>190</v>
      </c>
      <c r="C302">
        <v>15750</v>
      </c>
      <c r="D302">
        <v>5</v>
      </c>
      <c r="E302">
        <v>5</v>
      </c>
      <c r="F302">
        <v>1953</v>
      </c>
      <c r="G302">
        <v>1953</v>
      </c>
      <c r="H302">
        <v>1165</v>
      </c>
      <c r="I302">
        <v>1336</v>
      </c>
      <c r="J302">
        <v>1</v>
      </c>
      <c r="K302">
        <v>2</v>
      </c>
      <c r="L302">
        <v>1</v>
      </c>
      <c r="M302">
        <v>0</v>
      </c>
      <c r="N302">
        <v>2006</v>
      </c>
      <c r="O302">
        <v>157000</v>
      </c>
    </row>
    <row r="303" spans="1:15">
      <c r="A303">
        <v>302</v>
      </c>
      <c r="B303">
        <v>60</v>
      </c>
      <c r="C303">
        <v>16226</v>
      </c>
      <c r="D303">
        <v>8</v>
      </c>
      <c r="E303">
        <v>5</v>
      </c>
      <c r="F303">
        <v>1998</v>
      </c>
      <c r="G303">
        <v>1999</v>
      </c>
      <c r="H303">
        <v>1028</v>
      </c>
      <c r="I303">
        <v>2452</v>
      </c>
      <c r="J303">
        <v>2</v>
      </c>
      <c r="K303">
        <v>4</v>
      </c>
      <c r="L303">
        <v>2</v>
      </c>
      <c r="M303">
        <v>1</v>
      </c>
      <c r="N303">
        <v>2007</v>
      </c>
      <c r="O303">
        <v>267000</v>
      </c>
    </row>
    <row r="304" spans="1:15">
      <c r="A304">
        <v>303</v>
      </c>
      <c r="B304">
        <v>20</v>
      </c>
      <c r="C304">
        <v>13704</v>
      </c>
      <c r="D304">
        <v>7</v>
      </c>
      <c r="E304">
        <v>5</v>
      </c>
      <c r="F304">
        <v>2001</v>
      </c>
      <c r="G304">
        <v>2002</v>
      </c>
      <c r="H304">
        <v>1541</v>
      </c>
      <c r="I304">
        <v>1541</v>
      </c>
      <c r="J304">
        <v>3</v>
      </c>
      <c r="K304">
        <v>3</v>
      </c>
      <c r="L304">
        <v>2</v>
      </c>
      <c r="M304">
        <v>0</v>
      </c>
      <c r="N304">
        <v>2006</v>
      </c>
      <c r="O304">
        <v>205000</v>
      </c>
    </row>
    <row r="305" spans="1:15">
      <c r="A305">
        <v>304</v>
      </c>
      <c r="B305">
        <v>20</v>
      </c>
      <c r="C305">
        <v>9800</v>
      </c>
      <c r="D305">
        <v>5</v>
      </c>
      <c r="E305">
        <v>7</v>
      </c>
      <c r="F305">
        <v>1972</v>
      </c>
      <c r="G305">
        <v>1972</v>
      </c>
      <c r="H305">
        <v>894</v>
      </c>
      <c r="I305">
        <v>894</v>
      </c>
      <c r="J305">
        <v>2</v>
      </c>
      <c r="K305">
        <v>3</v>
      </c>
      <c r="L305">
        <v>1</v>
      </c>
      <c r="M305">
        <v>0</v>
      </c>
      <c r="N305">
        <v>2006</v>
      </c>
      <c r="O305">
        <v>149900</v>
      </c>
    </row>
    <row r="306" spans="1:15">
      <c r="A306">
        <v>305</v>
      </c>
      <c r="B306">
        <v>75</v>
      </c>
      <c r="C306">
        <v>18386</v>
      </c>
      <c r="D306">
        <v>7</v>
      </c>
      <c r="E306">
        <v>9</v>
      </c>
      <c r="F306">
        <v>1880</v>
      </c>
      <c r="G306">
        <v>2002</v>
      </c>
      <c r="H306">
        <v>1470</v>
      </c>
      <c r="I306">
        <v>3493</v>
      </c>
      <c r="J306">
        <v>3</v>
      </c>
      <c r="K306">
        <v>3</v>
      </c>
      <c r="L306">
        <v>3</v>
      </c>
      <c r="M306">
        <v>0</v>
      </c>
      <c r="N306">
        <v>2008</v>
      </c>
      <c r="O306">
        <v>295000</v>
      </c>
    </row>
    <row r="307" spans="1:15">
      <c r="A307">
        <v>306</v>
      </c>
      <c r="B307">
        <v>20</v>
      </c>
      <c r="C307">
        <v>10386</v>
      </c>
      <c r="D307">
        <v>8</v>
      </c>
      <c r="E307">
        <v>5</v>
      </c>
      <c r="F307">
        <v>2004</v>
      </c>
      <c r="G307">
        <v>2005</v>
      </c>
      <c r="H307">
        <v>2000</v>
      </c>
      <c r="I307">
        <v>2000</v>
      </c>
      <c r="J307">
        <v>3</v>
      </c>
      <c r="K307">
        <v>3</v>
      </c>
      <c r="L307">
        <v>2</v>
      </c>
      <c r="M307">
        <v>0</v>
      </c>
      <c r="N307">
        <v>2007</v>
      </c>
      <c r="O307">
        <v>305900</v>
      </c>
    </row>
    <row r="308" spans="1:15">
      <c r="A308">
        <v>307</v>
      </c>
      <c r="B308">
        <v>60</v>
      </c>
      <c r="C308">
        <v>13474</v>
      </c>
      <c r="D308">
        <v>7</v>
      </c>
      <c r="E308">
        <v>5</v>
      </c>
      <c r="F308">
        <v>1990</v>
      </c>
      <c r="G308">
        <v>1991</v>
      </c>
      <c r="H308">
        <v>700</v>
      </c>
      <c r="I308">
        <v>2243</v>
      </c>
      <c r="J308">
        <v>3</v>
      </c>
      <c r="K308">
        <v>4</v>
      </c>
      <c r="L308">
        <v>2</v>
      </c>
      <c r="M308">
        <v>1</v>
      </c>
      <c r="N308">
        <v>2007</v>
      </c>
      <c r="O308">
        <v>225000</v>
      </c>
    </row>
    <row r="309" spans="1:15">
      <c r="A309">
        <v>308</v>
      </c>
      <c r="B309">
        <v>50</v>
      </c>
      <c r="C309">
        <v>7920</v>
      </c>
      <c r="D309">
        <v>6</v>
      </c>
      <c r="E309">
        <v>7</v>
      </c>
      <c r="F309">
        <v>1920</v>
      </c>
      <c r="G309">
        <v>1950</v>
      </c>
      <c r="H309">
        <v>319</v>
      </c>
      <c r="I309">
        <v>1406</v>
      </c>
      <c r="J309">
        <v>0</v>
      </c>
      <c r="K309">
        <v>3</v>
      </c>
      <c r="L309">
        <v>1</v>
      </c>
      <c r="M309">
        <v>0</v>
      </c>
      <c r="N309">
        <v>2008</v>
      </c>
      <c r="O309">
        <v>89500</v>
      </c>
    </row>
    <row r="310" spans="1:15">
      <c r="A310">
        <v>309</v>
      </c>
      <c r="B310">
        <v>30</v>
      </c>
      <c r="C310">
        <v>12342</v>
      </c>
      <c r="D310">
        <v>4</v>
      </c>
      <c r="E310">
        <v>5</v>
      </c>
      <c r="F310">
        <v>1940</v>
      </c>
      <c r="G310">
        <v>1950</v>
      </c>
      <c r="H310">
        <v>861</v>
      </c>
      <c r="I310">
        <v>861</v>
      </c>
      <c r="J310">
        <v>2</v>
      </c>
      <c r="K310">
        <v>1</v>
      </c>
      <c r="L310">
        <v>1</v>
      </c>
      <c r="M310">
        <v>0</v>
      </c>
      <c r="N310">
        <v>2009</v>
      </c>
      <c r="O310">
        <v>82500</v>
      </c>
    </row>
    <row r="311" spans="1:15">
      <c r="A311">
        <v>310</v>
      </c>
      <c r="B311">
        <v>20</v>
      </c>
      <c r="C311">
        <v>12378</v>
      </c>
      <c r="D311">
        <v>9</v>
      </c>
      <c r="E311">
        <v>5</v>
      </c>
      <c r="F311">
        <v>2003</v>
      </c>
      <c r="G311">
        <v>2004</v>
      </c>
      <c r="H311">
        <v>1896</v>
      </c>
      <c r="I311">
        <v>1944</v>
      </c>
      <c r="J311">
        <v>3</v>
      </c>
      <c r="K311">
        <v>3</v>
      </c>
      <c r="L311">
        <v>2</v>
      </c>
      <c r="M311">
        <v>0</v>
      </c>
      <c r="N311">
        <v>2006</v>
      </c>
      <c r="O311">
        <v>360000</v>
      </c>
    </row>
    <row r="312" spans="1:15">
      <c r="A312">
        <v>311</v>
      </c>
      <c r="B312">
        <v>60</v>
      </c>
      <c r="C312">
        <v>7685</v>
      </c>
      <c r="D312">
        <v>6</v>
      </c>
      <c r="E312">
        <v>5</v>
      </c>
      <c r="F312">
        <v>1993</v>
      </c>
      <c r="G312">
        <v>1994</v>
      </c>
      <c r="H312">
        <v>697</v>
      </c>
      <c r="I312">
        <v>1501</v>
      </c>
      <c r="J312">
        <v>2</v>
      </c>
      <c r="K312">
        <v>3</v>
      </c>
      <c r="L312">
        <v>2</v>
      </c>
      <c r="M312">
        <v>1</v>
      </c>
      <c r="N312">
        <v>2006</v>
      </c>
      <c r="O312">
        <v>165600</v>
      </c>
    </row>
    <row r="313" spans="1:15">
      <c r="A313">
        <v>312</v>
      </c>
      <c r="B313">
        <v>20</v>
      </c>
      <c r="C313">
        <v>8000</v>
      </c>
      <c r="D313">
        <v>6</v>
      </c>
      <c r="E313">
        <v>6</v>
      </c>
      <c r="F313">
        <v>1948</v>
      </c>
      <c r="G313">
        <v>2002</v>
      </c>
      <c r="H313">
        <v>972</v>
      </c>
      <c r="I313">
        <v>972</v>
      </c>
      <c r="J313">
        <v>1</v>
      </c>
      <c r="K313">
        <v>2</v>
      </c>
      <c r="L313">
        <v>1</v>
      </c>
      <c r="M313">
        <v>0</v>
      </c>
      <c r="N313">
        <v>2009</v>
      </c>
      <c r="O313">
        <v>132000</v>
      </c>
    </row>
    <row r="314" spans="1:15">
      <c r="A314">
        <v>313</v>
      </c>
      <c r="B314">
        <v>190</v>
      </c>
      <c r="C314">
        <v>7800</v>
      </c>
      <c r="D314">
        <v>5</v>
      </c>
      <c r="E314">
        <v>7</v>
      </c>
      <c r="F314">
        <v>1939</v>
      </c>
      <c r="G314">
        <v>1950</v>
      </c>
      <c r="H314">
        <v>793</v>
      </c>
      <c r="I314">
        <v>1118</v>
      </c>
      <c r="J314">
        <v>2</v>
      </c>
      <c r="K314">
        <v>3</v>
      </c>
      <c r="L314">
        <v>1</v>
      </c>
      <c r="M314">
        <v>0</v>
      </c>
      <c r="N314">
        <v>2006</v>
      </c>
      <c r="O314">
        <v>119900</v>
      </c>
    </row>
    <row r="315" spans="1:15">
      <c r="A315">
        <v>314</v>
      </c>
      <c r="B315">
        <v>20</v>
      </c>
      <c r="C315">
        <v>215245</v>
      </c>
      <c r="D315">
        <v>7</v>
      </c>
      <c r="E315">
        <v>5</v>
      </c>
      <c r="F315">
        <v>1965</v>
      </c>
      <c r="G315">
        <v>1965</v>
      </c>
      <c r="H315">
        <v>2136</v>
      </c>
      <c r="I315">
        <v>2036</v>
      </c>
      <c r="J315">
        <v>2</v>
      </c>
      <c r="K315">
        <v>3</v>
      </c>
      <c r="L315">
        <v>2</v>
      </c>
      <c r="M315">
        <v>0</v>
      </c>
      <c r="N315">
        <v>2009</v>
      </c>
      <c r="O315">
        <v>375000</v>
      </c>
    </row>
    <row r="316" spans="1:15">
      <c r="A316">
        <v>315</v>
      </c>
      <c r="B316">
        <v>70</v>
      </c>
      <c r="C316">
        <v>9600</v>
      </c>
      <c r="D316">
        <v>7</v>
      </c>
      <c r="E316">
        <v>7</v>
      </c>
      <c r="F316">
        <v>1925</v>
      </c>
      <c r="G316">
        <v>1990</v>
      </c>
      <c r="H316">
        <v>728</v>
      </c>
      <c r="I316">
        <v>1641</v>
      </c>
      <c r="J316">
        <v>2</v>
      </c>
      <c r="K316">
        <v>3</v>
      </c>
      <c r="L316">
        <v>1</v>
      </c>
      <c r="M316">
        <v>1</v>
      </c>
      <c r="N316">
        <v>2006</v>
      </c>
      <c r="O316">
        <v>178000</v>
      </c>
    </row>
    <row r="317" spans="1:15">
      <c r="A317">
        <v>316</v>
      </c>
      <c r="B317">
        <v>60</v>
      </c>
      <c r="C317">
        <v>7795</v>
      </c>
      <c r="D317">
        <v>7</v>
      </c>
      <c r="E317">
        <v>5</v>
      </c>
      <c r="F317">
        <v>2004</v>
      </c>
      <c r="G317">
        <v>2005</v>
      </c>
      <c r="H317">
        <v>716</v>
      </c>
      <c r="I317">
        <v>1432</v>
      </c>
      <c r="J317">
        <v>2</v>
      </c>
      <c r="K317">
        <v>3</v>
      </c>
      <c r="L317">
        <v>2</v>
      </c>
      <c r="M317">
        <v>1</v>
      </c>
      <c r="N317">
        <v>2009</v>
      </c>
      <c r="O317">
        <v>188500</v>
      </c>
    </row>
    <row r="318" spans="1:15">
      <c r="A318">
        <v>317</v>
      </c>
      <c r="B318">
        <v>60</v>
      </c>
      <c r="C318">
        <v>13005</v>
      </c>
      <c r="D318">
        <v>7</v>
      </c>
      <c r="E318">
        <v>7</v>
      </c>
      <c r="F318">
        <v>1980</v>
      </c>
      <c r="G318">
        <v>1980</v>
      </c>
      <c r="H318">
        <v>845</v>
      </c>
      <c r="I318">
        <v>2353</v>
      </c>
      <c r="J318">
        <v>2</v>
      </c>
      <c r="K318">
        <v>4</v>
      </c>
      <c r="L318">
        <v>2</v>
      </c>
      <c r="M318">
        <v>1</v>
      </c>
      <c r="N318">
        <v>2009</v>
      </c>
      <c r="O318">
        <v>260000</v>
      </c>
    </row>
    <row r="319" spans="1:15">
      <c r="A319">
        <v>318</v>
      </c>
      <c r="B319">
        <v>60</v>
      </c>
      <c r="C319">
        <v>9000</v>
      </c>
      <c r="D319">
        <v>8</v>
      </c>
      <c r="E319">
        <v>5</v>
      </c>
      <c r="F319">
        <v>2006</v>
      </c>
      <c r="G319">
        <v>2006</v>
      </c>
      <c r="H319">
        <v>1088</v>
      </c>
      <c r="I319">
        <v>1959</v>
      </c>
      <c r="J319">
        <v>3</v>
      </c>
      <c r="K319">
        <v>3</v>
      </c>
      <c r="L319">
        <v>2</v>
      </c>
      <c r="M319">
        <v>1</v>
      </c>
      <c r="N319">
        <v>2007</v>
      </c>
      <c r="O319">
        <v>270000</v>
      </c>
    </row>
    <row r="320" spans="1:15">
      <c r="A320">
        <v>319</v>
      </c>
      <c r="B320">
        <v>60</v>
      </c>
      <c r="C320">
        <v>9900</v>
      </c>
      <c r="D320">
        <v>7</v>
      </c>
      <c r="E320">
        <v>5</v>
      </c>
      <c r="F320">
        <v>1993</v>
      </c>
      <c r="G320">
        <v>1993</v>
      </c>
      <c r="H320">
        <v>1347</v>
      </c>
      <c r="I320">
        <v>2646</v>
      </c>
      <c r="J320">
        <v>3</v>
      </c>
      <c r="K320">
        <v>4</v>
      </c>
      <c r="L320">
        <v>2</v>
      </c>
      <c r="M320">
        <v>1</v>
      </c>
      <c r="N320">
        <v>2009</v>
      </c>
      <c r="O320">
        <v>260000</v>
      </c>
    </row>
    <row r="321" spans="1:15">
      <c r="A321">
        <v>320</v>
      </c>
      <c r="B321">
        <v>80</v>
      </c>
      <c r="C321">
        <v>14115</v>
      </c>
      <c r="D321">
        <v>7</v>
      </c>
      <c r="E321">
        <v>5</v>
      </c>
      <c r="F321">
        <v>1980</v>
      </c>
      <c r="G321">
        <v>1980</v>
      </c>
      <c r="H321">
        <v>1372</v>
      </c>
      <c r="I321">
        <v>1472</v>
      </c>
      <c r="J321">
        <v>2</v>
      </c>
      <c r="K321">
        <v>3</v>
      </c>
      <c r="L321">
        <v>2</v>
      </c>
      <c r="M321">
        <v>0</v>
      </c>
      <c r="N321">
        <v>2009</v>
      </c>
      <c r="O321">
        <v>187500</v>
      </c>
    </row>
    <row r="322" spans="1:15">
      <c r="A322">
        <v>321</v>
      </c>
      <c r="B322">
        <v>60</v>
      </c>
      <c r="C322">
        <v>16259</v>
      </c>
      <c r="D322">
        <v>9</v>
      </c>
      <c r="E322">
        <v>5</v>
      </c>
      <c r="F322">
        <v>2006</v>
      </c>
      <c r="G322">
        <v>2006</v>
      </c>
      <c r="H322">
        <v>1249</v>
      </c>
      <c r="I322">
        <v>2596</v>
      </c>
      <c r="J322">
        <v>3</v>
      </c>
      <c r="K322">
        <v>4</v>
      </c>
      <c r="L322">
        <v>3</v>
      </c>
      <c r="M322">
        <v>1</v>
      </c>
      <c r="N322">
        <v>2006</v>
      </c>
      <c r="O322">
        <v>342643</v>
      </c>
    </row>
    <row r="323" spans="1:15">
      <c r="A323">
        <v>322</v>
      </c>
      <c r="B323">
        <v>60</v>
      </c>
      <c r="C323">
        <v>12099</v>
      </c>
      <c r="D323">
        <v>8</v>
      </c>
      <c r="E323">
        <v>5</v>
      </c>
      <c r="F323">
        <v>2004</v>
      </c>
      <c r="G323">
        <v>2004</v>
      </c>
      <c r="H323">
        <v>1136</v>
      </c>
      <c r="I323">
        <v>2468</v>
      </c>
      <c r="J323">
        <v>3</v>
      </c>
      <c r="K323">
        <v>4</v>
      </c>
      <c r="L323">
        <v>2</v>
      </c>
      <c r="M323">
        <v>1</v>
      </c>
      <c r="N323">
        <v>2007</v>
      </c>
      <c r="O323">
        <v>354000</v>
      </c>
    </row>
    <row r="324" spans="1:15">
      <c r="A324">
        <v>323</v>
      </c>
      <c r="B324">
        <v>60</v>
      </c>
      <c r="C324">
        <v>10380</v>
      </c>
      <c r="D324">
        <v>7</v>
      </c>
      <c r="E324">
        <v>5</v>
      </c>
      <c r="F324">
        <v>1986</v>
      </c>
      <c r="G324">
        <v>1987</v>
      </c>
      <c r="H324">
        <v>1502</v>
      </c>
      <c r="I324">
        <v>2730</v>
      </c>
      <c r="J324">
        <v>2</v>
      </c>
      <c r="K324">
        <v>4</v>
      </c>
      <c r="L324">
        <v>2</v>
      </c>
      <c r="M324">
        <v>1</v>
      </c>
      <c r="N324">
        <v>2007</v>
      </c>
      <c r="O324">
        <v>301000</v>
      </c>
    </row>
    <row r="325" spans="1:15">
      <c r="A325">
        <v>324</v>
      </c>
      <c r="B325">
        <v>20</v>
      </c>
      <c r="C325">
        <v>5820</v>
      </c>
      <c r="D325">
        <v>3</v>
      </c>
      <c r="E325">
        <v>8</v>
      </c>
      <c r="F325">
        <v>1955</v>
      </c>
      <c r="G325">
        <v>2005</v>
      </c>
      <c r="H325">
        <v>1162</v>
      </c>
      <c r="I325">
        <v>1163</v>
      </c>
      <c r="J325">
        <v>1</v>
      </c>
      <c r="K325">
        <v>3</v>
      </c>
      <c r="L325">
        <v>1</v>
      </c>
      <c r="M325">
        <v>0</v>
      </c>
      <c r="N325">
        <v>2006</v>
      </c>
      <c r="O325">
        <v>126175</v>
      </c>
    </row>
    <row r="326" spans="1:15">
      <c r="A326">
        <v>325</v>
      </c>
      <c r="B326">
        <v>80</v>
      </c>
      <c r="C326">
        <v>11275</v>
      </c>
      <c r="D326">
        <v>7</v>
      </c>
      <c r="E326">
        <v>7</v>
      </c>
      <c r="F326">
        <v>1967</v>
      </c>
      <c r="G326">
        <v>2007</v>
      </c>
      <c r="H326">
        <v>710</v>
      </c>
      <c r="I326">
        <v>2978</v>
      </c>
      <c r="J326">
        <v>2</v>
      </c>
      <c r="K326">
        <v>5</v>
      </c>
      <c r="L326">
        <v>2</v>
      </c>
      <c r="M326">
        <v>1</v>
      </c>
      <c r="N326">
        <v>2010</v>
      </c>
      <c r="O326">
        <v>242000</v>
      </c>
    </row>
    <row r="327" spans="1:15">
      <c r="A327">
        <v>326</v>
      </c>
      <c r="B327">
        <v>45</v>
      </c>
      <c r="C327">
        <v>5000</v>
      </c>
      <c r="D327">
        <v>5</v>
      </c>
      <c r="E327">
        <v>6</v>
      </c>
      <c r="F327">
        <v>1941</v>
      </c>
      <c r="G327">
        <v>1950</v>
      </c>
      <c r="H327">
        <v>720</v>
      </c>
      <c r="I327">
        <v>803</v>
      </c>
      <c r="J327">
        <v>2</v>
      </c>
      <c r="K327">
        <v>2</v>
      </c>
      <c r="L327">
        <v>1</v>
      </c>
      <c r="M327">
        <v>0</v>
      </c>
      <c r="N327">
        <v>2007</v>
      </c>
      <c r="O327">
        <v>87000</v>
      </c>
    </row>
    <row r="328" spans="1:15">
      <c r="A328">
        <v>327</v>
      </c>
      <c r="B328">
        <v>120</v>
      </c>
      <c r="C328">
        <v>10846</v>
      </c>
      <c r="D328">
        <v>8</v>
      </c>
      <c r="E328">
        <v>5</v>
      </c>
      <c r="F328">
        <v>1993</v>
      </c>
      <c r="G328">
        <v>1993</v>
      </c>
      <c r="H328">
        <v>1719</v>
      </c>
      <c r="I328">
        <v>1719</v>
      </c>
      <c r="J328">
        <v>2</v>
      </c>
      <c r="K328">
        <v>1</v>
      </c>
      <c r="L328">
        <v>1</v>
      </c>
      <c r="M328">
        <v>1</v>
      </c>
      <c r="N328">
        <v>2008</v>
      </c>
      <c r="O328">
        <v>324000</v>
      </c>
    </row>
    <row r="329" spans="1:15">
      <c r="A329">
        <v>328</v>
      </c>
      <c r="B329">
        <v>20</v>
      </c>
      <c r="C329">
        <v>11600</v>
      </c>
      <c r="D329">
        <v>6</v>
      </c>
      <c r="E329">
        <v>5</v>
      </c>
      <c r="F329">
        <v>1960</v>
      </c>
      <c r="G329">
        <v>1960</v>
      </c>
      <c r="H329">
        <v>1383</v>
      </c>
      <c r="I329">
        <v>1383</v>
      </c>
      <c r="J329">
        <v>1</v>
      </c>
      <c r="K329">
        <v>3</v>
      </c>
      <c r="L329">
        <v>1</v>
      </c>
      <c r="M329">
        <v>1</v>
      </c>
      <c r="N329">
        <v>2006</v>
      </c>
      <c r="O329">
        <v>145250</v>
      </c>
    </row>
    <row r="330" spans="1:15">
      <c r="A330">
        <v>329</v>
      </c>
      <c r="B330">
        <v>75</v>
      </c>
      <c r="C330">
        <v>11888</v>
      </c>
      <c r="D330">
        <v>6</v>
      </c>
      <c r="E330">
        <v>6</v>
      </c>
      <c r="F330">
        <v>1916</v>
      </c>
      <c r="G330">
        <v>1994</v>
      </c>
      <c r="H330">
        <v>844</v>
      </c>
      <c r="I330">
        <v>2134</v>
      </c>
      <c r="J330">
        <v>2</v>
      </c>
      <c r="K330">
        <v>5</v>
      </c>
      <c r="L330">
        <v>2</v>
      </c>
      <c r="M330">
        <v>0</v>
      </c>
      <c r="N330">
        <v>2009</v>
      </c>
      <c r="O330">
        <v>214500</v>
      </c>
    </row>
    <row r="331" spans="1:15">
      <c r="A331">
        <v>330</v>
      </c>
      <c r="B331">
        <v>70</v>
      </c>
      <c r="C331">
        <v>6402</v>
      </c>
      <c r="D331">
        <v>5</v>
      </c>
      <c r="E331">
        <v>5</v>
      </c>
      <c r="F331">
        <v>1920</v>
      </c>
      <c r="G331">
        <v>1950</v>
      </c>
      <c r="H331">
        <v>596</v>
      </c>
      <c r="I331">
        <v>1192</v>
      </c>
      <c r="J331">
        <v>1</v>
      </c>
      <c r="K331">
        <v>3</v>
      </c>
      <c r="L331">
        <v>1</v>
      </c>
      <c r="M331">
        <v>0</v>
      </c>
      <c r="N331">
        <v>2009</v>
      </c>
      <c r="O331">
        <v>78000</v>
      </c>
    </row>
    <row r="332" spans="1:15">
      <c r="A332">
        <v>331</v>
      </c>
      <c r="B332">
        <v>90</v>
      </c>
      <c r="C332">
        <v>10624</v>
      </c>
      <c r="D332">
        <v>5</v>
      </c>
      <c r="E332">
        <v>4</v>
      </c>
      <c r="F332">
        <v>1964</v>
      </c>
      <c r="G332">
        <v>1964</v>
      </c>
      <c r="H332">
        <v>1728</v>
      </c>
      <c r="I332">
        <v>1728</v>
      </c>
      <c r="J332">
        <v>1</v>
      </c>
      <c r="K332">
        <v>6</v>
      </c>
      <c r="L332">
        <v>2</v>
      </c>
      <c r="M332">
        <v>0</v>
      </c>
      <c r="N332">
        <v>2007</v>
      </c>
      <c r="O332">
        <v>119000</v>
      </c>
    </row>
    <row r="333" spans="1:15">
      <c r="A333">
        <v>332</v>
      </c>
      <c r="B333">
        <v>20</v>
      </c>
      <c r="C333">
        <v>8176</v>
      </c>
      <c r="D333">
        <v>5</v>
      </c>
      <c r="E333">
        <v>6</v>
      </c>
      <c r="F333">
        <v>1958</v>
      </c>
      <c r="G333">
        <v>1992</v>
      </c>
      <c r="H333">
        <v>1056</v>
      </c>
      <c r="I333">
        <v>1056</v>
      </c>
      <c r="J333">
        <v>1</v>
      </c>
      <c r="K333">
        <v>3</v>
      </c>
      <c r="L333">
        <v>1</v>
      </c>
      <c r="M333">
        <v>0</v>
      </c>
      <c r="N333">
        <v>2007</v>
      </c>
      <c r="O333">
        <v>139000</v>
      </c>
    </row>
    <row r="334" spans="1:15">
      <c r="A334">
        <v>333</v>
      </c>
      <c r="B334">
        <v>20</v>
      </c>
      <c r="C334">
        <v>10655</v>
      </c>
      <c r="D334">
        <v>8</v>
      </c>
      <c r="E334">
        <v>5</v>
      </c>
      <c r="F334">
        <v>2003</v>
      </c>
      <c r="G334">
        <v>2004</v>
      </c>
      <c r="H334">
        <v>3206</v>
      </c>
      <c r="I334">
        <v>1629</v>
      </c>
      <c r="J334">
        <v>3</v>
      </c>
      <c r="K334">
        <v>3</v>
      </c>
      <c r="L334">
        <v>2</v>
      </c>
      <c r="M334">
        <v>0</v>
      </c>
      <c r="N334">
        <v>2009</v>
      </c>
      <c r="O334">
        <v>284000</v>
      </c>
    </row>
    <row r="335" spans="1:15">
      <c r="A335">
        <v>334</v>
      </c>
      <c r="B335">
        <v>120</v>
      </c>
      <c r="C335">
        <v>8198</v>
      </c>
      <c r="D335">
        <v>7</v>
      </c>
      <c r="E335">
        <v>5</v>
      </c>
      <c r="F335">
        <v>2004</v>
      </c>
      <c r="G335">
        <v>2004</v>
      </c>
      <c r="H335">
        <v>1358</v>
      </c>
      <c r="I335">
        <v>1358</v>
      </c>
      <c r="J335">
        <v>2</v>
      </c>
      <c r="K335">
        <v>2</v>
      </c>
      <c r="L335">
        <v>2</v>
      </c>
      <c r="M335">
        <v>0</v>
      </c>
      <c r="N335">
        <v>2008</v>
      </c>
      <c r="O335">
        <v>207000</v>
      </c>
    </row>
    <row r="336" spans="1:15">
      <c r="A336">
        <v>335</v>
      </c>
      <c r="B336">
        <v>60</v>
      </c>
      <c r="C336">
        <v>9042</v>
      </c>
      <c r="D336">
        <v>6</v>
      </c>
      <c r="E336">
        <v>5</v>
      </c>
      <c r="F336">
        <v>1998</v>
      </c>
      <c r="G336">
        <v>1998</v>
      </c>
      <c r="H336">
        <v>943</v>
      </c>
      <c r="I336">
        <v>1638</v>
      </c>
      <c r="J336">
        <v>2</v>
      </c>
      <c r="K336">
        <v>3</v>
      </c>
      <c r="L336">
        <v>2</v>
      </c>
      <c r="M336">
        <v>1</v>
      </c>
      <c r="N336">
        <v>2008</v>
      </c>
      <c r="O336">
        <v>192000</v>
      </c>
    </row>
    <row r="337" spans="1:15">
      <c r="A337">
        <v>336</v>
      </c>
      <c r="B337">
        <v>190</v>
      </c>
      <c r="C337">
        <v>164660</v>
      </c>
      <c r="D337">
        <v>5</v>
      </c>
      <c r="E337">
        <v>6</v>
      </c>
      <c r="F337">
        <v>1965</v>
      </c>
      <c r="G337">
        <v>1965</v>
      </c>
      <c r="H337">
        <v>1499</v>
      </c>
      <c r="I337">
        <v>1786</v>
      </c>
      <c r="J337">
        <v>2</v>
      </c>
      <c r="K337">
        <v>3</v>
      </c>
      <c r="L337">
        <v>2</v>
      </c>
      <c r="M337">
        <v>0</v>
      </c>
      <c r="N337">
        <v>2008</v>
      </c>
      <c r="O337">
        <v>228950</v>
      </c>
    </row>
    <row r="338" spans="1:15">
      <c r="A338">
        <v>337</v>
      </c>
      <c r="B338">
        <v>20</v>
      </c>
      <c r="C338">
        <v>14157</v>
      </c>
      <c r="D338">
        <v>9</v>
      </c>
      <c r="E338">
        <v>5</v>
      </c>
      <c r="F338">
        <v>2005</v>
      </c>
      <c r="G338">
        <v>2006</v>
      </c>
      <c r="H338">
        <v>1922</v>
      </c>
      <c r="I338">
        <v>1922</v>
      </c>
      <c r="J338">
        <v>3</v>
      </c>
      <c r="K338">
        <v>3</v>
      </c>
      <c r="L338">
        <v>2</v>
      </c>
      <c r="M338">
        <v>0</v>
      </c>
      <c r="N338">
        <v>2007</v>
      </c>
      <c r="O338">
        <v>377426</v>
      </c>
    </row>
    <row r="339" spans="1:15">
      <c r="A339">
        <v>338</v>
      </c>
      <c r="B339">
        <v>20</v>
      </c>
      <c r="C339">
        <v>9135</v>
      </c>
      <c r="D339">
        <v>7</v>
      </c>
      <c r="E339">
        <v>5</v>
      </c>
      <c r="F339">
        <v>2002</v>
      </c>
      <c r="G339">
        <v>2003</v>
      </c>
      <c r="H339">
        <v>1536</v>
      </c>
      <c r="I339">
        <v>1536</v>
      </c>
      <c r="J339">
        <v>2</v>
      </c>
      <c r="K339">
        <v>3</v>
      </c>
      <c r="L339">
        <v>2</v>
      </c>
      <c r="M339">
        <v>0</v>
      </c>
      <c r="N339">
        <v>2008</v>
      </c>
      <c r="O339">
        <v>214000</v>
      </c>
    </row>
    <row r="340" spans="1:15">
      <c r="A340">
        <v>339</v>
      </c>
      <c r="B340">
        <v>20</v>
      </c>
      <c r="C340">
        <v>14145</v>
      </c>
      <c r="D340">
        <v>7</v>
      </c>
      <c r="E340">
        <v>7</v>
      </c>
      <c r="F340">
        <v>1984</v>
      </c>
      <c r="G340">
        <v>1998</v>
      </c>
      <c r="H340">
        <v>1208</v>
      </c>
      <c r="I340">
        <v>1621</v>
      </c>
      <c r="J340">
        <v>2</v>
      </c>
      <c r="K340">
        <v>3</v>
      </c>
      <c r="L340">
        <v>2</v>
      </c>
      <c r="M340">
        <v>0</v>
      </c>
      <c r="N340">
        <v>2006</v>
      </c>
      <c r="O340">
        <v>202500</v>
      </c>
    </row>
    <row r="341" spans="1:15">
      <c r="A341">
        <v>340</v>
      </c>
      <c r="B341">
        <v>20</v>
      </c>
      <c r="C341">
        <v>12400</v>
      </c>
      <c r="D341">
        <v>6</v>
      </c>
      <c r="E341">
        <v>7</v>
      </c>
      <c r="F341">
        <v>1958</v>
      </c>
      <c r="G341">
        <v>1998</v>
      </c>
      <c r="H341">
        <v>1215</v>
      </c>
      <c r="I341">
        <v>1215</v>
      </c>
      <c r="J341">
        <v>1</v>
      </c>
      <c r="K341">
        <v>3</v>
      </c>
      <c r="L341">
        <v>1</v>
      </c>
      <c r="M341">
        <v>0</v>
      </c>
      <c r="N341">
        <v>2009</v>
      </c>
      <c r="O341">
        <v>155000</v>
      </c>
    </row>
    <row r="342" spans="1:15">
      <c r="A342">
        <v>341</v>
      </c>
      <c r="B342">
        <v>60</v>
      </c>
      <c r="C342">
        <v>14191</v>
      </c>
      <c r="D342">
        <v>8</v>
      </c>
      <c r="E342">
        <v>5</v>
      </c>
      <c r="F342">
        <v>2002</v>
      </c>
      <c r="G342">
        <v>2002</v>
      </c>
      <c r="H342">
        <v>967</v>
      </c>
      <c r="I342">
        <v>1908</v>
      </c>
      <c r="J342">
        <v>2</v>
      </c>
      <c r="K342">
        <v>4</v>
      </c>
      <c r="L342">
        <v>2</v>
      </c>
      <c r="M342">
        <v>1</v>
      </c>
      <c r="N342">
        <v>2010</v>
      </c>
      <c r="O342">
        <v>202900</v>
      </c>
    </row>
    <row r="343" spans="1:15">
      <c r="A343">
        <v>342</v>
      </c>
      <c r="B343">
        <v>20</v>
      </c>
      <c r="C343">
        <v>8400</v>
      </c>
      <c r="D343">
        <v>4</v>
      </c>
      <c r="E343">
        <v>4</v>
      </c>
      <c r="F343">
        <v>1950</v>
      </c>
      <c r="G343">
        <v>1950</v>
      </c>
      <c r="H343">
        <v>721</v>
      </c>
      <c r="I343">
        <v>841</v>
      </c>
      <c r="J343">
        <v>1</v>
      </c>
      <c r="K343">
        <v>2</v>
      </c>
      <c r="L343">
        <v>1</v>
      </c>
      <c r="M343">
        <v>0</v>
      </c>
      <c r="N343">
        <v>2009</v>
      </c>
      <c r="O343">
        <v>82000</v>
      </c>
    </row>
    <row r="344" spans="1:15">
      <c r="A344">
        <v>343</v>
      </c>
      <c r="B344">
        <v>90</v>
      </c>
      <c r="C344">
        <v>8544</v>
      </c>
      <c r="D344">
        <v>3</v>
      </c>
      <c r="E344">
        <v>4</v>
      </c>
      <c r="F344">
        <v>1949</v>
      </c>
      <c r="G344">
        <v>1950</v>
      </c>
      <c r="H344">
        <v>0</v>
      </c>
      <c r="I344">
        <v>1040</v>
      </c>
      <c r="J344">
        <v>2</v>
      </c>
      <c r="K344">
        <v>2</v>
      </c>
      <c r="L344">
        <v>2</v>
      </c>
      <c r="M344">
        <v>0</v>
      </c>
      <c r="N344">
        <v>2006</v>
      </c>
      <c r="O344">
        <v>87500</v>
      </c>
    </row>
    <row r="345" spans="1:15">
      <c r="A345">
        <v>344</v>
      </c>
      <c r="B345">
        <v>120</v>
      </c>
      <c r="C345">
        <v>8849</v>
      </c>
      <c r="D345">
        <v>9</v>
      </c>
      <c r="E345">
        <v>5</v>
      </c>
      <c r="F345">
        <v>2005</v>
      </c>
      <c r="G345">
        <v>2005</v>
      </c>
      <c r="H345">
        <v>1684</v>
      </c>
      <c r="I345">
        <v>1684</v>
      </c>
      <c r="J345">
        <v>2</v>
      </c>
      <c r="K345">
        <v>2</v>
      </c>
      <c r="L345">
        <v>2</v>
      </c>
      <c r="M345">
        <v>0</v>
      </c>
      <c r="N345">
        <v>2008</v>
      </c>
      <c r="O345">
        <v>266000</v>
      </c>
    </row>
    <row r="346" spans="1:15">
      <c r="A346">
        <v>345</v>
      </c>
      <c r="B346">
        <v>160</v>
      </c>
      <c r="C346">
        <v>2592</v>
      </c>
      <c r="D346">
        <v>5</v>
      </c>
      <c r="E346">
        <v>3</v>
      </c>
      <c r="F346">
        <v>1976</v>
      </c>
      <c r="G346">
        <v>1976</v>
      </c>
      <c r="H346">
        <v>536</v>
      </c>
      <c r="I346">
        <v>1112</v>
      </c>
      <c r="J346">
        <v>1</v>
      </c>
      <c r="K346">
        <v>3</v>
      </c>
      <c r="L346">
        <v>1</v>
      </c>
      <c r="M346">
        <v>1</v>
      </c>
      <c r="N346">
        <v>2010</v>
      </c>
      <c r="O346">
        <v>85000</v>
      </c>
    </row>
    <row r="347" spans="1:15">
      <c r="A347">
        <v>346</v>
      </c>
      <c r="B347">
        <v>50</v>
      </c>
      <c r="C347">
        <v>6435</v>
      </c>
      <c r="D347">
        <v>6</v>
      </c>
      <c r="E347">
        <v>5</v>
      </c>
      <c r="F347">
        <v>1939</v>
      </c>
      <c r="G347">
        <v>1950</v>
      </c>
      <c r="H347">
        <v>972</v>
      </c>
      <c r="I347">
        <v>1577</v>
      </c>
      <c r="J347">
        <v>1</v>
      </c>
      <c r="K347">
        <v>3</v>
      </c>
      <c r="L347">
        <v>1</v>
      </c>
      <c r="M347">
        <v>0</v>
      </c>
      <c r="N347">
        <v>2006</v>
      </c>
      <c r="O347">
        <v>140200</v>
      </c>
    </row>
    <row r="348" spans="1:15">
      <c r="A348">
        <v>347</v>
      </c>
      <c r="B348">
        <v>20</v>
      </c>
      <c r="C348">
        <v>12772</v>
      </c>
      <c r="D348">
        <v>6</v>
      </c>
      <c r="E348">
        <v>8</v>
      </c>
      <c r="F348">
        <v>1960</v>
      </c>
      <c r="G348">
        <v>1998</v>
      </c>
      <c r="H348">
        <v>958</v>
      </c>
      <c r="I348">
        <v>958</v>
      </c>
      <c r="J348">
        <v>1</v>
      </c>
      <c r="K348">
        <v>2</v>
      </c>
      <c r="L348">
        <v>1</v>
      </c>
      <c r="M348">
        <v>0</v>
      </c>
      <c r="N348">
        <v>2007</v>
      </c>
      <c r="O348">
        <v>151500</v>
      </c>
    </row>
    <row r="349" spans="1:15">
      <c r="A349">
        <v>348</v>
      </c>
      <c r="B349">
        <v>20</v>
      </c>
      <c r="C349">
        <v>17600</v>
      </c>
      <c r="D349">
        <v>6</v>
      </c>
      <c r="E349">
        <v>5</v>
      </c>
      <c r="F349">
        <v>1960</v>
      </c>
      <c r="G349">
        <v>1960</v>
      </c>
      <c r="H349">
        <v>1478</v>
      </c>
      <c r="I349">
        <v>1478</v>
      </c>
      <c r="J349">
        <v>2</v>
      </c>
      <c r="K349">
        <v>3</v>
      </c>
      <c r="L349">
        <v>2</v>
      </c>
      <c r="M349">
        <v>0</v>
      </c>
      <c r="N349">
        <v>2009</v>
      </c>
      <c r="O349">
        <v>157500</v>
      </c>
    </row>
    <row r="350" spans="1:15">
      <c r="A350">
        <v>349</v>
      </c>
      <c r="B350">
        <v>160</v>
      </c>
      <c r="C350">
        <v>2448</v>
      </c>
      <c r="D350">
        <v>7</v>
      </c>
      <c r="E350">
        <v>5</v>
      </c>
      <c r="F350">
        <v>2003</v>
      </c>
      <c r="G350">
        <v>2004</v>
      </c>
      <c r="H350">
        <v>764</v>
      </c>
      <c r="I350">
        <v>1626</v>
      </c>
      <c r="J350">
        <v>2</v>
      </c>
      <c r="K350">
        <v>2</v>
      </c>
      <c r="L350">
        <v>2</v>
      </c>
      <c r="M350">
        <v>1</v>
      </c>
      <c r="N350">
        <v>2008</v>
      </c>
      <c r="O350">
        <v>154000</v>
      </c>
    </row>
    <row r="351" spans="1:15">
      <c r="A351">
        <v>350</v>
      </c>
      <c r="B351">
        <v>60</v>
      </c>
      <c r="C351">
        <v>20431</v>
      </c>
      <c r="D351">
        <v>9</v>
      </c>
      <c r="E351">
        <v>5</v>
      </c>
      <c r="F351">
        <v>2005</v>
      </c>
      <c r="G351">
        <v>2006</v>
      </c>
      <c r="H351">
        <v>1848</v>
      </c>
      <c r="I351">
        <v>2728</v>
      </c>
      <c r="J351">
        <v>3</v>
      </c>
      <c r="K351">
        <v>4</v>
      </c>
      <c r="L351">
        <v>2</v>
      </c>
      <c r="M351">
        <v>1</v>
      </c>
      <c r="N351">
        <v>2006</v>
      </c>
      <c r="O351">
        <v>437154</v>
      </c>
    </row>
    <row r="352" spans="1:15">
      <c r="A352">
        <v>351</v>
      </c>
      <c r="B352">
        <v>120</v>
      </c>
      <c r="C352">
        <v>7820</v>
      </c>
      <c r="D352">
        <v>9</v>
      </c>
      <c r="E352">
        <v>5</v>
      </c>
      <c r="F352">
        <v>2007</v>
      </c>
      <c r="G352">
        <v>2007</v>
      </c>
      <c r="H352">
        <v>1869</v>
      </c>
      <c r="I352">
        <v>1869</v>
      </c>
      <c r="J352">
        <v>2</v>
      </c>
      <c r="K352">
        <v>2</v>
      </c>
      <c r="L352">
        <v>2</v>
      </c>
      <c r="M352">
        <v>0</v>
      </c>
      <c r="N352">
        <v>2007</v>
      </c>
      <c r="O352">
        <v>318061</v>
      </c>
    </row>
    <row r="353" spans="1:15">
      <c r="A353">
        <v>352</v>
      </c>
      <c r="B353">
        <v>120</v>
      </c>
      <c r="C353">
        <v>5271</v>
      </c>
      <c r="D353">
        <v>7</v>
      </c>
      <c r="E353">
        <v>5</v>
      </c>
      <c r="F353">
        <v>1986</v>
      </c>
      <c r="G353">
        <v>1986</v>
      </c>
      <c r="H353">
        <v>1453</v>
      </c>
      <c r="I353">
        <v>1453</v>
      </c>
      <c r="J353">
        <v>2</v>
      </c>
      <c r="K353">
        <v>2</v>
      </c>
      <c r="L353">
        <v>1</v>
      </c>
      <c r="M353">
        <v>1</v>
      </c>
      <c r="N353">
        <v>2006</v>
      </c>
      <c r="O353">
        <v>190000</v>
      </c>
    </row>
    <row r="354" spans="1:15">
      <c r="A354">
        <v>353</v>
      </c>
      <c r="B354">
        <v>50</v>
      </c>
      <c r="C354">
        <v>9084</v>
      </c>
      <c r="D354">
        <v>5</v>
      </c>
      <c r="E354">
        <v>6</v>
      </c>
      <c r="F354">
        <v>1941</v>
      </c>
      <c r="G354">
        <v>1950</v>
      </c>
      <c r="H354">
        <v>616</v>
      </c>
      <c r="I354">
        <v>1111</v>
      </c>
      <c r="J354">
        <v>1</v>
      </c>
      <c r="K354">
        <v>3</v>
      </c>
      <c r="L354">
        <v>1</v>
      </c>
      <c r="M354">
        <v>0</v>
      </c>
      <c r="N354">
        <v>2008</v>
      </c>
      <c r="O354">
        <v>95000</v>
      </c>
    </row>
    <row r="355" spans="1:15">
      <c r="A355">
        <v>354</v>
      </c>
      <c r="B355">
        <v>30</v>
      </c>
      <c r="C355">
        <v>8520</v>
      </c>
      <c r="D355">
        <v>6</v>
      </c>
      <c r="E355">
        <v>8</v>
      </c>
      <c r="F355">
        <v>1928</v>
      </c>
      <c r="G355">
        <v>2003</v>
      </c>
      <c r="H355">
        <v>624</v>
      </c>
      <c r="I355">
        <v>720</v>
      </c>
      <c r="J355">
        <v>2</v>
      </c>
      <c r="K355">
        <v>2</v>
      </c>
      <c r="L355">
        <v>1</v>
      </c>
      <c r="M355">
        <v>0</v>
      </c>
      <c r="N355">
        <v>2010</v>
      </c>
      <c r="O355">
        <v>105900</v>
      </c>
    </row>
    <row r="356" spans="1:15">
      <c r="A356">
        <v>355</v>
      </c>
      <c r="B356">
        <v>50</v>
      </c>
      <c r="C356">
        <v>8400</v>
      </c>
      <c r="D356">
        <v>6</v>
      </c>
      <c r="E356">
        <v>5</v>
      </c>
      <c r="F356">
        <v>1940</v>
      </c>
      <c r="G356">
        <v>2000</v>
      </c>
      <c r="H356">
        <v>940</v>
      </c>
      <c r="I356">
        <v>1595</v>
      </c>
      <c r="J356">
        <v>1</v>
      </c>
      <c r="K356">
        <v>2</v>
      </c>
      <c r="L356">
        <v>1</v>
      </c>
      <c r="M356">
        <v>0</v>
      </c>
      <c r="N356">
        <v>2006</v>
      </c>
      <c r="O356">
        <v>140000</v>
      </c>
    </row>
    <row r="357" spans="1:15">
      <c r="A357">
        <v>356</v>
      </c>
      <c r="B357">
        <v>20</v>
      </c>
      <c r="C357">
        <v>11249</v>
      </c>
      <c r="D357">
        <v>6</v>
      </c>
      <c r="E357">
        <v>5</v>
      </c>
      <c r="F357">
        <v>1995</v>
      </c>
      <c r="G357">
        <v>1995</v>
      </c>
      <c r="H357">
        <v>1200</v>
      </c>
      <c r="I357">
        <v>1200</v>
      </c>
      <c r="J357">
        <v>2</v>
      </c>
      <c r="K357">
        <v>3</v>
      </c>
      <c r="L357">
        <v>2</v>
      </c>
      <c r="M357">
        <v>0</v>
      </c>
      <c r="N357">
        <v>2007</v>
      </c>
      <c r="O357">
        <v>177500</v>
      </c>
    </row>
    <row r="358" spans="1:15">
      <c r="A358">
        <v>357</v>
      </c>
      <c r="B358">
        <v>20</v>
      </c>
      <c r="C358">
        <v>9248</v>
      </c>
      <c r="D358">
        <v>6</v>
      </c>
      <c r="E358">
        <v>6</v>
      </c>
      <c r="F358">
        <v>1992</v>
      </c>
      <c r="G358">
        <v>1992</v>
      </c>
      <c r="H358">
        <v>1158</v>
      </c>
      <c r="I358">
        <v>1167</v>
      </c>
      <c r="J358">
        <v>2</v>
      </c>
      <c r="K358">
        <v>3</v>
      </c>
      <c r="L358">
        <v>2</v>
      </c>
      <c r="M358">
        <v>0</v>
      </c>
      <c r="N358">
        <v>2009</v>
      </c>
      <c r="O358">
        <v>173000</v>
      </c>
    </row>
    <row r="359" spans="1:15">
      <c r="A359">
        <v>358</v>
      </c>
      <c r="B359">
        <v>120</v>
      </c>
      <c r="C359">
        <v>4224</v>
      </c>
      <c r="D359">
        <v>5</v>
      </c>
      <c r="E359">
        <v>5</v>
      </c>
      <c r="F359">
        <v>1976</v>
      </c>
      <c r="G359">
        <v>1976</v>
      </c>
      <c r="H359">
        <v>1142</v>
      </c>
      <c r="I359">
        <v>1142</v>
      </c>
      <c r="J359">
        <v>2</v>
      </c>
      <c r="K359">
        <v>3</v>
      </c>
      <c r="L359">
        <v>1</v>
      </c>
      <c r="M359">
        <v>1</v>
      </c>
      <c r="N359">
        <v>2007</v>
      </c>
      <c r="O359">
        <v>134000</v>
      </c>
    </row>
    <row r="360" spans="1:15">
      <c r="A360">
        <v>359</v>
      </c>
      <c r="B360">
        <v>80</v>
      </c>
      <c r="C360">
        <v>6930</v>
      </c>
      <c r="D360">
        <v>5</v>
      </c>
      <c r="E360">
        <v>4</v>
      </c>
      <c r="F360">
        <v>1958</v>
      </c>
      <c r="G360">
        <v>1958</v>
      </c>
      <c r="H360">
        <v>1062</v>
      </c>
      <c r="I360">
        <v>1352</v>
      </c>
      <c r="J360">
        <v>1</v>
      </c>
      <c r="K360">
        <v>3</v>
      </c>
      <c r="L360">
        <v>1</v>
      </c>
      <c r="M360">
        <v>0</v>
      </c>
      <c r="N360">
        <v>2006</v>
      </c>
      <c r="O360">
        <v>130000</v>
      </c>
    </row>
    <row r="361" spans="1:15">
      <c r="A361">
        <v>360</v>
      </c>
      <c r="B361">
        <v>60</v>
      </c>
      <c r="C361">
        <v>12011</v>
      </c>
      <c r="D361">
        <v>8</v>
      </c>
      <c r="E361">
        <v>5</v>
      </c>
      <c r="F361">
        <v>1998</v>
      </c>
      <c r="G361">
        <v>1998</v>
      </c>
      <c r="H361">
        <v>1086</v>
      </c>
      <c r="I361">
        <v>1924</v>
      </c>
      <c r="J361">
        <v>2</v>
      </c>
      <c r="K361">
        <v>3</v>
      </c>
      <c r="L361">
        <v>2</v>
      </c>
      <c r="M361">
        <v>1</v>
      </c>
      <c r="N361">
        <v>2006</v>
      </c>
      <c r="O361">
        <v>280000</v>
      </c>
    </row>
    <row r="362" spans="1:15">
      <c r="A362">
        <v>361</v>
      </c>
      <c r="B362">
        <v>85</v>
      </c>
      <c r="C362">
        <v>7540</v>
      </c>
      <c r="D362">
        <v>6</v>
      </c>
      <c r="E362">
        <v>6</v>
      </c>
      <c r="F362">
        <v>1978</v>
      </c>
      <c r="G362">
        <v>1978</v>
      </c>
      <c r="H362">
        <v>888</v>
      </c>
      <c r="I362">
        <v>912</v>
      </c>
      <c r="J362">
        <v>2</v>
      </c>
      <c r="K362">
        <v>2</v>
      </c>
      <c r="L362">
        <v>1</v>
      </c>
      <c r="M362">
        <v>0</v>
      </c>
      <c r="N362">
        <v>2007</v>
      </c>
      <c r="O362">
        <v>156000</v>
      </c>
    </row>
    <row r="363" spans="1:15">
      <c r="A363">
        <v>362</v>
      </c>
      <c r="B363">
        <v>50</v>
      </c>
      <c r="C363">
        <v>9144</v>
      </c>
      <c r="D363">
        <v>5</v>
      </c>
      <c r="E363">
        <v>5</v>
      </c>
      <c r="F363">
        <v>1940</v>
      </c>
      <c r="G363">
        <v>1982</v>
      </c>
      <c r="H363">
        <v>883</v>
      </c>
      <c r="I363">
        <v>1505</v>
      </c>
      <c r="J363">
        <v>1</v>
      </c>
      <c r="K363">
        <v>3</v>
      </c>
      <c r="L363">
        <v>1</v>
      </c>
      <c r="M363">
        <v>0</v>
      </c>
      <c r="N363">
        <v>2008</v>
      </c>
      <c r="O363">
        <v>145000</v>
      </c>
    </row>
    <row r="364" spans="1:15">
      <c r="A364">
        <v>363</v>
      </c>
      <c r="B364">
        <v>85</v>
      </c>
      <c r="C364">
        <v>7301</v>
      </c>
      <c r="D364">
        <v>7</v>
      </c>
      <c r="E364">
        <v>5</v>
      </c>
      <c r="F364">
        <v>2003</v>
      </c>
      <c r="G364">
        <v>2003</v>
      </c>
      <c r="H364">
        <v>0</v>
      </c>
      <c r="I364">
        <v>1922</v>
      </c>
      <c r="J364">
        <v>2</v>
      </c>
      <c r="K364">
        <v>4</v>
      </c>
      <c r="L364">
        <v>3</v>
      </c>
      <c r="M364">
        <v>0</v>
      </c>
      <c r="N364">
        <v>2009</v>
      </c>
      <c r="O364">
        <v>198500</v>
      </c>
    </row>
    <row r="365" spans="1:15">
      <c r="A365">
        <v>364</v>
      </c>
      <c r="B365">
        <v>160</v>
      </c>
      <c r="C365">
        <v>1680</v>
      </c>
      <c r="D365">
        <v>6</v>
      </c>
      <c r="E365">
        <v>8</v>
      </c>
      <c r="F365">
        <v>1972</v>
      </c>
      <c r="G365">
        <v>2007</v>
      </c>
      <c r="H365">
        <v>483</v>
      </c>
      <c r="I365">
        <v>987</v>
      </c>
      <c r="J365">
        <v>1</v>
      </c>
      <c r="K365">
        <v>2</v>
      </c>
      <c r="L365">
        <v>1</v>
      </c>
      <c r="M365">
        <v>1</v>
      </c>
      <c r="N365">
        <v>2009</v>
      </c>
      <c r="O365">
        <v>118000</v>
      </c>
    </row>
    <row r="366" spans="1:15">
      <c r="A366">
        <v>365</v>
      </c>
      <c r="B366">
        <v>60</v>
      </c>
      <c r="C366">
        <v>18800</v>
      </c>
      <c r="D366">
        <v>6</v>
      </c>
      <c r="E366">
        <v>5</v>
      </c>
      <c r="F366">
        <v>1976</v>
      </c>
      <c r="G366">
        <v>1976</v>
      </c>
      <c r="H366">
        <v>796</v>
      </c>
      <c r="I366">
        <v>1574</v>
      </c>
      <c r="J366">
        <v>2</v>
      </c>
      <c r="K366">
        <v>3</v>
      </c>
      <c r="L366">
        <v>2</v>
      </c>
      <c r="M366">
        <v>1</v>
      </c>
      <c r="N366">
        <v>2006</v>
      </c>
      <c r="O366">
        <v>190000</v>
      </c>
    </row>
    <row r="367" spans="1:15">
      <c r="A367">
        <v>366</v>
      </c>
      <c r="B367">
        <v>70</v>
      </c>
      <c r="C367">
        <v>10690</v>
      </c>
      <c r="D367">
        <v>5</v>
      </c>
      <c r="E367">
        <v>7</v>
      </c>
      <c r="F367">
        <v>1920</v>
      </c>
      <c r="G367">
        <v>1997</v>
      </c>
      <c r="H367">
        <v>672</v>
      </c>
      <c r="I367">
        <v>1344</v>
      </c>
      <c r="J367">
        <v>1</v>
      </c>
      <c r="K367">
        <v>3</v>
      </c>
      <c r="L367">
        <v>1</v>
      </c>
      <c r="M367">
        <v>0</v>
      </c>
      <c r="N367">
        <v>2009</v>
      </c>
      <c r="O367">
        <v>147000</v>
      </c>
    </row>
    <row r="368" spans="1:15">
      <c r="A368">
        <v>367</v>
      </c>
      <c r="B368">
        <v>20</v>
      </c>
      <c r="C368">
        <v>9500</v>
      </c>
      <c r="D368">
        <v>6</v>
      </c>
      <c r="E368">
        <v>5</v>
      </c>
      <c r="F368">
        <v>1963</v>
      </c>
      <c r="G368">
        <v>1963</v>
      </c>
      <c r="H368">
        <v>1394</v>
      </c>
      <c r="I368">
        <v>1394</v>
      </c>
      <c r="J368">
        <v>2</v>
      </c>
      <c r="K368">
        <v>3</v>
      </c>
      <c r="L368">
        <v>1</v>
      </c>
      <c r="M368">
        <v>1</v>
      </c>
      <c r="N368">
        <v>2009</v>
      </c>
      <c r="O368">
        <v>159000</v>
      </c>
    </row>
    <row r="369" spans="1:15">
      <c r="A369">
        <v>368</v>
      </c>
      <c r="B369">
        <v>80</v>
      </c>
      <c r="C369">
        <v>9150</v>
      </c>
      <c r="D369">
        <v>6</v>
      </c>
      <c r="E369">
        <v>5</v>
      </c>
      <c r="F369">
        <v>1962</v>
      </c>
      <c r="G369">
        <v>1962</v>
      </c>
      <c r="H369">
        <v>1099</v>
      </c>
      <c r="I369">
        <v>1431</v>
      </c>
      <c r="J369">
        <v>1</v>
      </c>
      <c r="K369">
        <v>3</v>
      </c>
      <c r="L369">
        <v>1</v>
      </c>
      <c r="M369">
        <v>0</v>
      </c>
      <c r="N369">
        <v>2008</v>
      </c>
      <c r="O369">
        <v>165000</v>
      </c>
    </row>
    <row r="370" spans="1:15">
      <c r="A370">
        <v>369</v>
      </c>
      <c r="B370">
        <v>20</v>
      </c>
      <c r="C370">
        <v>7800</v>
      </c>
      <c r="D370">
        <v>5</v>
      </c>
      <c r="E370">
        <v>6</v>
      </c>
      <c r="F370">
        <v>1954</v>
      </c>
      <c r="G370">
        <v>1954</v>
      </c>
      <c r="H370">
        <v>1268</v>
      </c>
      <c r="I370">
        <v>1268</v>
      </c>
      <c r="J370">
        <v>1</v>
      </c>
      <c r="K370">
        <v>2</v>
      </c>
      <c r="L370">
        <v>1</v>
      </c>
      <c r="M370">
        <v>0</v>
      </c>
      <c r="N370">
        <v>2010</v>
      </c>
      <c r="O370">
        <v>132000</v>
      </c>
    </row>
    <row r="371" spans="1:15">
      <c r="A371">
        <v>370</v>
      </c>
      <c r="B371">
        <v>20</v>
      </c>
      <c r="C371">
        <v>9830</v>
      </c>
      <c r="D371">
        <v>5</v>
      </c>
      <c r="E371">
        <v>7</v>
      </c>
      <c r="F371">
        <v>1959</v>
      </c>
      <c r="G371">
        <v>2006</v>
      </c>
      <c r="H371">
        <v>1063</v>
      </c>
      <c r="I371">
        <v>1287</v>
      </c>
      <c r="J371">
        <v>2</v>
      </c>
      <c r="K371">
        <v>3</v>
      </c>
      <c r="L371">
        <v>1</v>
      </c>
      <c r="M371">
        <v>0</v>
      </c>
      <c r="N371">
        <v>2010</v>
      </c>
      <c r="O371">
        <v>162000</v>
      </c>
    </row>
    <row r="372" spans="1:15">
      <c r="A372">
        <v>371</v>
      </c>
      <c r="B372">
        <v>60</v>
      </c>
      <c r="C372">
        <v>8121</v>
      </c>
      <c r="D372">
        <v>6</v>
      </c>
      <c r="E372">
        <v>5</v>
      </c>
      <c r="F372">
        <v>2000</v>
      </c>
      <c r="G372">
        <v>2000</v>
      </c>
      <c r="H372">
        <v>953</v>
      </c>
      <c r="I372">
        <v>1664</v>
      </c>
      <c r="J372">
        <v>2</v>
      </c>
      <c r="K372">
        <v>3</v>
      </c>
      <c r="L372">
        <v>2</v>
      </c>
      <c r="M372">
        <v>1</v>
      </c>
      <c r="N372">
        <v>2006</v>
      </c>
      <c r="O372">
        <v>172400</v>
      </c>
    </row>
    <row r="373" spans="1:15">
      <c r="A373">
        <v>372</v>
      </c>
      <c r="B373">
        <v>50</v>
      </c>
      <c r="C373">
        <v>17120</v>
      </c>
      <c r="D373">
        <v>4</v>
      </c>
      <c r="E373">
        <v>4</v>
      </c>
      <c r="F373">
        <v>1959</v>
      </c>
      <c r="G373">
        <v>1959</v>
      </c>
      <c r="H373">
        <v>0</v>
      </c>
      <c r="I373">
        <v>1588</v>
      </c>
      <c r="J373">
        <v>2</v>
      </c>
      <c r="K373">
        <v>4</v>
      </c>
      <c r="L373">
        <v>2</v>
      </c>
      <c r="M373">
        <v>0</v>
      </c>
      <c r="N373">
        <v>2008</v>
      </c>
      <c r="O373">
        <v>134432</v>
      </c>
    </row>
    <row r="374" spans="1:15">
      <c r="A374">
        <v>373</v>
      </c>
      <c r="B374">
        <v>120</v>
      </c>
      <c r="C374">
        <v>7175</v>
      </c>
      <c r="D374">
        <v>6</v>
      </c>
      <c r="E374">
        <v>5</v>
      </c>
      <c r="F374">
        <v>1984</v>
      </c>
      <c r="G374">
        <v>1984</v>
      </c>
      <c r="H374">
        <v>744</v>
      </c>
      <c r="I374">
        <v>752</v>
      </c>
      <c r="J374">
        <v>1</v>
      </c>
      <c r="K374">
        <v>2</v>
      </c>
      <c r="L374">
        <v>1</v>
      </c>
      <c r="M374">
        <v>0</v>
      </c>
      <c r="N374">
        <v>2010</v>
      </c>
      <c r="O374">
        <v>125000</v>
      </c>
    </row>
    <row r="375" spans="1:15">
      <c r="A375">
        <v>374</v>
      </c>
      <c r="B375">
        <v>20</v>
      </c>
      <c r="C375">
        <v>10634</v>
      </c>
      <c r="D375">
        <v>5</v>
      </c>
      <c r="E375">
        <v>6</v>
      </c>
      <c r="F375">
        <v>1953</v>
      </c>
      <c r="G375">
        <v>1953</v>
      </c>
      <c r="H375">
        <v>608</v>
      </c>
      <c r="I375">
        <v>1319</v>
      </c>
      <c r="J375">
        <v>1</v>
      </c>
      <c r="K375">
        <v>3</v>
      </c>
      <c r="L375">
        <v>1</v>
      </c>
      <c r="M375">
        <v>0</v>
      </c>
      <c r="N375">
        <v>2009</v>
      </c>
      <c r="O375">
        <v>123000</v>
      </c>
    </row>
    <row r="376" spans="1:15">
      <c r="A376">
        <v>375</v>
      </c>
      <c r="B376">
        <v>60</v>
      </c>
      <c r="C376">
        <v>8200</v>
      </c>
      <c r="D376">
        <v>7</v>
      </c>
      <c r="E376">
        <v>5</v>
      </c>
      <c r="F376">
        <v>2003</v>
      </c>
      <c r="G376">
        <v>2004</v>
      </c>
      <c r="H376">
        <v>847</v>
      </c>
      <c r="I376">
        <v>1928</v>
      </c>
      <c r="J376">
        <v>2</v>
      </c>
      <c r="K376">
        <v>4</v>
      </c>
      <c r="L376">
        <v>2</v>
      </c>
      <c r="M376">
        <v>1</v>
      </c>
      <c r="N376">
        <v>2007</v>
      </c>
      <c r="O376">
        <v>219500</v>
      </c>
    </row>
    <row r="377" spans="1:15">
      <c r="A377">
        <v>376</v>
      </c>
      <c r="B377">
        <v>30</v>
      </c>
      <c r="C377">
        <v>10020</v>
      </c>
      <c r="D377">
        <v>1</v>
      </c>
      <c r="E377">
        <v>1</v>
      </c>
      <c r="F377">
        <v>1922</v>
      </c>
      <c r="G377">
        <v>1950</v>
      </c>
      <c r="H377">
        <v>683</v>
      </c>
      <c r="I377">
        <v>904</v>
      </c>
      <c r="J377">
        <v>0</v>
      </c>
      <c r="K377">
        <v>1</v>
      </c>
      <c r="L377">
        <v>0</v>
      </c>
      <c r="M377">
        <v>1</v>
      </c>
      <c r="N377">
        <v>2009</v>
      </c>
      <c r="O377">
        <v>61000</v>
      </c>
    </row>
    <row r="378" spans="1:15">
      <c r="A378">
        <v>377</v>
      </c>
      <c r="B378">
        <v>85</v>
      </c>
      <c r="C378">
        <v>8846</v>
      </c>
      <c r="D378">
        <v>5</v>
      </c>
      <c r="E378">
        <v>5</v>
      </c>
      <c r="F378">
        <v>1996</v>
      </c>
      <c r="G378">
        <v>1996</v>
      </c>
      <c r="H378">
        <v>870</v>
      </c>
      <c r="I378">
        <v>914</v>
      </c>
      <c r="J378">
        <v>2</v>
      </c>
      <c r="K378">
        <v>2</v>
      </c>
      <c r="L378">
        <v>1</v>
      </c>
      <c r="M378">
        <v>0</v>
      </c>
      <c r="N378">
        <v>2006</v>
      </c>
      <c r="O378">
        <v>148000</v>
      </c>
    </row>
    <row r="379" spans="1:15">
      <c r="A379">
        <v>378</v>
      </c>
      <c r="B379">
        <v>60</v>
      </c>
      <c r="C379">
        <v>11143</v>
      </c>
      <c r="D379">
        <v>8</v>
      </c>
      <c r="E379">
        <v>5</v>
      </c>
      <c r="F379">
        <v>2004</v>
      </c>
      <c r="G379">
        <v>2005</v>
      </c>
      <c r="H379">
        <v>1580</v>
      </c>
      <c r="I379">
        <v>2466</v>
      </c>
      <c r="J379">
        <v>2</v>
      </c>
      <c r="K379">
        <v>4</v>
      </c>
      <c r="L379">
        <v>3</v>
      </c>
      <c r="M379">
        <v>0</v>
      </c>
      <c r="N379">
        <v>2007</v>
      </c>
      <c r="O379">
        <v>340000</v>
      </c>
    </row>
    <row r="380" spans="1:15">
      <c r="A380">
        <v>379</v>
      </c>
      <c r="B380">
        <v>20</v>
      </c>
      <c r="C380">
        <v>11394</v>
      </c>
      <c r="D380">
        <v>9</v>
      </c>
      <c r="E380">
        <v>2</v>
      </c>
      <c r="F380">
        <v>2010</v>
      </c>
      <c r="G380">
        <v>2010</v>
      </c>
      <c r="H380">
        <v>1856</v>
      </c>
      <c r="I380">
        <v>1856</v>
      </c>
      <c r="J380">
        <v>3</v>
      </c>
      <c r="K380">
        <v>1</v>
      </c>
      <c r="L380">
        <v>1</v>
      </c>
      <c r="M380">
        <v>1</v>
      </c>
      <c r="N380">
        <v>2010</v>
      </c>
      <c r="O380">
        <v>394432</v>
      </c>
    </row>
    <row r="381" spans="1:15">
      <c r="A381">
        <v>380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  <c r="H381">
        <v>982</v>
      </c>
      <c r="I381">
        <v>1800</v>
      </c>
      <c r="J381">
        <v>2</v>
      </c>
      <c r="K381">
        <v>3</v>
      </c>
      <c r="L381">
        <v>2</v>
      </c>
      <c r="M381">
        <v>1</v>
      </c>
      <c r="N381">
        <v>2009</v>
      </c>
      <c r="O381">
        <v>179000</v>
      </c>
    </row>
    <row r="382" spans="1:15">
      <c r="A382">
        <v>381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  <c r="H382">
        <v>1026</v>
      </c>
      <c r="I382">
        <v>1691</v>
      </c>
      <c r="J382">
        <v>1</v>
      </c>
      <c r="K382">
        <v>3</v>
      </c>
      <c r="L382">
        <v>2</v>
      </c>
      <c r="M382">
        <v>0</v>
      </c>
      <c r="N382">
        <v>2010</v>
      </c>
      <c r="O382">
        <v>127000</v>
      </c>
    </row>
    <row r="383" spans="1:15">
      <c r="A383">
        <v>382</v>
      </c>
      <c r="B383">
        <v>20</v>
      </c>
      <c r="C383">
        <v>7200</v>
      </c>
      <c r="D383">
        <v>7</v>
      </c>
      <c r="E383">
        <v>5</v>
      </c>
      <c r="F383">
        <v>2006</v>
      </c>
      <c r="G383">
        <v>2006</v>
      </c>
      <c r="H383">
        <v>1293</v>
      </c>
      <c r="I383">
        <v>1301</v>
      </c>
      <c r="J383">
        <v>2</v>
      </c>
      <c r="K383">
        <v>2</v>
      </c>
      <c r="L383">
        <v>2</v>
      </c>
      <c r="M383">
        <v>0</v>
      </c>
      <c r="N383">
        <v>2006</v>
      </c>
      <c r="O383">
        <v>187750</v>
      </c>
    </row>
    <row r="384" spans="1:15">
      <c r="A384">
        <v>383</v>
      </c>
      <c r="B384">
        <v>60</v>
      </c>
      <c r="C384">
        <v>9245</v>
      </c>
      <c r="D384">
        <v>7</v>
      </c>
      <c r="E384">
        <v>5</v>
      </c>
      <c r="F384">
        <v>2006</v>
      </c>
      <c r="G384">
        <v>2006</v>
      </c>
      <c r="H384">
        <v>939</v>
      </c>
      <c r="I384">
        <v>1797</v>
      </c>
      <c r="J384">
        <v>2</v>
      </c>
      <c r="K384">
        <v>3</v>
      </c>
      <c r="L384">
        <v>2</v>
      </c>
      <c r="M384">
        <v>1</v>
      </c>
      <c r="N384">
        <v>2007</v>
      </c>
      <c r="O384">
        <v>213500</v>
      </c>
    </row>
    <row r="385" spans="1:15">
      <c r="A385">
        <v>384</v>
      </c>
      <c r="B385">
        <v>45</v>
      </c>
      <c r="C385">
        <v>9000</v>
      </c>
      <c r="D385">
        <v>6</v>
      </c>
      <c r="E385">
        <v>3</v>
      </c>
      <c r="F385">
        <v>1928</v>
      </c>
      <c r="G385">
        <v>1950</v>
      </c>
      <c r="H385">
        <v>784</v>
      </c>
      <c r="I385">
        <v>784</v>
      </c>
      <c r="J385">
        <v>2</v>
      </c>
      <c r="K385">
        <v>2</v>
      </c>
      <c r="L385">
        <v>1</v>
      </c>
      <c r="M385">
        <v>0</v>
      </c>
      <c r="N385">
        <v>2009</v>
      </c>
      <c r="O385">
        <v>76000</v>
      </c>
    </row>
    <row r="386" spans="1:15">
      <c r="A386">
        <v>385</v>
      </c>
      <c r="B386">
        <v>60</v>
      </c>
      <c r="C386">
        <v>53107</v>
      </c>
      <c r="D386">
        <v>6</v>
      </c>
      <c r="E386">
        <v>5</v>
      </c>
      <c r="F386">
        <v>1992</v>
      </c>
      <c r="G386">
        <v>1992</v>
      </c>
      <c r="H386">
        <v>1580</v>
      </c>
      <c r="I386">
        <v>1953</v>
      </c>
      <c r="J386">
        <v>2</v>
      </c>
      <c r="K386">
        <v>3</v>
      </c>
      <c r="L386">
        <v>2</v>
      </c>
      <c r="M386">
        <v>1</v>
      </c>
      <c r="N386">
        <v>2007</v>
      </c>
      <c r="O386">
        <v>240000</v>
      </c>
    </row>
    <row r="387" spans="1:15">
      <c r="A387">
        <v>386</v>
      </c>
      <c r="B387">
        <v>120</v>
      </c>
      <c r="C387">
        <v>3182</v>
      </c>
      <c r="D387">
        <v>8</v>
      </c>
      <c r="E387">
        <v>5</v>
      </c>
      <c r="F387">
        <v>2004</v>
      </c>
      <c r="G387">
        <v>2005</v>
      </c>
      <c r="H387">
        <v>1256</v>
      </c>
      <c r="I387">
        <v>1269</v>
      </c>
      <c r="J387">
        <v>2</v>
      </c>
      <c r="K387">
        <v>2</v>
      </c>
      <c r="L387">
        <v>2</v>
      </c>
      <c r="M387">
        <v>0</v>
      </c>
      <c r="N387">
        <v>2010</v>
      </c>
      <c r="O387">
        <v>192000</v>
      </c>
    </row>
    <row r="388" spans="1:15">
      <c r="A388">
        <v>387</v>
      </c>
      <c r="B388">
        <v>50</v>
      </c>
      <c r="C388">
        <v>8410</v>
      </c>
      <c r="D388">
        <v>5</v>
      </c>
      <c r="E388">
        <v>3</v>
      </c>
      <c r="F388">
        <v>1910</v>
      </c>
      <c r="G388">
        <v>1996</v>
      </c>
      <c r="H388">
        <v>658</v>
      </c>
      <c r="I388">
        <v>1184</v>
      </c>
      <c r="J388">
        <v>0</v>
      </c>
      <c r="K388">
        <v>5</v>
      </c>
      <c r="L388">
        <v>1</v>
      </c>
      <c r="M388">
        <v>0</v>
      </c>
      <c r="N388">
        <v>2006</v>
      </c>
      <c r="O388">
        <v>81000</v>
      </c>
    </row>
    <row r="389" spans="1:15">
      <c r="A389">
        <v>388</v>
      </c>
      <c r="B389">
        <v>80</v>
      </c>
      <c r="C389">
        <v>7200</v>
      </c>
      <c r="D389">
        <v>6</v>
      </c>
      <c r="E389">
        <v>6</v>
      </c>
      <c r="F389">
        <v>1976</v>
      </c>
      <c r="G389">
        <v>1976</v>
      </c>
      <c r="H389">
        <v>1041</v>
      </c>
      <c r="I389">
        <v>1125</v>
      </c>
      <c r="J389">
        <v>1</v>
      </c>
      <c r="K389">
        <v>3</v>
      </c>
      <c r="L389">
        <v>1</v>
      </c>
      <c r="M389">
        <v>0</v>
      </c>
      <c r="N389">
        <v>2009</v>
      </c>
      <c r="O389">
        <v>125000</v>
      </c>
    </row>
    <row r="390" spans="1:15">
      <c r="A390">
        <v>389</v>
      </c>
      <c r="B390">
        <v>20</v>
      </c>
      <c r="C390">
        <v>9382</v>
      </c>
      <c r="D390">
        <v>7</v>
      </c>
      <c r="E390">
        <v>5</v>
      </c>
      <c r="F390">
        <v>1999</v>
      </c>
      <c r="G390">
        <v>2000</v>
      </c>
      <c r="H390">
        <v>1468</v>
      </c>
      <c r="I390">
        <v>1479</v>
      </c>
      <c r="J390">
        <v>2</v>
      </c>
      <c r="K390">
        <v>3</v>
      </c>
      <c r="L390">
        <v>2</v>
      </c>
      <c r="M390">
        <v>0</v>
      </c>
      <c r="N390">
        <v>2008</v>
      </c>
      <c r="O390">
        <v>191000</v>
      </c>
    </row>
    <row r="391" spans="1:15">
      <c r="A391">
        <v>390</v>
      </c>
      <c r="B391">
        <v>60</v>
      </c>
      <c r="C391">
        <v>12474</v>
      </c>
      <c r="D391">
        <v>10</v>
      </c>
      <c r="E391">
        <v>5</v>
      </c>
      <c r="F391">
        <v>2007</v>
      </c>
      <c r="G391">
        <v>2008</v>
      </c>
      <c r="H391">
        <v>1682</v>
      </c>
      <c r="I391">
        <v>2332</v>
      </c>
      <c r="J391">
        <v>3</v>
      </c>
      <c r="K391">
        <v>3</v>
      </c>
      <c r="L391">
        <v>2</v>
      </c>
      <c r="M391">
        <v>1</v>
      </c>
      <c r="N391">
        <v>2008</v>
      </c>
      <c r="O391">
        <v>426000</v>
      </c>
    </row>
    <row r="392" spans="1:15">
      <c r="A392">
        <v>391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  <c r="H392">
        <v>861</v>
      </c>
      <c r="I392">
        <v>1367</v>
      </c>
      <c r="J392">
        <v>1</v>
      </c>
      <c r="K392">
        <v>4</v>
      </c>
      <c r="L392">
        <v>1</v>
      </c>
      <c r="M392">
        <v>0</v>
      </c>
      <c r="N392">
        <v>2008</v>
      </c>
      <c r="O392">
        <v>119000</v>
      </c>
    </row>
    <row r="393" spans="1:15">
      <c r="A393">
        <v>392</v>
      </c>
      <c r="B393">
        <v>60</v>
      </c>
      <c r="C393">
        <v>12209</v>
      </c>
      <c r="D393">
        <v>6</v>
      </c>
      <c r="E393">
        <v>5</v>
      </c>
      <c r="F393">
        <v>2001</v>
      </c>
      <c r="G393">
        <v>2002</v>
      </c>
      <c r="H393">
        <v>804</v>
      </c>
      <c r="I393">
        <v>1961</v>
      </c>
      <c r="J393">
        <v>2</v>
      </c>
      <c r="K393">
        <v>3</v>
      </c>
      <c r="L393">
        <v>2</v>
      </c>
      <c r="M393">
        <v>1</v>
      </c>
      <c r="N393">
        <v>2009</v>
      </c>
      <c r="O393">
        <v>215000</v>
      </c>
    </row>
    <row r="394" spans="1:15">
      <c r="A394">
        <v>393</v>
      </c>
      <c r="B394">
        <v>20</v>
      </c>
      <c r="C394">
        <v>8339</v>
      </c>
      <c r="D394">
        <v>5</v>
      </c>
      <c r="E394">
        <v>7</v>
      </c>
      <c r="F394">
        <v>1959</v>
      </c>
      <c r="G394">
        <v>1959</v>
      </c>
      <c r="H394">
        <v>0</v>
      </c>
      <c r="I394">
        <v>882</v>
      </c>
      <c r="J394">
        <v>1</v>
      </c>
      <c r="K394">
        <v>3</v>
      </c>
      <c r="L394">
        <v>1</v>
      </c>
      <c r="M394">
        <v>0</v>
      </c>
      <c r="N394">
        <v>2007</v>
      </c>
      <c r="O394">
        <v>106500</v>
      </c>
    </row>
    <row r="395" spans="1:15">
      <c r="A395">
        <v>394</v>
      </c>
      <c r="B395">
        <v>30</v>
      </c>
      <c r="C395">
        <v>7446</v>
      </c>
      <c r="D395">
        <v>4</v>
      </c>
      <c r="E395">
        <v>5</v>
      </c>
      <c r="F395">
        <v>1941</v>
      </c>
      <c r="G395">
        <v>1950</v>
      </c>
      <c r="H395">
        <v>788</v>
      </c>
      <c r="I395">
        <v>788</v>
      </c>
      <c r="J395">
        <v>0</v>
      </c>
      <c r="K395">
        <v>2</v>
      </c>
      <c r="L395">
        <v>1</v>
      </c>
      <c r="M395">
        <v>0</v>
      </c>
      <c r="N395">
        <v>2006</v>
      </c>
      <c r="O395">
        <v>100000</v>
      </c>
    </row>
    <row r="396" spans="1:15">
      <c r="A396">
        <v>395</v>
      </c>
      <c r="B396">
        <v>50</v>
      </c>
      <c r="C396">
        <v>10134</v>
      </c>
      <c r="D396">
        <v>5</v>
      </c>
      <c r="E396">
        <v>6</v>
      </c>
      <c r="F396">
        <v>1940</v>
      </c>
      <c r="G396">
        <v>1950</v>
      </c>
      <c r="H396">
        <v>735</v>
      </c>
      <c r="I396">
        <v>1034</v>
      </c>
      <c r="J396">
        <v>1</v>
      </c>
      <c r="K396">
        <v>2</v>
      </c>
      <c r="L396">
        <v>1</v>
      </c>
      <c r="M396">
        <v>0</v>
      </c>
      <c r="N396">
        <v>2007</v>
      </c>
      <c r="O396">
        <v>109000</v>
      </c>
    </row>
    <row r="397" spans="1:15">
      <c r="A397">
        <v>396</v>
      </c>
      <c r="B397">
        <v>20</v>
      </c>
      <c r="C397">
        <v>9571</v>
      </c>
      <c r="D397">
        <v>5</v>
      </c>
      <c r="E397">
        <v>6</v>
      </c>
      <c r="F397">
        <v>1956</v>
      </c>
      <c r="G397">
        <v>1956</v>
      </c>
      <c r="H397">
        <v>1144</v>
      </c>
      <c r="I397">
        <v>1144</v>
      </c>
      <c r="J397">
        <v>1</v>
      </c>
      <c r="K397">
        <v>3</v>
      </c>
      <c r="L397">
        <v>1</v>
      </c>
      <c r="M397">
        <v>0</v>
      </c>
      <c r="N397">
        <v>2010</v>
      </c>
      <c r="O397">
        <v>129000</v>
      </c>
    </row>
    <row r="398" spans="1:15">
      <c r="A398">
        <v>397</v>
      </c>
      <c r="B398">
        <v>20</v>
      </c>
      <c r="C398">
        <v>7200</v>
      </c>
      <c r="D398">
        <v>5</v>
      </c>
      <c r="E398">
        <v>5</v>
      </c>
      <c r="F398">
        <v>1972</v>
      </c>
      <c r="G398">
        <v>1972</v>
      </c>
      <c r="H398">
        <v>894</v>
      </c>
      <c r="I398">
        <v>894</v>
      </c>
      <c r="J398">
        <v>2</v>
      </c>
      <c r="K398">
        <v>2</v>
      </c>
      <c r="L398">
        <v>1</v>
      </c>
      <c r="M398">
        <v>0</v>
      </c>
      <c r="N398">
        <v>2009</v>
      </c>
      <c r="O398">
        <v>123000</v>
      </c>
    </row>
    <row r="399" spans="1:15">
      <c r="A399">
        <v>398</v>
      </c>
      <c r="B399">
        <v>60</v>
      </c>
      <c r="C399">
        <v>7590</v>
      </c>
      <c r="D399">
        <v>5</v>
      </c>
      <c r="E399">
        <v>5</v>
      </c>
      <c r="F399">
        <v>1962</v>
      </c>
      <c r="G399">
        <v>1962</v>
      </c>
      <c r="H399">
        <v>864</v>
      </c>
      <c r="I399">
        <v>1812</v>
      </c>
      <c r="J399">
        <v>1</v>
      </c>
      <c r="K399">
        <v>4</v>
      </c>
      <c r="L399">
        <v>2</v>
      </c>
      <c r="M399">
        <v>0</v>
      </c>
      <c r="N399">
        <v>2007</v>
      </c>
      <c r="O399">
        <v>169500</v>
      </c>
    </row>
    <row r="400" spans="1:15">
      <c r="A400">
        <v>399</v>
      </c>
      <c r="B400">
        <v>30</v>
      </c>
      <c r="C400">
        <v>8967</v>
      </c>
      <c r="D400">
        <v>5</v>
      </c>
      <c r="E400">
        <v>2</v>
      </c>
      <c r="F400">
        <v>1920</v>
      </c>
      <c r="G400">
        <v>1950</v>
      </c>
      <c r="H400">
        <v>961</v>
      </c>
      <c r="I400">
        <v>1077</v>
      </c>
      <c r="J400">
        <v>1</v>
      </c>
      <c r="K400">
        <v>2</v>
      </c>
      <c r="L400">
        <v>1</v>
      </c>
      <c r="M400">
        <v>0</v>
      </c>
      <c r="N400">
        <v>2007</v>
      </c>
      <c r="O400">
        <v>67000</v>
      </c>
    </row>
    <row r="401" spans="1:15">
      <c r="A401">
        <v>400</v>
      </c>
      <c r="B401">
        <v>60</v>
      </c>
      <c r="C401">
        <v>8125</v>
      </c>
      <c r="D401">
        <v>7</v>
      </c>
      <c r="E401">
        <v>5</v>
      </c>
      <c r="F401">
        <v>2006</v>
      </c>
      <c r="G401">
        <v>2007</v>
      </c>
      <c r="H401">
        <v>1092</v>
      </c>
      <c r="I401">
        <v>1550</v>
      </c>
      <c r="J401">
        <v>2</v>
      </c>
      <c r="K401">
        <v>2</v>
      </c>
      <c r="L401">
        <v>2</v>
      </c>
      <c r="M401">
        <v>0</v>
      </c>
      <c r="N401">
        <v>2009</v>
      </c>
      <c r="O401">
        <v>241000</v>
      </c>
    </row>
    <row r="402" spans="1:15">
      <c r="A402">
        <v>401</v>
      </c>
      <c r="B402">
        <v>120</v>
      </c>
      <c r="C402">
        <v>14963</v>
      </c>
      <c r="D402">
        <v>8</v>
      </c>
      <c r="E402">
        <v>5</v>
      </c>
      <c r="F402">
        <v>1996</v>
      </c>
      <c r="G402">
        <v>1996</v>
      </c>
      <c r="H402">
        <v>1260</v>
      </c>
      <c r="I402">
        <v>1288</v>
      </c>
      <c r="J402">
        <v>2</v>
      </c>
      <c r="K402">
        <v>1</v>
      </c>
      <c r="L402">
        <v>1</v>
      </c>
      <c r="M402">
        <v>1</v>
      </c>
      <c r="N402">
        <v>2008</v>
      </c>
      <c r="O402">
        <v>245500</v>
      </c>
    </row>
    <row r="403" spans="1:15">
      <c r="A403">
        <v>402</v>
      </c>
      <c r="B403">
        <v>20</v>
      </c>
      <c r="C403">
        <v>8767</v>
      </c>
      <c r="D403">
        <v>7</v>
      </c>
      <c r="E403">
        <v>5</v>
      </c>
      <c r="F403">
        <v>2005</v>
      </c>
      <c r="G403">
        <v>2005</v>
      </c>
      <c r="H403">
        <v>1310</v>
      </c>
      <c r="I403">
        <v>1310</v>
      </c>
      <c r="J403">
        <v>2</v>
      </c>
      <c r="K403">
        <v>3</v>
      </c>
      <c r="L403">
        <v>2</v>
      </c>
      <c r="M403">
        <v>0</v>
      </c>
      <c r="N403">
        <v>2006</v>
      </c>
      <c r="O403">
        <v>164990</v>
      </c>
    </row>
    <row r="404" spans="1:15">
      <c r="A404">
        <v>403</v>
      </c>
      <c r="B404">
        <v>30</v>
      </c>
      <c r="C404">
        <v>10200</v>
      </c>
      <c r="D404">
        <v>5</v>
      </c>
      <c r="E404">
        <v>8</v>
      </c>
      <c r="F404">
        <v>1940</v>
      </c>
      <c r="G404">
        <v>1997</v>
      </c>
      <c r="H404">
        <v>672</v>
      </c>
      <c r="I404">
        <v>672</v>
      </c>
      <c r="J404">
        <v>1</v>
      </c>
      <c r="K404">
        <v>2</v>
      </c>
      <c r="L404">
        <v>1</v>
      </c>
      <c r="M404">
        <v>0</v>
      </c>
      <c r="N404">
        <v>2008</v>
      </c>
      <c r="O404">
        <v>108000</v>
      </c>
    </row>
    <row r="405" spans="1:15">
      <c r="A405">
        <v>404</v>
      </c>
      <c r="B405">
        <v>60</v>
      </c>
      <c r="C405">
        <v>12090</v>
      </c>
      <c r="D405">
        <v>8</v>
      </c>
      <c r="E405">
        <v>5</v>
      </c>
      <c r="F405">
        <v>1998</v>
      </c>
      <c r="G405">
        <v>1998</v>
      </c>
      <c r="H405">
        <v>1141</v>
      </c>
      <c r="I405">
        <v>2263</v>
      </c>
      <c r="J405">
        <v>2</v>
      </c>
      <c r="K405">
        <v>4</v>
      </c>
      <c r="L405">
        <v>2</v>
      </c>
      <c r="M405">
        <v>1</v>
      </c>
      <c r="N405">
        <v>2006</v>
      </c>
      <c r="O405">
        <v>258000</v>
      </c>
    </row>
    <row r="406" spans="1:15">
      <c r="A406">
        <v>405</v>
      </c>
      <c r="B406">
        <v>60</v>
      </c>
      <c r="C406">
        <v>10364</v>
      </c>
      <c r="D406">
        <v>6</v>
      </c>
      <c r="E406">
        <v>5</v>
      </c>
      <c r="F406">
        <v>1995</v>
      </c>
      <c r="G406">
        <v>1996</v>
      </c>
      <c r="H406">
        <v>806</v>
      </c>
      <c r="I406">
        <v>1572</v>
      </c>
      <c r="J406">
        <v>2</v>
      </c>
      <c r="K406">
        <v>3</v>
      </c>
      <c r="L406">
        <v>2</v>
      </c>
      <c r="M406">
        <v>1</v>
      </c>
      <c r="N406">
        <v>2007</v>
      </c>
      <c r="O406">
        <v>168000</v>
      </c>
    </row>
    <row r="407" spans="1:15">
      <c r="A407">
        <v>406</v>
      </c>
      <c r="B407">
        <v>20</v>
      </c>
      <c r="C407">
        <v>9991</v>
      </c>
      <c r="D407">
        <v>4</v>
      </c>
      <c r="E407">
        <v>4</v>
      </c>
      <c r="F407">
        <v>1976</v>
      </c>
      <c r="G407">
        <v>1993</v>
      </c>
      <c r="H407">
        <v>1281</v>
      </c>
      <c r="I407">
        <v>1620</v>
      </c>
      <c r="J407">
        <v>2</v>
      </c>
      <c r="K407">
        <v>3</v>
      </c>
      <c r="L407">
        <v>2</v>
      </c>
      <c r="M407">
        <v>0</v>
      </c>
      <c r="N407">
        <v>2009</v>
      </c>
      <c r="O407">
        <v>150000</v>
      </c>
    </row>
    <row r="408" spans="1:15">
      <c r="A408">
        <v>407</v>
      </c>
      <c r="B408">
        <v>50</v>
      </c>
      <c r="C408">
        <v>10480</v>
      </c>
      <c r="D408">
        <v>6</v>
      </c>
      <c r="E408">
        <v>5</v>
      </c>
      <c r="F408">
        <v>1936</v>
      </c>
      <c r="G408">
        <v>1950</v>
      </c>
      <c r="H408">
        <v>1064</v>
      </c>
      <c r="I408">
        <v>1639</v>
      </c>
      <c r="J408">
        <v>1</v>
      </c>
      <c r="K408">
        <v>3</v>
      </c>
      <c r="L408">
        <v>1</v>
      </c>
      <c r="M408">
        <v>0</v>
      </c>
      <c r="N408">
        <v>2008</v>
      </c>
      <c r="O408">
        <v>115000</v>
      </c>
    </row>
    <row r="409" spans="1:15">
      <c r="A409">
        <v>408</v>
      </c>
      <c r="B409">
        <v>70</v>
      </c>
      <c r="C409">
        <v>15576</v>
      </c>
      <c r="D409">
        <v>6</v>
      </c>
      <c r="E409">
        <v>7</v>
      </c>
      <c r="F409">
        <v>1915</v>
      </c>
      <c r="G409">
        <v>1976</v>
      </c>
      <c r="H409">
        <v>840</v>
      </c>
      <c r="I409">
        <v>1680</v>
      </c>
      <c r="J409">
        <v>1</v>
      </c>
      <c r="K409">
        <v>4</v>
      </c>
      <c r="L409">
        <v>2</v>
      </c>
      <c r="M409">
        <v>0</v>
      </c>
      <c r="N409">
        <v>2008</v>
      </c>
      <c r="O409">
        <v>177000</v>
      </c>
    </row>
    <row r="410" spans="1:15">
      <c r="A410">
        <v>409</v>
      </c>
      <c r="B410">
        <v>60</v>
      </c>
      <c r="C410">
        <v>14154</v>
      </c>
      <c r="D410">
        <v>7</v>
      </c>
      <c r="E410">
        <v>5</v>
      </c>
      <c r="F410">
        <v>2006</v>
      </c>
      <c r="G410">
        <v>2006</v>
      </c>
      <c r="H410">
        <v>1063</v>
      </c>
      <c r="I410">
        <v>2172</v>
      </c>
      <c r="J410">
        <v>3</v>
      </c>
      <c r="K410">
        <v>3</v>
      </c>
      <c r="L410">
        <v>2</v>
      </c>
      <c r="M410">
        <v>1</v>
      </c>
      <c r="N410">
        <v>2007</v>
      </c>
      <c r="O410">
        <v>280000</v>
      </c>
    </row>
    <row r="411" spans="1:15">
      <c r="A411">
        <v>410</v>
      </c>
      <c r="B411">
        <v>60</v>
      </c>
      <c r="C411">
        <v>10800</v>
      </c>
      <c r="D411">
        <v>8</v>
      </c>
      <c r="E411">
        <v>5</v>
      </c>
      <c r="F411">
        <v>2007</v>
      </c>
      <c r="G411">
        <v>2008</v>
      </c>
      <c r="H411">
        <v>1034</v>
      </c>
      <c r="I411">
        <v>2078</v>
      </c>
      <c r="J411">
        <v>3</v>
      </c>
      <c r="K411">
        <v>3</v>
      </c>
      <c r="L411">
        <v>2</v>
      </c>
      <c r="M411">
        <v>1</v>
      </c>
      <c r="N411">
        <v>2008</v>
      </c>
      <c r="O411">
        <v>339750</v>
      </c>
    </row>
    <row r="412" spans="1:15">
      <c r="A412">
        <v>411</v>
      </c>
      <c r="B412">
        <v>20</v>
      </c>
      <c r="C412">
        <v>9571</v>
      </c>
      <c r="D412">
        <v>5</v>
      </c>
      <c r="E412">
        <v>3</v>
      </c>
      <c r="F412">
        <v>1958</v>
      </c>
      <c r="G412">
        <v>1958</v>
      </c>
      <c r="H412">
        <v>1276</v>
      </c>
      <c r="I412">
        <v>1276</v>
      </c>
      <c r="J412">
        <v>1</v>
      </c>
      <c r="K412">
        <v>3</v>
      </c>
      <c r="L412">
        <v>1</v>
      </c>
      <c r="M412">
        <v>0</v>
      </c>
      <c r="N412">
        <v>2009</v>
      </c>
      <c r="O412">
        <v>60000</v>
      </c>
    </row>
    <row r="413" spans="1:15">
      <c r="A413">
        <v>412</v>
      </c>
      <c r="B413">
        <v>190</v>
      </c>
      <c r="C413">
        <v>34650</v>
      </c>
      <c r="D413">
        <v>5</v>
      </c>
      <c r="E413">
        <v>5</v>
      </c>
      <c r="F413">
        <v>1955</v>
      </c>
      <c r="G413">
        <v>1955</v>
      </c>
      <c r="H413">
        <v>1056</v>
      </c>
      <c r="I413">
        <v>1056</v>
      </c>
      <c r="J413">
        <v>2</v>
      </c>
      <c r="K413">
        <v>3</v>
      </c>
      <c r="L413">
        <v>1</v>
      </c>
      <c r="M413">
        <v>0</v>
      </c>
      <c r="N413">
        <v>2006</v>
      </c>
      <c r="O413">
        <v>145000</v>
      </c>
    </row>
    <row r="414" spans="1:15">
      <c r="A414">
        <v>413</v>
      </c>
      <c r="B414">
        <v>20</v>
      </c>
      <c r="C414">
        <v>4403</v>
      </c>
      <c r="D414">
        <v>7</v>
      </c>
      <c r="E414">
        <v>5</v>
      </c>
      <c r="F414">
        <v>2009</v>
      </c>
      <c r="G414">
        <v>2009</v>
      </c>
      <c r="H414">
        <v>1470</v>
      </c>
      <c r="I414">
        <v>1478</v>
      </c>
      <c r="J414">
        <v>2</v>
      </c>
      <c r="K414">
        <v>2</v>
      </c>
      <c r="L414">
        <v>2</v>
      </c>
      <c r="M414">
        <v>1</v>
      </c>
      <c r="N414">
        <v>2010</v>
      </c>
      <c r="O414">
        <v>222000</v>
      </c>
    </row>
    <row r="415" spans="1:15">
      <c r="A415">
        <v>414</v>
      </c>
      <c r="B415">
        <v>30</v>
      </c>
      <c r="C415">
        <v>8960</v>
      </c>
      <c r="D415">
        <v>5</v>
      </c>
      <c r="E415">
        <v>6</v>
      </c>
      <c r="F415">
        <v>1927</v>
      </c>
      <c r="G415">
        <v>1950</v>
      </c>
      <c r="H415">
        <v>1008</v>
      </c>
      <c r="I415">
        <v>1028</v>
      </c>
      <c r="J415">
        <v>2</v>
      </c>
      <c r="K415">
        <v>2</v>
      </c>
      <c r="L415">
        <v>1</v>
      </c>
      <c r="M415">
        <v>0</v>
      </c>
      <c r="N415">
        <v>2010</v>
      </c>
      <c r="O415">
        <v>115000</v>
      </c>
    </row>
    <row r="416" spans="1:15">
      <c r="A416">
        <v>415</v>
      </c>
      <c r="B416">
        <v>60</v>
      </c>
      <c r="C416">
        <v>11228</v>
      </c>
      <c r="D416">
        <v>7</v>
      </c>
      <c r="E416">
        <v>5</v>
      </c>
      <c r="F416">
        <v>1993</v>
      </c>
      <c r="G416">
        <v>1993</v>
      </c>
      <c r="H416">
        <v>1080</v>
      </c>
      <c r="I416">
        <v>2097</v>
      </c>
      <c r="J416">
        <v>3</v>
      </c>
      <c r="K416">
        <v>3</v>
      </c>
      <c r="L416">
        <v>2</v>
      </c>
      <c r="M416">
        <v>1</v>
      </c>
      <c r="N416">
        <v>2008</v>
      </c>
      <c r="O416">
        <v>228000</v>
      </c>
    </row>
    <row r="417" spans="1:15">
      <c r="A417">
        <v>416</v>
      </c>
      <c r="B417">
        <v>20</v>
      </c>
      <c r="C417">
        <v>8899</v>
      </c>
      <c r="D417">
        <v>7</v>
      </c>
      <c r="E417">
        <v>5</v>
      </c>
      <c r="F417">
        <v>2007</v>
      </c>
      <c r="G417">
        <v>2007</v>
      </c>
      <c r="H417">
        <v>1340</v>
      </c>
      <c r="I417">
        <v>1340</v>
      </c>
      <c r="J417">
        <v>2</v>
      </c>
      <c r="K417">
        <v>3</v>
      </c>
      <c r="L417">
        <v>2</v>
      </c>
      <c r="M417">
        <v>0</v>
      </c>
      <c r="N417">
        <v>2007</v>
      </c>
      <c r="O417">
        <v>181134</v>
      </c>
    </row>
    <row r="418" spans="1:15">
      <c r="A418">
        <v>417</v>
      </c>
      <c r="B418">
        <v>60</v>
      </c>
      <c r="C418">
        <v>7844</v>
      </c>
      <c r="D418">
        <v>6</v>
      </c>
      <c r="E418">
        <v>7</v>
      </c>
      <c r="F418">
        <v>1978</v>
      </c>
      <c r="G418">
        <v>1978</v>
      </c>
      <c r="H418">
        <v>672</v>
      </c>
      <c r="I418">
        <v>1400</v>
      </c>
      <c r="J418">
        <v>2</v>
      </c>
      <c r="K418">
        <v>3</v>
      </c>
      <c r="L418">
        <v>1</v>
      </c>
      <c r="M418">
        <v>1</v>
      </c>
      <c r="N418">
        <v>2006</v>
      </c>
      <c r="O418">
        <v>149500</v>
      </c>
    </row>
    <row r="419" spans="1:15">
      <c r="A419">
        <v>418</v>
      </c>
      <c r="B419">
        <v>70</v>
      </c>
      <c r="C419">
        <v>22420</v>
      </c>
      <c r="D419">
        <v>6</v>
      </c>
      <c r="E419">
        <v>6</v>
      </c>
      <c r="F419">
        <v>1918</v>
      </c>
      <c r="G419">
        <v>1950</v>
      </c>
      <c r="H419">
        <v>1370</v>
      </c>
      <c r="I419">
        <v>2624</v>
      </c>
      <c r="J419">
        <v>3</v>
      </c>
      <c r="K419">
        <v>4</v>
      </c>
      <c r="L419">
        <v>2</v>
      </c>
      <c r="M419">
        <v>1</v>
      </c>
      <c r="N419">
        <v>2007</v>
      </c>
      <c r="O419">
        <v>239000</v>
      </c>
    </row>
    <row r="420" spans="1:15">
      <c r="A420">
        <v>419</v>
      </c>
      <c r="B420">
        <v>50</v>
      </c>
      <c r="C420">
        <v>8160</v>
      </c>
      <c r="D420">
        <v>5</v>
      </c>
      <c r="E420">
        <v>6</v>
      </c>
      <c r="F420">
        <v>1940</v>
      </c>
      <c r="G420">
        <v>1950</v>
      </c>
      <c r="H420">
        <v>756</v>
      </c>
      <c r="I420">
        <v>1134</v>
      </c>
      <c r="J420">
        <v>1</v>
      </c>
      <c r="K420">
        <v>3</v>
      </c>
      <c r="L420">
        <v>1</v>
      </c>
      <c r="M420">
        <v>1</v>
      </c>
      <c r="N420">
        <v>2007</v>
      </c>
      <c r="O420">
        <v>126000</v>
      </c>
    </row>
    <row r="421" spans="1:15">
      <c r="A421">
        <v>420</v>
      </c>
      <c r="B421">
        <v>20</v>
      </c>
      <c r="C421">
        <v>8450</v>
      </c>
      <c r="D421">
        <v>5</v>
      </c>
      <c r="E421">
        <v>6</v>
      </c>
      <c r="F421">
        <v>1968</v>
      </c>
      <c r="G421">
        <v>1968</v>
      </c>
      <c r="H421">
        <v>1056</v>
      </c>
      <c r="I421">
        <v>1056</v>
      </c>
      <c r="J421">
        <v>1</v>
      </c>
      <c r="K421">
        <v>3</v>
      </c>
      <c r="L421">
        <v>1</v>
      </c>
      <c r="M421">
        <v>0</v>
      </c>
      <c r="N421">
        <v>2010</v>
      </c>
      <c r="O421">
        <v>142000</v>
      </c>
    </row>
    <row r="422" spans="1:15">
      <c r="A422">
        <v>421</v>
      </c>
      <c r="B422">
        <v>90</v>
      </c>
      <c r="C422">
        <v>7060</v>
      </c>
      <c r="D422">
        <v>7</v>
      </c>
      <c r="E422">
        <v>5</v>
      </c>
      <c r="F422">
        <v>1997</v>
      </c>
      <c r="G422">
        <v>1998</v>
      </c>
      <c r="H422">
        <v>1344</v>
      </c>
      <c r="I422">
        <v>1344</v>
      </c>
      <c r="J422">
        <v>4</v>
      </c>
      <c r="K422">
        <v>2</v>
      </c>
      <c r="L422">
        <v>2</v>
      </c>
      <c r="M422">
        <v>0</v>
      </c>
      <c r="N422">
        <v>2008</v>
      </c>
      <c r="O422">
        <v>206300</v>
      </c>
    </row>
    <row r="423" spans="1:15">
      <c r="A423">
        <v>422</v>
      </c>
      <c r="B423">
        <v>20</v>
      </c>
      <c r="C423">
        <v>16635</v>
      </c>
      <c r="D423">
        <v>6</v>
      </c>
      <c r="E423">
        <v>7</v>
      </c>
      <c r="F423">
        <v>1977</v>
      </c>
      <c r="G423">
        <v>2000</v>
      </c>
      <c r="H423">
        <v>1602</v>
      </c>
      <c r="I423">
        <v>1602</v>
      </c>
      <c r="J423">
        <v>2</v>
      </c>
      <c r="K423">
        <v>3</v>
      </c>
      <c r="L423">
        <v>2</v>
      </c>
      <c r="M423">
        <v>0</v>
      </c>
      <c r="N423">
        <v>2009</v>
      </c>
      <c r="O423">
        <v>215000</v>
      </c>
    </row>
    <row r="424" spans="1:15">
      <c r="A424">
        <v>423</v>
      </c>
      <c r="B424">
        <v>20</v>
      </c>
      <c r="C424">
        <v>21750</v>
      </c>
      <c r="D424">
        <v>5</v>
      </c>
      <c r="E424">
        <v>5</v>
      </c>
      <c r="F424">
        <v>1954</v>
      </c>
      <c r="G424">
        <v>1954</v>
      </c>
      <c r="H424">
        <v>988</v>
      </c>
      <c r="I424">
        <v>988</v>
      </c>
      <c r="J424">
        <v>2</v>
      </c>
      <c r="K424">
        <v>2</v>
      </c>
      <c r="L424">
        <v>1</v>
      </c>
      <c r="M424">
        <v>0</v>
      </c>
      <c r="N424">
        <v>2008</v>
      </c>
      <c r="O424">
        <v>113000</v>
      </c>
    </row>
    <row r="425" spans="1:15">
      <c r="A425">
        <v>424</v>
      </c>
      <c r="B425">
        <v>60</v>
      </c>
      <c r="C425">
        <v>9200</v>
      </c>
      <c r="D425">
        <v>8</v>
      </c>
      <c r="E425">
        <v>5</v>
      </c>
      <c r="F425">
        <v>1998</v>
      </c>
      <c r="G425">
        <v>1998</v>
      </c>
      <c r="H425">
        <v>1470</v>
      </c>
      <c r="I425">
        <v>2630</v>
      </c>
      <c r="J425">
        <v>3</v>
      </c>
      <c r="K425">
        <v>4</v>
      </c>
      <c r="L425">
        <v>2</v>
      </c>
      <c r="M425">
        <v>1</v>
      </c>
      <c r="N425">
        <v>2008</v>
      </c>
      <c r="O425">
        <v>315000</v>
      </c>
    </row>
    <row r="426" spans="1:15">
      <c r="A426">
        <v>425</v>
      </c>
      <c r="B426">
        <v>20</v>
      </c>
      <c r="C426">
        <v>9000</v>
      </c>
      <c r="D426">
        <v>6</v>
      </c>
      <c r="E426">
        <v>5</v>
      </c>
      <c r="F426">
        <v>1956</v>
      </c>
      <c r="G426">
        <v>1956</v>
      </c>
      <c r="H426">
        <v>1196</v>
      </c>
      <c r="I426">
        <v>1196</v>
      </c>
      <c r="J426">
        <v>1</v>
      </c>
      <c r="K426">
        <v>2</v>
      </c>
      <c r="L426">
        <v>1</v>
      </c>
      <c r="M426">
        <v>0</v>
      </c>
      <c r="N426">
        <v>2008</v>
      </c>
      <c r="O426">
        <v>139000</v>
      </c>
    </row>
    <row r="427" spans="1:15">
      <c r="A427">
        <v>426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  <c r="H427">
        <v>651</v>
      </c>
      <c r="I427">
        <v>1389</v>
      </c>
      <c r="J427">
        <v>1</v>
      </c>
      <c r="K427">
        <v>3</v>
      </c>
      <c r="L427">
        <v>1</v>
      </c>
      <c r="M427">
        <v>1</v>
      </c>
      <c r="N427">
        <v>2009</v>
      </c>
      <c r="O427">
        <v>135000</v>
      </c>
    </row>
    <row r="428" spans="1:15">
      <c r="A428">
        <v>427</v>
      </c>
      <c r="B428">
        <v>80</v>
      </c>
      <c r="C428">
        <v>12800</v>
      </c>
      <c r="D428">
        <v>7</v>
      </c>
      <c r="E428">
        <v>5</v>
      </c>
      <c r="F428">
        <v>1989</v>
      </c>
      <c r="G428">
        <v>1989</v>
      </c>
      <c r="H428">
        <v>1518</v>
      </c>
      <c r="I428">
        <v>1644</v>
      </c>
      <c r="J428">
        <v>2</v>
      </c>
      <c r="K428">
        <v>2</v>
      </c>
      <c r="L428">
        <v>2</v>
      </c>
      <c r="M428">
        <v>0</v>
      </c>
      <c r="N428">
        <v>2009</v>
      </c>
      <c r="O428">
        <v>275000</v>
      </c>
    </row>
    <row r="429" spans="1:15">
      <c r="A429">
        <v>428</v>
      </c>
      <c r="B429">
        <v>20</v>
      </c>
      <c r="C429">
        <v>8593</v>
      </c>
      <c r="D429">
        <v>4</v>
      </c>
      <c r="E429">
        <v>6</v>
      </c>
      <c r="F429">
        <v>1957</v>
      </c>
      <c r="G429">
        <v>1957</v>
      </c>
      <c r="H429">
        <v>907</v>
      </c>
      <c r="I429">
        <v>907</v>
      </c>
      <c r="J429">
        <v>1</v>
      </c>
      <c r="K429">
        <v>3</v>
      </c>
      <c r="L429">
        <v>1</v>
      </c>
      <c r="M429">
        <v>0</v>
      </c>
      <c r="N429">
        <v>2008</v>
      </c>
      <c r="O429">
        <v>109008</v>
      </c>
    </row>
    <row r="430" spans="1:15">
      <c r="A430">
        <v>429</v>
      </c>
      <c r="B430">
        <v>20</v>
      </c>
      <c r="C430">
        <v>6762</v>
      </c>
      <c r="D430">
        <v>7</v>
      </c>
      <c r="E430">
        <v>5</v>
      </c>
      <c r="F430">
        <v>2007</v>
      </c>
      <c r="G430">
        <v>2007</v>
      </c>
      <c r="H430">
        <v>1208</v>
      </c>
      <c r="I430">
        <v>1208</v>
      </c>
      <c r="J430">
        <v>2</v>
      </c>
      <c r="K430">
        <v>2</v>
      </c>
      <c r="L430">
        <v>2</v>
      </c>
      <c r="M430">
        <v>0</v>
      </c>
      <c r="N430">
        <v>2007</v>
      </c>
      <c r="O430">
        <v>195400</v>
      </c>
    </row>
    <row r="431" spans="1:15">
      <c r="A431">
        <v>430</v>
      </c>
      <c r="B431">
        <v>20</v>
      </c>
      <c r="C431">
        <v>11457</v>
      </c>
      <c r="D431">
        <v>6</v>
      </c>
      <c r="E431">
        <v>5</v>
      </c>
      <c r="F431">
        <v>1988</v>
      </c>
      <c r="G431">
        <v>1988</v>
      </c>
      <c r="H431">
        <v>1392</v>
      </c>
      <c r="I431">
        <v>1412</v>
      </c>
      <c r="J431">
        <v>2</v>
      </c>
      <c r="K431">
        <v>3</v>
      </c>
      <c r="L431">
        <v>2</v>
      </c>
      <c r="M431">
        <v>0</v>
      </c>
      <c r="N431">
        <v>2009</v>
      </c>
      <c r="O431">
        <v>175000</v>
      </c>
    </row>
    <row r="432" spans="1:15">
      <c r="A432">
        <v>431</v>
      </c>
      <c r="B432">
        <v>160</v>
      </c>
      <c r="C432">
        <v>1680</v>
      </c>
      <c r="D432">
        <v>6</v>
      </c>
      <c r="E432">
        <v>5</v>
      </c>
      <c r="F432">
        <v>1971</v>
      </c>
      <c r="G432">
        <v>1971</v>
      </c>
      <c r="H432">
        <v>483</v>
      </c>
      <c r="I432">
        <v>987</v>
      </c>
      <c r="J432">
        <v>1</v>
      </c>
      <c r="K432">
        <v>2</v>
      </c>
      <c r="L432">
        <v>1</v>
      </c>
      <c r="M432">
        <v>1</v>
      </c>
      <c r="N432">
        <v>2008</v>
      </c>
      <c r="O432">
        <v>85400</v>
      </c>
    </row>
    <row r="433" spans="1:15">
      <c r="A433">
        <v>432</v>
      </c>
      <c r="B433">
        <v>50</v>
      </c>
      <c r="C433">
        <v>5586</v>
      </c>
      <c r="D433">
        <v>6</v>
      </c>
      <c r="E433">
        <v>7</v>
      </c>
      <c r="F433">
        <v>1920</v>
      </c>
      <c r="G433">
        <v>1998</v>
      </c>
      <c r="H433">
        <v>901</v>
      </c>
      <c r="I433">
        <v>1198</v>
      </c>
      <c r="J433">
        <v>0</v>
      </c>
      <c r="K433">
        <v>4</v>
      </c>
      <c r="L433">
        <v>1</v>
      </c>
      <c r="M433">
        <v>0</v>
      </c>
      <c r="N433">
        <v>2008</v>
      </c>
      <c r="O433">
        <v>79900</v>
      </c>
    </row>
    <row r="434" spans="1:15">
      <c r="A434">
        <v>433</v>
      </c>
      <c r="B434">
        <v>160</v>
      </c>
      <c r="C434">
        <v>1920</v>
      </c>
      <c r="D434">
        <v>5</v>
      </c>
      <c r="E434">
        <v>5</v>
      </c>
      <c r="F434">
        <v>1971</v>
      </c>
      <c r="G434">
        <v>1971</v>
      </c>
      <c r="H434">
        <v>765</v>
      </c>
      <c r="I434">
        <v>1365</v>
      </c>
      <c r="J434">
        <v>2</v>
      </c>
      <c r="K434">
        <v>2</v>
      </c>
      <c r="L434">
        <v>1</v>
      </c>
      <c r="M434">
        <v>1</v>
      </c>
      <c r="N434">
        <v>2007</v>
      </c>
      <c r="O434">
        <v>122500</v>
      </c>
    </row>
    <row r="435" spans="1:15">
      <c r="A435">
        <v>434</v>
      </c>
      <c r="B435">
        <v>60</v>
      </c>
      <c r="C435">
        <v>10839</v>
      </c>
      <c r="D435">
        <v>6</v>
      </c>
      <c r="E435">
        <v>5</v>
      </c>
      <c r="F435">
        <v>1997</v>
      </c>
      <c r="G435">
        <v>1998</v>
      </c>
      <c r="H435">
        <v>926</v>
      </c>
      <c r="I435">
        <v>1604</v>
      </c>
      <c r="J435">
        <v>2</v>
      </c>
      <c r="K435">
        <v>3</v>
      </c>
      <c r="L435">
        <v>2</v>
      </c>
      <c r="M435">
        <v>1</v>
      </c>
      <c r="N435">
        <v>2008</v>
      </c>
      <c r="O435">
        <v>181000</v>
      </c>
    </row>
    <row r="436" spans="1:15">
      <c r="A436">
        <v>435</v>
      </c>
      <c r="B436">
        <v>180</v>
      </c>
      <c r="C436">
        <v>1890</v>
      </c>
      <c r="D436">
        <v>4</v>
      </c>
      <c r="E436">
        <v>7</v>
      </c>
      <c r="F436">
        <v>1972</v>
      </c>
      <c r="G436">
        <v>1972</v>
      </c>
      <c r="H436">
        <v>630</v>
      </c>
      <c r="I436">
        <v>630</v>
      </c>
      <c r="J436">
        <v>0</v>
      </c>
      <c r="K436">
        <v>1</v>
      </c>
      <c r="L436">
        <v>1</v>
      </c>
      <c r="M436">
        <v>0</v>
      </c>
      <c r="N436">
        <v>2008</v>
      </c>
      <c r="O436">
        <v>81000</v>
      </c>
    </row>
    <row r="437" spans="1:15">
      <c r="A437">
        <v>436</v>
      </c>
      <c r="B437">
        <v>60</v>
      </c>
      <c r="C437">
        <v>10667</v>
      </c>
      <c r="D437">
        <v>7</v>
      </c>
      <c r="E437">
        <v>6</v>
      </c>
      <c r="F437">
        <v>1996</v>
      </c>
      <c r="G437">
        <v>1996</v>
      </c>
      <c r="H437">
        <v>799</v>
      </c>
      <c r="I437">
        <v>1661</v>
      </c>
      <c r="J437">
        <v>2</v>
      </c>
      <c r="K437">
        <v>3</v>
      </c>
      <c r="L437">
        <v>2</v>
      </c>
      <c r="M437">
        <v>1</v>
      </c>
      <c r="N437">
        <v>2009</v>
      </c>
      <c r="O437">
        <v>212000</v>
      </c>
    </row>
    <row r="438" spans="1:15">
      <c r="A438">
        <v>437</v>
      </c>
      <c r="B438">
        <v>50</v>
      </c>
      <c r="C438">
        <v>4400</v>
      </c>
      <c r="D438">
        <v>6</v>
      </c>
      <c r="E438">
        <v>8</v>
      </c>
      <c r="F438">
        <v>1920</v>
      </c>
      <c r="G438">
        <v>1950</v>
      </c>
      <c r="H438">
        <v>648</v>
      </c>
      <c r="I438">
        <v>1118</v>
      </c>
      <c r="J438">
        <v>2</v>
      </c>
      <c r="K438">
        <v>2</v>
      </c>
      <c r="L438">
        <v>1</v>
      </c>
      <c r="M438">
        <v>0</v>
      </c>
      <c r="N438">
        <v>2006</v>
      </c>
      <c r="O438">
        <v>116000</v>
      </c>
    </row>
    <row r="439" spans="1:15">
      <c r="A439">
        <v>438</v>
      </c>
      <c r="B439">
        <v>45</v>
      </c>
      <c r="C439">
        <v>6000</v>
      </c>
      <c r="D439">
        <v>6</v>
      </c>
      <c r="E439">
        <v>7</v>
      </c>
      <c r="F439">
        <v>1926</v>
      </c>
      <c r="G439">
        <v>2004</v>
      </c>
      <c r="H439">
        <v>884</v>
      </c>
      <c r="I439">
        <v>904</v>
      </c>
      <c r="J439">
        <v>1</v>
      </c>
      <c r="K439">
        <v>2</v>
      </c>
      <c r="L439">
        <v>1</v>
      </c>
      <c r="M439">
        <v>0</v>
      </c>
      <c r="N439">
        <v>2009</v>
      </c>
      <c r="O439">
        <v>119000</v>
      </c>
    </row>
    <row r="440" spans="1:15">
      <c r="A440">
        <v>439</v>
      </c>
      <c r="B440">
        <v>30</v>
      </c>
      <c r="C440">
        <v>4280</v>
      </c>
      <c r="D440">
        <v>5</v>
      </c>
      <c r="E440">
        <v>6</v>
      </c>
      <c r="F440">
        <v>1913</v>
      </c>
      <c r="G440">
        <v>2002</v>
      </c>
      <c r="H440">
        <v>440</v>
      </c>
      <c r="I440">
        <v>694</v>
      </c>
      <c r="J440">
        <v>1</v>
      </c>
      <c r="K440">
        <v>2</v>
      </c>
      <c r="L440">
        <v>1</v>
      </c>
      <c r="M440">
        <v>0</v>
      </c>
      <c r="N440">
        <v>2007</v>
      </c>
      <c r="O440">
        <v>90350</v>
      </c>
    </row>
    <row r="441" spans="1:15">
      <c r="A441">
        <v>440</v>
      </c>
      <c r="B441">
        <v>50</v>
      </c>
      <c r="C441">
        <v>12354</v>
      </c>
      <c r="D441">
        <v>6</v>
      </c>
      <c r="E441">
        <v>8</v>
      </c>
      <c r="F441">
        <v>1920</v>
      </c>
      <c r="G441">
        <v>2000</v>
      </c>
      <c r="H441">
        <v>684</v>
      </c>
      <c r="I441">
        <v>1196</v>
      </c>
      <c r="J441">
        <v>2</v>
      </c>
      <c r="K441">
        <v>3</v>
      </c>
      <c r="L441">
        <v>1</v>
      </c>
      <c r="M441">
        <v>0</v>
      </c>
      <c r="N441">
        <v>2009</v>
      </c>
      <c r="O441">
        <v>110000</v>
      </c>
    </row>
    <row r="442" spans="1:15">
      <c r="A442">
        <v>441</v>
      </c>
      <c r="B442">
        <v>20</v>
      </c>
      <c r="C442">
        <v>15431</v>
      </c>
      <c r="D442">
        <v>10</v>
      </c>
      <c r="E442">
        <v>5</v>
      </c>
      <c r="F442">
        <v>2008</v>
      </c>
      <c r="G442">
        <v>2008</v>
      </c>
      <c r="H442">
        <v>3094</v>
      </c>
      <c r="I442">
        <v>2402</v>
      </c>
      <c r="J442">
        <v>3</v>
      </c>
      <c r="K442">
        <v>2</v>
      </c>
      <c r="L442">
        <v>2</v>
      </c>
      <c r="M442">
        <v>0</v>
      </c>
      <c r="N442">
        <v>2009</v>
      </c>
      <c r="O442">
        <v>555000</v>
      </c>
    </row>
    <row r="443" spans="1:15">
      <c r="A443">
        <v>442</v>
      </c>
      <c r="B443">
        <v>90</v>
      </c>
      <c r="C443">
        <v>12108</v>
      </c>
      <c r="D443">
        <v>4</v>
      </c>
      <c r="E443">
        <v>4</v>
      </c>
      <c r="F443">
        <v>1955</v>
      </c>
      <c r="G443">
        <v>1955</v>
      </c>
      <c r="H443">
        <v>1440</v>
      </c>
      <c r="I443">
        <v>1440</v>
      </c>
      <c r="J443">
        <v>0</v>
      </c>
      <c r="K443">
        <v>4</v>
      </c>
      <c r="L443">
        <v>2</v>
      </c>
      <c r="M443">
        <v>0</v>
      </c>
      <c r="N443">
        <v>2008</v>
      </c>
      <c r="O443">
        <v>118000</v>
      </c>
    </row>
    <row r="444" spans="1:15">
      <c r="A444">
        <v>443</v>
      </c>
      <c r="B444">
        <v>50</v>
      </c>
      <c r="C444">
        <v>6240</v>
      </c>
      <c r="D444">
        <v>5</v>
      </c>
      <c r="E444">
        <v>7</v>
      </c>
      <c r="F444">
        <v>1930</v>
      </c>
      <c r="G444">
        <v>1992</v>
      </c>
      <c r="H444">
        <v>1078</v>
      </c>
      <c r="I444">
        <v>1573</v>
      </c>
      <c r="J444">
        <v>2</v>
      </c>
      <c r="K444">
        <v>3</v>
      </c>
      <c r="L444">
        <v>2</v>
      </c>
      <c r="M444">
        <v>0</v>
      </c>
      <c r="N444">
        <v>2008</v>
      </c>
      <c r="O444">
        <v>162900</v>
      </c>
    </row>
    <row r="445" spans="1:15">
      <c r="A445">
        <v>444</v>
      </c>
      <c r="B445">
        <v>120</v>
      </c>
      <c r="C445">
        <v>3922</v>
      </c>
      <c r="D445">
        <v>7</v>
      </c>
      <c r="E445">
        <v>5</v>
      </c>
      <c r="F445">
        <v>2006</v>
      </c>
      <c r="G445">
        <v>2007</v>
      </c>
      <c r="H445">
        <v>1258</v>
      </c>
      <c r="I445">
        <v>1258</v>
      </c>
      <c r="J445">
        <v>3</v>
      </c>
      <c r="K445">
        <v>2</v>
      </c>
      <c r="L445">
        <v>2</v>
      </c>
      <c r="M445">
        <v>0</v>
      </c>
      <c r="N445">
        <v>2007</v>
      </c>
      <c r="O445">
        <v>172500</v>
      </c>
    </row>
    <row r="446" spans="1:15">
      <c r="A446">
        <v>445</v>
      </c>
      <c r="B446">
        <v>60</v>
      </c>
      <c r="C446">
        <v>8750</v>
      </c>
      <c r="D446">
        <v>7</v>
      </c>
      <c r="E446">
        <v>5</v>
      </c>
      <c r="F446">
        <v>1994</v>
      </c>
      <c r="G446">
        <v>1995</v>
      </c>
      <c r="H446">
        <v>915</v>
      </c>
      <c r="I446">
        <v>1908</v>
      </c>
      <c r="J446">
        <v>2</v>
      </c>
      <c r="K446">
        <v>4</v>
      </c>
      <c r="L446">
        <v>2</v>
      </c>
      <c r="M446">
        <v>1</v>
      </c>
      <c r="N446">
        <v>2008</v>
      </c>
      <c r="O446">
        <v>210000</v>
      </c>
    </row>
    <row r="447" spans="1:15">
      <c r="A447">
        <v>446</v>
      </c>
      <c r="B447">
        <v>20</v>
      </c>
      <c r="C447">
        <v>9855</v>
      </c>
      <c r="D447">
        <v>6</v>
      </c>
      <c r="E447">
        <v>5</v>
      </c>
      <c r="F447">
        <v>1956</v>
      </c>
      <c r="G447">
        <v>1956</v>
      </c>
      <c r="H447">
        <v>1436</v>
      </c>
      <c r="I447">
        <v>1689</v>
      </c>
      <c r="J447">
        <v>2</v>
      </c>
      <c r="K447">
        <v>3</v>
      </c>
      <c r="L447">
        <v>1</v>
      </c>
      <c r="M447">
        <v>0</v>
      </c>
      <c r="N447">
        <v>2009</v>
      </c>
      <c r="O447">
        <v>127500</v>
      </c>
    </row>
    <row r="448" spans="1:15">
      <c r="A448">
        <v>447</v>
      </c>
      <c r="B448">
        <v>20</v>
      </c>
      <c r="C448">
        <v>16492</v>
      </c>
      <c r="D448">
        <v>6</v>
      </c>
      <c r="E448">
        <v>6</v>
      </c>
      <c r="F448">
        <v>1966</v>
      </c>
      <c r="G448">
        <v>2002</v>
      </c>
      <c r="H448">
        <v>1517</v>
      </c>
      <c r="I448">
        <v>1888</v>
      </c>
      <c r="J448">
        <v>2</v>
      </c>
      <c r="K448">
        <v>2</v>
      </c>
      <c r="L448">
        <v>2</v>
      </c>
      <c r="M448">
        <v>1</v>
      </c>
      <c r="N448">
        <v>2010</v>
      </c>
      <c r="O448">
        <v>190000</v>
      </c>
    </row>
    <row r="449" spans="1:15">
      <c r="A449">
        <v>448</v>
      </c>
      <c r="B449">
        <v>60</v>
      </c>
      <c r="C449">
        <v>11214</v>
      </c>
      <c r="D449">
        <v>7</v>
      </c>
      <c r="E449">
        <v>5</v>
      </c>
      <c r="F449">
        <v>1998</v>
      </c>
      <c r="G449">
        <v>1999</v>
      </c>
      <c r="H449">
        <v>930</v>
      </c>
      <c r="I449">
        <v>1886</v>
      </c>
      <c r="J449">
        <v>2</v>
      </c>
      <c r="K449">
        <v>4</v>
      </c>
      <c r="L449">
        <v>2</v>
      </c>
      <c r="M449">
        <v>1</v>
      </c>
      <c r="N449">
        <v>2006</v>
      </c>
      <c r="O449">
        <v>199900</v>
      </c>
    </row>
    <row r="450" spans="1:15">
      <c r="A450">
        <v>449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  <c r="H450">
        <v>780</v>
      </c>
      <c r="I450">
        <v>1376</v>
      </c>
      <c r="J450">
        <v>1</v>
      </c>
      <c r="K450">
        <v>3</v>
      </c>
      <c r="L450">
        <v>2</v>
      </c>
      <c r="M450">
        <v>0</v>
      </c>
      <c r="N450">
        <v>2006</v>
      </c>
      <c r="O450">
        <v>119500</v>
      </c>
    </row>
    <row r="451" spans="1:15">
      <c r="A451">
        <v>450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  <c r="H451">
        <v>649</v>
      </c>
      <c r="I451">
        <v>1183</v>
      </c>
      <c r="J451">
        <v>1</v>
      </c>
      <c r="K451">
        <v>2</v>
      </c>
      <c r="L451">
        <v>1</v>
      </c>
      <c r="M451">
        <v>1</v>
      </c>
      <c r="N451">
        <v>2007</v>
      </c>
      <c r="O451">
        <v>120000</v>
      </c>
    </row>
    <row r="452" spans="1:15">
      <c r="A452">
        <v>451</v>
      </c>
      <c r="B452">
        <v>30</v>
      </c>
      <c r="C452">
        <v>5684</v>
      </c>
      <c r="D452">
        <v>6</v>
      </c>
      <c r="E452">
        <v>8</v>
      </c>
      <c r="F452">
        <v>1930</v>
      </c>
      <c r="G452">
        <v>2005</v>
      </c>
      <c r="H452">
        <v>813</v>
      </c>
      <c r="I452">
        <v>813</v>
      </c>
      <c r="J452">
        <v>1</v>
      </c>
      <c r="K452">
        <v>2</v>
      </c>
      <c r="L452">
        <v>1</v>
      </c>
      <c r="M452">
        <v>0</v>
      </c>
      <c r="N452">
        <v>2006</v>
      </c>
      <c r="O452">
        <v>110000</v>
      </c>
    </row>
    <row r="453" spans="1:15">
      <c r="A453">
        <v>452</v>
      </c>
      <c r="B453">
        <v>20</v>
      </c>
      <c r="C453">
        <v>70761</v>
      </c>
      <c r="D453">
        <v>7</v>
      </c>
      <c r="E453">
        <v>5</v>
      </c>
      <c r="F453">
        <v>1975</v>
      </c>
      <c r="G453">
        <v>1975</v>
      </c>
      <c r="H453">
        <v>1533</v>
      </c>
      <c r="I453">
        <v>1533</v>
      </c>
      <c r="J453">
        <v>2</v>
      </c>
      <c r="K453">
        <v>2</v>
      </c>
      <c r="L453">
        <v>2</v>
      </c>
      <c r="M453">
        <v>0</v>
      </c>
      <c r="N453">
        <v>2006</v>
      </c>
      <c r="O453">
        <v>280000</v>
      </c>
    </row>
    <row r="454" spans="1:15">
      <c r="A454">
        <v>453</v>
      </c>
      <c r="B454">
        <v>60</v>
      </c>
      <c r="C454">
        <v>9303</v>
      </c>
      <c r="D454">
        <v>6</v>
      </c>
      <c r="E454">
        <v>5</v>
      </c>
      <c r="F454">
        <v>1996</v>
      </c>
      <c r="G454">
        <v>1997</v>
      </c>
      <c r="H454">
        <v>872</v>
      </c>
      <c r="I454">
        <v>1756</v>
      </c>
      <c r="J454">
        <v>2</v>
      </c>
      <c r="K454">
        <v>3</v>
      </c>
      <c r="L454">
        <v>2</v>
      </c>
      <c r="M454">
        <v>1</v>
      </c>
      <c r="N454">
        <v>2007</v>
      </c>
      <c r="O454">
        <v>204000</v>
      </c>
    </row>
    <row r="455" spans="1:15">
      <c r="A455">
        <v>454</v>
      </c>
      <c r="B455">
        <v>60</v>
      </c>
      <c r="C455">
        <v>9000</v>
      </c>
      <c r="D455">
        <v>8</v>
      </c>
      <c r="E455">
        <v>5</v>
      </c>
      <c r="F455">
        <v>2008</v>
      </c>
      <c r="G455">
        <v>2008</v>
      </c>
      <c r="H455">
        <v>768</v>
      </c>
      <c r="I455">
        <v>1590</v>
      </c>
      <c r="J455">
        <v>2</v>
      </c>
      <c r="K455">
        <v>3</v>
      </c>
      <c r="L455">
        <v>2</v>
      </c>
      <c r="M455">
        <v>1</v>
      </c>
      <c r="N455">
        <v>2009</v>
      </c>
      <c r="O455">
        <v>210000</v>
      </c>
    </row>
    <row r="456" spans="1:15">
      <c r="A456">
        <v>455</v>
      </c>
      <c r="B456">
        <v>90</v>
      </c>
      <c r="C456">
        <v>9297</v>
      </c>
      <c r="D456">
        <v>5</v>
      </c>
      <c r="E456">
        <v>5</v>
      </c>
      <c r="F456">
        <v>1976</v>
      </c>
      <c r="G456">
        <v>1976</v>
      </c>
      <c r="H456">
        <v>1728</v>
      </c>
      <c r="I456">
        <v>1728</v>
      </c>
      <c r="J456">
        <v>2</v>
      </c>
      <c r="K456">
        <v>4</v>
      </c>
      <c r="L456">
        <v>2</v>
      </c>
      <c r="M456">
        <v>0</v>
      </c>
      <c r="N456">
        <v>2006</v>
      </c>
      <c r="O456">
        <v>188000</v>
      </c>
    </row>
    <row r="457" spans="1:15">
      <c r="A457">
        <v>456</v>
      </c>
      <c r="B457">
        <v>20</v>
      </c>
      <c r="C457">
        <v>9600</v>
      </c>
      <c r="D457">
        <v>7</v>
      </c>
      <c r="E457">
        <v>6</v>
      </c>
      <c r="F457">
        <v>1973</v>
      </c>
      <c r="G457">
        <v>1973</v>
      </c>
      <c r="H457">
        <v>1242</v>
      </c>
      <c r="I457">
        <v>1242</v>
      </c>
      <c r="J457">
        <v>2</v>
      </c>
      <c r="K457">
        <v>3</v>
      </c>
      <c r="L457">
        <v>1</v>
      </c>
      <c r="M457">
        <v>1</v>
      </c>
      <c r="N457">
        <v>2007</v>
      </c>
      <c r="O457">
        <v>175500</v>
      </c>
    </row>
    <row r="458" spans="1:15">
      <c r="A458">
        <v>457</v>
      </c>
      <c r="B458">
        <v>70</v>
      </c>
      <c r="C458">
        <v>4571</v>
      </c>
      <c r="D458">
        <v>5</v>
      </c>
      <c r="E458">
        <v>5</v>
      </c>
      <c r="F458">
        <v>1916</v>
      </c>
      <c r="G458">
        <v>1950</v>
      </c>
      <c r="H458">
        <v>624</v>
      </c>
      <c r="I458">
        <v>1344</v>
      </c>
      <c r="J458">
        <v>3</v>
      </c>
      <c r="K458">
        <v>4</v>
      </c>
      <c r="L458">
        <v>1</v>
      </c>
      <c r="M458">
        <v>0</v>
      </c>
      <c r="N458">
        <v>2008</v>
      </c>
      <c r="O458">
        <v>98000</v>
      </c>
    </row>
    <row r="459" spans="1:15">
      <c r="A459">
        <v>458</v>
      </c>
      <c r="B459">
        <v>20</v>
      </c>
      <c r="C459">
        <v>53227</v>
      </c>
      <c r="D459">
        <v>4</v>
      </c>
      <c r="E459">
        <v>6</v>
      </c>
      <c r="F459">
        <v>1954</v>
      </c>
      <c r="G459">
        <v>1994</v>
      </c>
      <c r="H459">
        <v>1364</v>
      </c>
      <c r="I459">
        <v>1663</v>
      </c>
      <c r="J459">
        <v>2</v>
      </c>
      <c r="K459">
        <v>2</v>
      </c>
      <c r="L459">
        <v>1</v>
      </c>
      <c r="M459">
        <v>0</v>
      </c>
      <c r="N459">
        <v>2008</v>
      </c>
      <c r="O459">
        <v>256000</v>
      </c>
    </row>
    <row r="460" spans="1:15">
      <c r="A460">
        <v>459</v>
      </c>
      <c r="B460">
        <v>70</v>
      </c>
      <c r="C460">
        <v>5100</v>
      </c>
      <c r="D460">
        <v>8</v>
      </c>
      <c r="E460">
        <v>7</v>
      </c>
      <c r="F460">
        <v>1925</v>
      </c>
      <c r="G460">
        <v>1996</v>
      </c>
      <c r="H460">
        <v>588</v>
      </c>
      <c r="I460">
        <v>1666</v>
      </c>
      <c r="J460">
        <v>1</v>
      </c>
      <c r="K460">
        <v>3</v>
      </c>
      <c r="L460">
        <v>1</v>
      </c>
      <c r="M460">
        <v>0</v>
      </c>
      <c r="N460">
        <v>2008</v>
      </c>
      <c r="O460">
        <v>161000</v>
      </c>
    </row>
    <row r="461" spans="1:15">
      <c r="A461">
        <v>460</v>
      </c>
      <c r="B461">
        <v>50</v>
      </c>
      <c r="C461">
        <v>7015</v>
      </c>
      <c r="D461">
        <v>5</v>
      </c>
      <c r="E461">
        <v>4</v>
      </c>
      <c r="F461">
        <v>1950</v>
      </c>
      <c r="G461">
        <v>1950</v>
      </c>
      <c r="H461">
        <v>709</v>
      </c>
      <c r="I461">
        <v>1203</v>
      </c>
      <c r="J461">
        <v>1</v>
      </c>
      <c r="K461">
        <v>3</v>
      </c>
      <c r="L461">
        <v>1</v>
      </c>
      <c r="M461">
        <v>0</v>
      </c>
      <c r="N461">
        <v>2009</v>
      </c>
      <c r="O461">
        <v>110000</v>
      </c>
    </row>
    <row r="462" spans="1:15">
      <c r="A462">
        <v>461</v>
      </c>
      <c r="B462">
        <v>60</v>
      </c>
      <c r="C462">
        <v>8004</v>
      </c>
      <c r="D462">
        <v>8</v>
      </c>
      <c r="E462">
        <v>5</v>
      </c>
      <c r="F462">
        <v>2009</v>
      </c>
      <c r="G462">
        <v>2009</v>
      </c>
      <c r="H462">
        <v>832</v>
      </c>
      <c r="I462">
        <v>1935</v>
      </c>
      <c r="J462">
        <v>2</v>
      </c>
      <c r="K462">
        <v>3</v>
      </c>
      <c r="L462">
        <v>2</v>
      </c>
      <c r="M462">
        <v>1</v>
      </c>
      <c r="N462">
        <v>2009</v>
      </c>
      <c r="O462">
        <v>263435</v>
      </c>
    </row>
    <row r="463" spans="1:15">
      <c r="A463">
        <v>462</v>
      </c>
      <c r="B463">
        <v>70</v>
      </c>
      <c r="C463">
        <v>7200</v>
      </c>
      <c r="D463">
        <v>7</v>
      </c>
      <c r="E463">
        <v>9</v>
      </c>
      <c r="F463">
        <v>1936</v>
      </c>
      <c r="G463">
        <v>2007</v>
      </c>
      <c r="H463">
        <v>560</v>
      </c>
      <c r="I463">
        <v>1135</v>
      </c>
      <c r="J463">
        <v>2</v>
      </c>
      <c r="K463">
        <v>3</v>
      </c>
      <c r="L463">
        <v>1</v>
      </c>
      <c r="M463">
        <v>0</v>
      </c>
      <c r="N463">
        <v>2009</v>
      </c>
      <c r="O463">
        <v>155000</v>
      </c>
    </row>
    <row r="464" spans="1:15">
      <c r="A464">
        <v>463</v>
      </c>
      <c r="B464">
        <v>20</v>
      </c>
      <c r="C464">
        <v>8281</v>
      </c>
      <c r="D464">
        <v>5</v>
      </c>
      <c r="E464">
        <v>5</v>
      </c>
      <c r="F464">
        <v>1965</v>
      </c>
      <c r="G464">
        <v>1965</v>
      </c>
      <c r="H464">
        <v>864</v>
      </c>
      <c r="I464">
        <v>864</v>
      </c>
      <c r="J464">
        <v>1</v>
      </c>
      <c r="K464">
        <v>3</v>
      </c>
      <c r="L464">
        <v>1</v>
      </c>
      <c r="M464">
        <v>0</v>
      </c>
      <c r="N464">
        <v>2009</v>
      </c>
      <c r="O464">
        <v>62383</v>
      </c>
    </row>
    <row r="465" spans="1:15">
      <c r="A465">
        <v>464</v>
      </c>
      <c r="B465">
        <v>70</v>
      </c>
      <c r="C465">
        <v>11988</v>
      </c>
      <c r="D465">
        <v>6</v>
      </c>
      <c r="E465">
        <v>7</v>
      </c>
      <c r="F465">
        <v>1934</v>
      </c>
      <c r="G465">
        <v>1995</v>
      </c>
      <c r="H465">
        <v>715</v>
      </c>
      <c r="I465">
        <v>1660</v>
      </c>
      <c r="J465">
        <v>1</v>
      </c>
      <c r="K465">
        <v>3</v>
      </c>
      <c r="L465">
        <v>1</v>
      </c>
      <c r="M465">
        <v>1</v>
      </c>
      <c r="N465">
        <v>2008</v>
      </c>
      <c r="O465">
        <v>188700</v>
      </c>
    </row>
    <row r="466" spans="1:15">
      <c r="A466">
        <v>465</v>
      </c>
      <c r="B466">
        <v>20</v>
      </c>
      <c r="C466">
        <v>8430</v>
      </c>
      <c r="D466">
        <v>5</v>
      </c>
      <c r="E466">
        <v>5</v>
      </c>
      <c r="F466">
        <v>1978</v>
      </c>
      <c r="G466">
        <v>1978</v>
      </c>
      <c r="H466">
        <v>1040</v>
      </c>
      <c r="I466">
        <v>1040</v>
      </c>
      <c r="J466">
        <v>0</v>
      </c>
      <c r="K466">
        <v>3</v>
      </c>
      <c r="L466">
        <v>2</v>
      </c>
      <c r="M466">
        <v>0</v>
      </c>
      <c r="N466">
        <v>2009</v>
      </c>
      <c r="O466">
        <v>124000</v>
      </c>
    </row>
    <row r="467" spans="1:15">
      <c r="A467">
        <v>466</v>
      </c>
      <c r="B467">
        <v>120</v>
      </c>
      <c r="C467">
        <v>3072</v>
      </c>
      <c r="D467">
        <v>7</v>
      </c>
      <c r="E467">
        <v>5</v>
      </c>
      <c r="F467">
        <v>2004</v>
      </c>
      <c r="G467">
        <v>2004</v>
      </c>
      <c r="H467">
        <v>1375</v>
      </c>
      <c r="I467">
        <v>1414</v>
      </c>
      <c r="J467">
        <v>2</v>
      </c>
      <c r="K467">
        <v>2</v>
      </c>
      <c r="L467">
        <v>2</v>
      </c>
      <c r="M467">
        <v>0</v>
      </c>
      <c r="N467">
        <v>2006</v>
      </c>
      <c r="O467">
        <v>178740</v>
      </c>
    </row>
    <row r="468" spans="1:15">
      <c r="A468">
        <v>467</v>
      </c>
      <c r="B468">
        <v>20</v>
      </c>
      <c r="C468">
        <v>10628</v>
      </c>
      <c r="D468">
        <v>7</v>
      </c>
      <c r="E468">
        <v>5</v>
      </c>
      <c r="F468">
        <v>1970</v>
      </c>
      <c r="G468">
        <v>1970</v>
      </c>
      <c r="H468">
        <v>1277</v>
      </c>
      <c r="I468">
        <v>1277</v>
      </c>
      <c r="J468">
        <v>2</v>
      </c>
      <c r="K468">
        <v>2</v>
      </c>
      <c r="L468">
        <v>1</v>
      </c>
      <c r="M468">
        <v>0</v>
      </c>
      <c r="N468">
        <v>2007</v>
      </c>
      <c r="O468">
        <v>167000</v>
      </c>
    </row>
    <row r="469" spans="1:15">
      <c r="A469">
        <v>468</v>
      </c>
      <c r="B469">
        <v>70</v>
      </c>
      <c r="C469">
        <v>9480</v>
      </c>
      <c r="D469">
        <v>5</v>
      </c>
      <c r="E469">
        <v>7</v>
      </c>
      <c r="F469">
        <v>1942</v>
      </c>
      <c r="G469">
        <v>1995</v>
      </c>
      <c r="H469">
        <v>728</v>
      </c>
      <c r="I469">
        <v>1644</v>
      </c>
      <c r="J469">
        <v>1</v>
      </c>
      <c r="K469">
        <v>3</v>
      </c>
      <c r="L469">
        <v>1</v>
      </c>
      <c r="M469">
        <v>1</v>
      </c>
      <c r="N469">
        <v>2007</v>
      </c>
      <c r="O469">
        <v>146500</v>
      </c>
    </row>
    <row r="470" spans="1:15">
      <c r="A470">
        <v>469</v>
      </c>
      <c r="B470">
        <v>20</v>
      </c>
      <c r="C470">
        <v>11428</v>
      </c>
      <c r="D470">
        <v>8</v>
      </c>
      <c r="E470">
        <v>5</v>
      </c>
      <c r="F470">
        <v>2006</v>
      </c>
      <c r="G470">
        <v>2006</v>
      </c>
      <c r="H470">
        <v>1626</v>
      </c>
      <c r="I470">
        <v>1634</v>
      </c>
      <c r="J470">
        <v>3</v>
      </c>
      <c r="K470">
        <v>3</v>
      </c>
      <c r="L470">
        <v>2</v>
      </c>
      <c r="M470">
        <v>0</v>
      </c>
      <c r="N470">
        <v>2007</v>
      </c>
      <c r="O470">
        <v>250000</v>
      </c>
    </row>
    <row r="471" spans="1:15">
      <c r="A471">
        <v>470</v>
      </c>
      <c r="B471">
        <v>60</v>
      </c>
      <c r="C471">
        <v>9291</v>
      </c>
      <c r="D471">
        <v>6</v>
      </c>
      <c r="E471">
        <v>5</v>
      </c>
      <c r="F471">
        <v>1993</v>
      </c>
      <c r="G471">
        <v>1993</v>
      </c>
      <c r="H471">
        <v>832</v>
      </c>
      <c r="I471">
        <v>1710</v>
      </c>
      <c r="J471">
        <v>2</v>
      </c>
      <c r="K471">
        <v>3</v>
      </c>
      <c r="L471">
        <v>2</v>
      </c>
      <c r="M471">
        <v>1</v>
      </c>
      <c r="N471">
        <v>2008</v>
      </c>
      <c r="O471">
        <v>187000</v>
      </c>
    </row>
    <row r="472" spans="1:15">
      <c r="A472">
        <v>471</v>
      </c>
      <c r="B472">
        <v>120</v>
      </c>
      <c r="C472">
        <v>6820</v>
      </c>
      <c r="D472">
        <v>8</v>
      </c>
      <c r="E472">
        <v>5</v>
      </c>
      <c r="F472">
        <v>1985</v>
      </c>
      <c r="G472">
        <v>1985</v>
      </c>
      <c r="H472">
        <v>1488</v>
      </c>
      <c r="I472">
        <v>1502</v>
      </c>
      <c r="J472">
        <v>2</v>
      </c>
      <c r="K472">
        <v>1</v>
      </c>
      <c r="L472">
        <v>1</v>
      </c>
      <c r="M472">
        <v>1</v>
      </c>
      <c r="N472">
        <v>2010</v>
      </c>
      <c r="O472">
        <v>212000</v>
      </c>
    </row>
    <row r="473" spans="1:15">
      <c r="A473">
        <v>472</v>
      </c>
      <c r="B473">
        <v>60</v>
      </c>
      <c r="C473">
        <v>11952</v>
      </c>
      <c r="D473">
        <v>7</v>
      </c>
      <c r="E473">
        <v>6</v>
      </c>
      <c r="F473">
        <v>1977</v>
      </c>
      <c r="G473">
        <v>1977</v>
      </c>
      <c r="H473">
        <v>808</v>
      </c>
      <c r="I473">
        <v>1969</v>
      </c>
      <c r="J473">
        <v>2</v>
      </c>
      <c r="K473">
        <v>3</v>
      </c>
      <c r="L473">
        <v>2</v>
      </c>
      <c r="M473">
        <v>1</v>
      </c>
      <c r="N473">
        <v>2007</v>
      </c>
      <c r="O473">
        <v>190000</v>
      </c>
    </row>
    <row r="474" spans="1:15">
      <c r="A474">
        <v>473</v>
      </c>
      <c r="B474">
        <v>180</v>
      </c>
      <c r="C474">
        <v>3675</v>
      </c>
      <c r="D474">
        <v>6</v>
      </c>
      <c r="E474">
        <v>5</v>
      </c>
      <c r="F474">
        <v>2005</v>
      </c>
      <c r="G474">
        <v>2005</v>
      </c>
      <c r="H474">
        <v>547</v>
      </c>
      <c r="I474">
        <v>1072</v>
      </c>
      <c r="J474">
        <v>2</v>
      </c>
      <c r="K474">
        <v>2</v>
      </c>
      <c r="L474">
        <v>1</v>
      </c>
      <c r="M474">
        <v>0</v>
      </c>
      <c r="N474">
        <v>2008</v>
      </c>
      <c r="O474">
        <v>148000</v>
      </c>
    </row>
    <row r="475" spans="1:15">
      <c r="A475">
        <v>474</v>
      </c>
      <c r="B475">
        <v>20</v>
      </c>
      <c r="C475">
        <v>14977</v>
      </c>
      <c r="D475">
        <v>8</v>
      </c>
      <c r="E475">
        <v>5</v>
      </c>
      <c r="F475">
        <v>2006</v>
      </c>
      <c r="G475">
        <v>2007</v>
      </c>
      <c r="H475">
        <v>1976</v>
      </c>
      <c r="I475">
        <v>1976</v>
      </c>
      <c r="J475">
        <v>3</v>
      </c>
      <c r="K475">
        <v>2</v>
      </c>
      <c r="L475">
        <v>2</v>
      </c>
      <c r="M475">
        <v>0</v>
      </c>
      <c r="N475">
        <v>2007</v>
      </c>
      <c r="O475">
        <v>440000</v>
      </c>
    </row>
    <row r="476" spans="1:15">
      <c r="A476">
        <v>475</v>
      </c>
      <c r="B476">
        <v>120</v>
      </c>
      <c r="C476">
        <v>5330</v>
      </c>
      <c r="D476">
        <v>8</v>
      </c>
      <c r="E476">
        <v>5</v>
      </c>
      <c r="F476">
        <v>2000</v>
      </c>
      <c r="G476">
        <v>2000</v>
      </c>
      <c r="H476">
        <v>1494</v>
      </c>
      <c r="I476">
        <v>1652</v>
      </c>
      <c r="J476">
        <v>2</v>
      </c>
      <c r="K476">
        <v>2</v>
      </c>
      <c r="L476">
        <v>2</v>
      </c>
      <c r="M476">
        <v>0</v>
      </c>
      <c r="N476">
        <v>2007</v>
      </c>
      <c r="O476">
        <v>251000</v>
      </c>
    </row>
    <row r="477" spans="1:15">
      <c r="A477">
        <v>476</v>
      </c>
      <c r="B477">
        <v>20</v>
      </c>
      <c r="C477">
        <v>8480</v>
      </c>
      <c r="D477">
        <v>5</v>
      </c>
      <c r="E477">
        <v>6</v>
      </c>
      <c r="F477">
        <v>1963</v>
      </c>
      <c r="G477">
        <v>1963</v>
      </c>
      <c r="H477">
        <v>970</v>
      </c>
      <c r="I477">
        <v>970</v>
      </c>
      <c r="J477">
        <v>2</v>
      </c>
      <c r="K477">
        <v>2</v>
      </c>
      <c r="L477">
        <v>1</v>
      </c>
      <c r="M477">
        <v>0</v>
      </c>
      <c r="N477">
        <v>2007</v>
      </c>
      <c r="O477">
        <v>132500</v>
      </c>
    </row>
    <row r="478" spans="1:15">
      <c r="A478">
        <v>477</v>
      </c>
      <c r="B478">
        <v>20</v>
      </c>
      <c r="C478">
        <v>13125</v>
      </c>
      <c r="D478">
        <v>6</v>
      </c>
      <c r="E478">
        <v>5</v>
      </c>
      <c r="F478">
        <v>1997</v>
      </c>
      <c r="G478">
        <v>1998</v>
      </c>
      <c r="H478">
        <v>1478</v>
      </c>
      <c r="I478">
        <v>1493</v>
      </c>
      <c r="J478">
        <v>2</v>
      </c>
      <c r="K478">
        <v>3</v>
      </c>
      <c r="L478">
        <v>2</v>
      </c>
      <c r="M478">
        <v>0</v>
      </c>
      <c r="N478">
        <v>2008</v>
      </c>
      <c r="O478">
        <v>208900</v>
      </c>
    </row>
    <row r="479" spans="1:15">
      <c r="A479">
        <v>478</v>
      </c>
      <c r="B479">
        <v>60</v>
      </c>
      <c r="C479">
        <v>13693</v>
      </c>
      <c r="D479">
        <v>9</v>
      </c>
      <c r="E479">
        <v>5</v>
      </c>
      <c r="F479">
        <v>2006</v>
      </c>
      <c r="G479">
        <v>2006</v>
      </c>
      <c r="H479">
        <v>2153</v>
      </c>
      <c r="I479">
        <v>2643</v>
      </c>
      <c r="J479">
        <v>3</v>
      </c>
      <c r="K479">
        <v>3</v>
      </c>
      <c r="L479">
        <v>2</v>
      </c>
      <c r="M479">
        <v>1</v>
      </c>
      <c r="N479">
        <v>2007</v>
      </c>
      <c r="O479">
        <v>380000</v>
      </c>
    </row>
    <row r="480" spans="1:15">
      <c r="A480">
        <v>479</v>
      </c>
      <c r="B480">
        <v>20</v>
      </c>
      <c r="C480">
        <v>10637</v>
      </c>
      <c r="D480">
        <v>8</v>
      </c>
      <c r="E480">
        <v>5</v>
      </c>
      <c r="F480">
        <v>2007</v>
      </c>
      <c r="G480">
        <v>2008</v>
      </c>
      <c r="H480">
        <v>1705</v>
      </c>
      <c r="I480">
        <v>1718</v>
      </c>
      <c r="J480">
        <v>3</v>
      </c>
      <c r="K480">
        <v>3</v>
      </c>
      <c r="L480">
        <v>2</v>
      </c>
      <c r="M480">
        <v>0</v>
      </c>
      <c r="N480">
        <v>2009</v>
      </c>
      <c r="O480">
        <v>297000</v>
      </c>
    </row>
    <row r="481" spans="1:15">
      <c r="A481">
        <v>480</v>
      </c>
      <c r="B481">
        <v>30</v>
      </c>
      <c r="C481">
        <v>5925</v>
      </c>
      <c r="D481">
        <v>4</v>
      </c>
      <c r="E481">
        <v>7</v>
      </c>
      <c r="F481">
        <v>1937</v>
      </c>
      <c r="G481">
        <v>2000</v>
      </c>
      <c r="H481">
        <v>907</v>
      </c>
      <c r="I481">
        <v>1131</v>
      </c>
      <c r="J481">
        <v>2</v>
      </c>
      <c r="K481">
        <v>2</v>
      </c>
      <c r="L481">
        <v>1</v>
      </c>
      <c r="M481">
        <v>0</v>
      </c>
      <c r="N481">
        <v>2007</v>
      </c>
      <c r="O481">
        <v>89471</v>
      </c>
    </row>
    <row r="482" spans="1:15">
      <c r="A482">
        <v>481</v>
      </c>
      <c r="B482">
        <v>20</v>
      </c>
      <c r="C482">
        <v>16033</v>
      </c>
      <c r="D482">
        <v>9</v>
      </c>
      <c r="E482">
        <v>5</v>
      </c>
      <c r="F482">
        <v>2004</v>
      </c>
      <c r="G482">
        <v>2005</v>
      </c>
      <c r="H482">
        <v>1833</v>
      </c>
      <c r="I482">
        <v>1850</v>
      </c>
      <c r="J482">
        <v>3</v>
      </c>
      <c r="K482">
        <v>3</v>
      </c>
      <c r="L482">
        <v>2</v>
      </c>
      <c r="M482">
        <v>0</v>
      </c>
      <c r="N482">
        <v>2006</v>
      </c>
      <c r="O482">
        <v>326000</v>
      </c>
    </row>
    <row r="483" spans="1:15">
      <c r="A483">
        <v>482</v>
      </c>
      <c r="B483">
        <v>20</v>
      </c>
      <c r="C483">
        <v>11846</v>
      </c>
      <c r="D483">
        <v>9</v>
      </c>
      <c r="E483">
        <v>5</v>
      </c>
      <c r="F483">
        <v>2003</v>
      </c>
      <c r="G483">
        <v>2004</v>
      </c>
      <c r="H483">
        <v>1792</v>
      </c>
      <c r="I483">
        <v>1792</v>
      </c>
      <c r="J483">
        <v>3</v>
      </c>
      <c r="K483">
        <v>2</v>
      </c>
      <c r="L483">
        <v>2</v>
      </c>
      <c r="M483">
        <v>0</v>
      </c>
      <c r="N483">
        <v>2006</v>
      </c>
      <c r="O483">
        <v>374000</v>
      </c>
    </row>
    <row r="484" spans="1:15">
      <c r="A484">
        <v>483</v>
      </c>
      <c r="B484">
        <v>70</v>
      </c>
      <c r="C484">
        <v>2500</v>
      </c>
      <c r="D484">
        <v>7</v>
      </c>
      <c r="E484">
        <v>8</v>
      </c>
      <c r="F484">
        <v>1915</v>
      </c>
      <c r="G484">
        <v>2005</v>
      </c>
      <c r="H484">
        <v>910</v>
      </c>
      <c r="I484">
        <v>1826</v>
      </c>
      <c r="J484">
        <v>1</v>
      </c>
      <c r="K484">
        <v>4</v>
      </c>
      <c r="L484">
        <v>1</v>
      </c>
      <c r="M484">
        <v>1</v>
      </c>
      <c r="N484">
        <v>2009</v>
      </c>
      <c r="O484">
        <v>155000</v>
      </c>
    </row>
    <row r="485" spans="1:15">
      <c r="A485">
        <v>484</v>
      </c>
      <c r="B485">
        <v>120</v>
      </c>
      <c r="C485">
        <v>4500</v>
      </c>
      <c r="D485">
        <v>6</v>
      </c>
      <c r="E485">
        <v>5</v>
      </c>
      <c r="F485">
        <v>1998</v>
      </c>
      <c r="G485">
        <v>1998</v>
      </c>
      <c r="H485">
        <v>1216</v>
      </c>
      <c r="I485">
        <v>1216</v>
      </c>
      <c r="J485">
        <v>2</v>
      </c>
      <c r="K485">
        <v>2</v>
      </c>
      <c r="L485">
        <v>2</v>
      </c>
      <c r="M485">
        <v>0</v>
      </c>
      <c r="N485">
        <v>2006</v>
      </c>
      <c r="O485">
        <v>164000</v>
      </c>
    </row>
    <row r="486" spans="1:15">
      <c r="A486">
        <v>485</v>
      </c>
      <c r="B486">
        <v>20</v>
      </c>
      <c r="C486">
        <v>7758</v>
      </c>
      <c r="D486">
        <v>5</v>
      </c>
      <c r="E486">
        <v>7</v>
      </c>
      <c r="F486">
        <v>1962</v>
      </c>
      <c r="G486">
        <v>2001</v>
      </c>
      <c r="H486">
        <v>999</v>
      </c>
      <c r="I486">
        <v>999</v>
      </c>
      <c r="J486">
        <v>1</v>
      </c>
      <c r="K486">
        <v>3</v>
      </c>
      <c r="L486">
        <v>1</v>
      </c>
      <c r="M486">
        <v>0</v>
      </c>
      <c r="N486">
        <v>2007</v>
      </c>
      <c r="O486">
        <v>132500</v>
      </c>
    </row>
    <row r="487" spans="1:15">
      <c r="A487">
        <v>486</v>
      </c>
      <c r="B487">
        <v>20</v>
      </c>
      <c r="C487">
        <v>9600</v>
      </c>
      <c r="D487">
        <v>5</v>
      </c>
      <c r="E487">
        <v>7</v>
      </c>
      <c r="F487">
        <v>1950</v>
      </c>
      <c r="G487">
        <v>2007</v>
      </c>
      <c r="H487">
        <v>1113</v>
      </c>
      <c r="I487">
        <v>1113</v>
      </c>
      <c r="J487">
        <v>1</v>
      </c>
      <c r="K487">
        <v>3</v>
      </c>
      <c r="L487">
        <v>1</v>
      </c>
      <c r="M487">
        <v>0</v>
      </c>
      <c r="N487">
        <v>2009</v>
      </c>
      <c r="O487">
        <v>147000</v>
      </c>
    </row>
    <row r="488" spans="1:15">
      <c r="A488">
        <v>487</v>
      </c>
      <c r="B488">
        <v>20</v>
      </c>
      <c r="C488">
        <v>10289</v>
      </c>
      <c r="D488">
        <v>5</v>
      </c>
      <c r="E488">
        <v>7</v>
      </c>
      <c r="F488">
        <v>1965</v>
      </c>
      <c r="G488">
        <v>1965</v>
      </c>
      <c r="H488">
        <v>1073</v>
      </c>
      <c r="I488">
        <v>1073</v>
      </c>
      <c r="J488">
        <v>2</v>
      </c>
      <c r="K488">
        <v>3</v>
      </c>
      <c r="L488">
        <v>1</v>
      </c>
      <c r="M488">
        <v>1</v>
      </c>
      <c r="N488">
        <v>2007</v>
      </c>
      <c r="O488">
        <v>156000</v>
      </c>
    </row>
    <row r="489" spans="1:15">
      <c r="A489">
        <v>488</v>
      </c>
      <c r="B489">
        <v>20</v>
      </c>
      <c r="C489">
        <v>12243</v>
      </c>
      <c r="D489">
        <v>5</v>
      </c>
      <c r="E489">
        <v>6</v>
      </c>
      <c r="F489">
        <v>1971</v>
      </c>
      <c r="G489">
        <v>1971</v>
      </c>
      <c r="H489">
        <v>1484</v>
      </c>
      <c r="I489">
        <v>1484</v>
      </c>
      <c r="J489">
        <v>2</v>
      </c>
      <c r="K489">
        <v>3</v>
      </c>
      <c r="L489">
        <v>2</v>
      </c>
      <c r="M489">
        <v>0</v>
      </c>
      <c r="N489">
        <v>2007</v>
      </c>
      <c r="O489">
        <v>175000</v>
      </c>
    </row>
    <row r="490" spans="1:15">
      <c r="A490">
        <v>489</v>
      </c>
      <c r="B490">
        <v>190</v>
      </c>
      <c r="C490">
        <v>10800</v>
      </c>
      <c r="D490">
        <v>5</v>
      </c>
      <c r="E490">
        <v>4</v>
      </c>
      <c r="F490">
        <v>1900</v>
      </c>
      <c r="G490">
        <v>1970</v>
      </c>
      <c r="H490">
        <v>954</v>
      </c>
      <c r="I490">
        <v>2414</v>
      </c>
      <c r="J490">
        <v>2</v>
      </c>
      <c r="K490">
        <v>3</v>
      </c>
      <c r="L490">
        <v>2</v>
      </c>
      <c r="M490">
        <v>0</v>
      </c>
      <c r="N490">
        <v>2006</v>
      </c>
      <c r="O490">
        <v>160000</v>
      </c>
    </row>
    <row r="491" spans="1:15">
      <c r="A491">
        <v>490</v>
      </c>
      <c r="B491">
        <v>180</v>
      </c>
      <c r="C491">
        <v>1526</v>
      </c>
      <c r="D491">
        <v>4</v>
      </c>
      <c r="E491">
        <v>8</v>
      </c>
      <c r="F491">
        <v>1970</v>
      </c>
      <c r="G491">
        <v>2002</v>
      </c>
      <c r="H491">
        <v>630</v>
      </c>
      <c r="I491">
        <v>630</v>
      </c>
      <c r="J491">
        <v>1</v>
      </c>
      <c r="K491">
        <v>1</v>
      </c>
      <c r="L491">
        <v>1</v>
      </c>
      <c r="M491">
        <v>0</v>
      </c>
      <c r="N491">
        <v>2009</v>
      </c>
      <c r="O491">
        <v>86000</v>
      </c>
    </row>
    <row r="492" spans="1:15">
      <c r="A492">
        <v>491</v>
      </c>
      <c r="B492">
        <v>160</v>
      </c>
      <c r="C492">
        <v>2665</v>
      </c>
      <c r="D492">
        <v>5</v>
      </c>
      <c r="E492">
        <v>6</v>
      </c>
      <c r="F492">
        <v>1976</v>
      </c>
      <c r="G492">
        <v>1976</v>
      </c>
      <c r="H492">
        <v>264</v>
      </c>
      <c r="I492">
        <v>1304</v>
      </c>
      <c r="J492">
        <v>1</v>
      </c>
      <c r="K492">
        <v>3</v>
      </c>
      <c r="L492">
        <v>1</v>
      </c>
      <c r="M492">
        <v>1</v>
      </c>
      <c r="N492">
        <v>2008</v>
      </c>
      <c r="O492">
        <v>115000</v>
      </c>
    </row>
    <row r="493" spans="1:15">
      <c r="A493">
        <v>492</v>
      </c>
      <c r="B493">
        <v>50</v>
      </c>
      <c r="C493">
        <v>9490</v>
      </c>
      <c r="D493">
        <v>6</v>
      </c>
      <c r="E493">
        <v>7</v>
      </c>
      <c r="F493">
        <v>1941</v>
      </c>
      <c r="G493">
        <v>1950</v>
      </c>
      <c r="H493">
        <v>806</v>
      </c>
      <c r="I493">
        <v>1578</v>
      </c>
      <c r="J493">
        <v>1</v>
      </c>
      <c r="K493">
        <v>3</v>
      </c>
      <c r="L493">
        <v>1</v>
      </c>
      <c r="M493">
        <v>0</v>
      </c>
      <c r="N493">
        <v>2006</v>
      </c>
      <c r="O493">
        <v>133000</v>
      </c>
    </row>
    <row r="494" spans="1:15">
      <c r="A494">
        <v>493</v>
      </c>
      <c r="B494">
        <v>60</v>
      </c>
      <c r="C494">
        <v>15578</v>
      </c>
      <c r="D494">
        <v>6</v>
      </c>
      <c r="E494">
        <v>5</v>
      </c>
      <c r="F494">
        <v>2006</v>
      </c>
      <c r="G494">
        <v>2006</v>
      </c>
      <c r="H494">
        <v>728</v>
      </c>
      <c r="I494">
        <v>1456</v>
      </c>
      <c r="J494">
        <v>2</v>
      </c>
      <c r="K494">
        <v>3</v>
      </c>
      <c r="L494">
        <v>2</v>
      </c>
      <c r="M494">
        <v>1</v>
      </c>
      <c r="N494">
        <v>2006</v>
      </c>
      <c r="O494">
        <v>172785</v>
      </c>
    </row>
    <row r="495" spans="1:15">
      <c r="A495">
        <v>494</v>
      </c>
      <c r="B495">
        <v>20</v>
      </c>
      <c r="C495">
        <v>7931</v>
      </c>
      <c r="D495">
        <v>5</v>
      </c>
      <c r="E495">
        <v>6</v>
      </c>
      <c r="F495">
        <v>1960</v>
      </c>
      <c r="G495">
        <v>1960</v>
      </c>
      <c r="H495">
        <v>1269</v>
      </c>
      <c r="I495">
        <v>1269</v>
      </c>
      <c r="J495">
        <v>1</v>
      </c>
      <c r="K495">
        <v>3</v>
      </c>
      <c r="L495">
        <v>1</v>
      </c>
      <c r="M495">
        <v>1</v>
      </c>
      <c r="N495">
        <v>2008</v>
      </c>
      <c r="O495">
        <v>155000</v>
      </c>
    </row>
    <row r="496" spans="1:15">
      <c r="A496">
        <v>495</v>
      </c>
      <c r="B496">
        <v>30</v>
      </c>
      <c r="C496">
        <v>5784</v>
      </c>
      <c r="D496">
        <v>5</v>
      </c>
      <c r="E496">
        <v>8</v>
      </c>
      <c r="F496">
        <v>1938</v>
      </c>
      <c r="G496">
        <v>1996</v>
      </c>
      <c r="H496">
        <v>190</v>
      </c>
      <c r="I496">
        <v>886</v>
      </c>
      <c r="J496">
        <v>1</v>
      </c>
      <c r="K496">
        <v>2</v>
      </c>
      <c r="L496">
        <v>1</v>
      </c>
      <c r="M496">
        <v>0</v>
      </c>
      <c r="N496">
        <v>2009</v>
      </c>
      <c r="O496">
        <v>91300</v>
      </c>
    </row>
    <row r="497" spans="1:15">
      <c r="A497">
        <v>496</v>
      </c>
      <c r="B497">
        <v>30</v>
      </c>
      <c r="C497">
        <v>7879</v>
      </c>
      <c r="D497">
        <v>4</v>
      </c>
      <c r="E497">
        <v>5</v>
      </c>
      <c r="F497">
        <v>1920</v>
      </c>
      <c r="G497">
        <v>1950</v>
      </c>
      <c r="H497">
        <v>720</v>
      </c>
      <c r="I497">
        <v>720</v>
      </c>
      <c r="J497">
        <v>0</v>
      </c>
      <c r="K497">
        <v>2</v>
      </c>
      <c r="L497">
        <v>1</v>
      </c>
      <c r="M497">
        <v>0</v>
      </c>
      <c r="N497">
        <v>2009</v>
      </c>
      <c r="O497">
        <v>34900</v>
      </c>
    </row>
    <row r="498" spans="1:15">
      <c r="A498">
        <v>497</v>
      </c>
      <c r="B498">
        <v>20</v>
      </c>
      <c r="C498">
        <v>12692</v>
      </c>
      <c r="D498">
        <v>8</v>
      </c>
      <c r="E498">
        <v>5</v>
      </c>
      <c r="F498">
        <v>1992</v>
      </c>
      <c r="G498">
        <v>1993</v>
      </c>
      <c r="H498">
        <v>3200</v>
      </c>
      <c r="I498">
        <v>3228</v>
      </c>
      <c r="J498">
        <v>2</v>
      </c>
      <c r="K498">
        <v>4</v>
      </c>
      <c r="L498">
        <v>3</v>
      </c>
      <c r="M498">
        <v>0</v>
      </c>
      <c r="N498">
        <v>2007</v>
      </c>
      <c r="O498">
        <v>430000</v>
      </c>
    </row>
    <row r="499" spans="1:15">
      <c r="A499">
        <v>498</v>
      </c>
      <c r="B499">
        <v>50</v>
      </c>
      <c r="C499">
        <v>9120</v>
      </c>
      <c r="D499">
        <v>7</v>
      </c>
      <c r="E499">
        <v>6</v>
      </c>
      <c r="F499">
        <v>1925</v>
      </c>
      <c r="G499">
        <v>1950</v>
      </c>
      <c r="H499">
        <v>1026</v>
      </c>
      <c r="I499">
        <v>1820</v>
      </c>
      <c r="J499">
        <v>1</v>
      </c>
      <c r="K499">
        <v>4</v>
      </c>
      <c r="L499">
        <v>2</v>
      </c>
      <c r="M499">
        <v>0</v>
      </c>
      <c r="N499">
        <v>2008</v>
      </c>
      <c r="O499">
        <v>184000</v>
      </c>
    </row>
    <row r="500" spans="1:15">
      <c r="A500">
        <v>499</v>
      </c>
      <c r="B500">
        <v>20</v>
      </c>
      <c r="C500">
        <v>7800</v>
      </c>
      <c r="D500">
        <v>5</v>
      </c>
      <c r="E500">
        <v>7</v>
      </c>
      <c r="F500">
        <v>1967</v>
      </c>
      <c r="G500">
        <v>2004</v>
      </c>
      <c r="H500">
        <v>864</v>
      </c>
      <c r="I500">
        <v>899</v>
      </c>
      <c r="J500">
        <v>1</v>
      </c>
      <c r="K500">
        <v>3</v>
      </c>
      <c r="L500">
        <v>1</v>
      </c>
      <c r="M500">
        <v>0</v>
      </c>
      <c r="N500">
        <v>2009</v>
      </c>
      <c r="O500">
        <v>130000</v>
      </c>
    </row>
    <row r="501" spans="1:15">
      <c r="A501">
        <v>500</v>
      </c>
      <c r="B501">
        <v>20</v>
      </c>
      <c r="C501">
        <v>7535</v>
      </c>
      <c r="D501">
        <v>5</v>
      </c>
      <c r="E501">
        <v>7</v>
      </c>
      <c r="F501">
        <v>1958</v>
      </c>
      <c r="G501">
        <v>1985</v>
      </c>
      <c r="H501">
        <v>912</v>
      </c>
      <c r="I501">
        <v>912</v>
      </c>
      <c r="J501">
        <v>1</v>
      </c>
      <c r="K501">
        <v>2</v>
      </c>
      <c r="L501">
        <v>1</v>
      </c>
      <c r="M501">
        <v>0</v>
      </c>
      <c r="N501">
        <v>2007</v>
      </c>
      <c r="O501">
        <v>120000</v>
      </c>
    </row>
    <row r="502" spans="1:15">
      <c r="A502">
        <v>501</v>
      </c>
      <c r="B502">
        <v>160</v>
      </c>
      <c r="C502">
        <v>1890</v>
      </c>
      <c r="D502">
        <v>6</v>
      </c>
      <c r="E502">
        <v>5</v>
      </c>
      <c r="F502">
        <v>1973</v>
      </c>
      <c r="G502">
        <v>1973</v>
      </c>
      <c r="H502">
        <v>672</v>
      </c>
      <c r="I502">
        <v>1218</v>
      </c>
      <c r="J502">
        <v>1</v>
      </c>
      <c r="K502">
        <v>3</v>
      </c>
      <c r="L502">
        <v>1</v>
      </c>
      <c r="M502">
        <v>1</v>
      </c>
      <c r="N502">
        <v>2007</v>
      </c>
      <c r="O502">
        <v>113000</v>
      </c>
    </row>
    <row r="503" spans="1:15">
      <c r="A503">
        <v>502</v>
      </c>
      <c r="B503">
        <v>60</v>
      </c>
      <c r="C503">
        <v>9803</v>
      </c>
      <c r="D503">
        <v>7</v>
      </c>
      <c r="E503">
        <v>5</v>
      </c>
      <c r="F503">
        <v>2005</v>
      </c>
      <c r="G503">
        <v>2005</v>
      </c>
      <c r="H503">
        <v>866</v>
      </c>
      <c r="I503">
        <v>1768</v>
      </c>
      <c r="J503">
        <v>2</v>
      </c>
      <c r="K503">
        <v>3</v>
      </c>
      <c r="L503">
        <v>2</v>
      </c>
      <c r="M503">
        <v>1</v>
      </c>
      <c r="N503">
        <v>2008</v>
      </c>
      <c r="O503">
        <v>226700</v>
      </c>
    </row>
    <row r="504" spans="1:15">
      <c r="A504">
        <v>503</v>
      </c>
      <c r="B504">
        <v>20</v>
      </c>
      <c r="C504">
        <v>9170</v>
      </c>
      <c r="D504">
        <v>5</v>
      </c>
      <c r="E504">
        <v>7</v>
      </c>
      <c r="F504">
        <v>1965</v>
      </c>
      <c r="G504">
        <v>1965</v>
      </c>
      <c r="H504">
        <v>1214</v>
      </c>
      <c r="I504">
        <v>1214</v>
      </c>
      <c r="J504">
        <v>2</v>
      </c>
      <c r="K504">
        <v>2</v>
      </c>
      <c r="L504">
        <v>1</v>
      </c>
      <c r="M504">
        <v>0</v>
      </c>
      <c r="N504">
        <v>2007</v>
      </c>
      <c r="O504">
        <v>140000</v>
      </c>
    </row>
    <row r="505" spans="1:15">
      <c r="A505">
        <v>504</v>
      </c>
      <c r="B505">
        <v>20</v>
      </c>
      <c r="C505">
        <v>15602</v>
      </c>
      <c r="D505">
        <v>7</v>
      </c>
      <c r="E505">
        <v>8</v>
      </c>
      <c r="F505">
        <v>1959</v>
      </c>
      <c r="G505">
        <v>1997</v>
      </c>
      <c r="H505">
        <v>1501</v>
      </c>
      <c r="I505">
        <v>1801</v>
      </c>
      <c r="J505">
        <v>2</v>
      </c>
      <c r="K505">
        <v>1</v>
      </c>
      <c r="L505">
        <v>2</v>
      </c>
      <c r="M505">
        <v>0</v>
      </c>
      <c r="N505">
        <v>2010</v>
      </c>
      <c r="O505">
        <v>289000</v>
      </c>
    </row>
    <row r="506" spans="1:15">
      <c r="A506">
        <v>505</v>
      </c>
      <c r="B506">
        <v>160</v>
      </c>
      <c r="C506">
        <v>2308</v>
      </c>
      <c r="D506">
        <v>6</v>
      </c>
      <c r="E506">
        <v>5</v>
      </c>
      <c r="F506">
        <v>1974</v>
      </c>
      <c r="G506">
        <v>1974</v>
      </c>
      <c r="H506">
        <v>855</v>
      </c>
      <c r="I506">
        <v>1322</v>
      </c>
      <c r="J506">
        <v>2</v>
      </c>
      <c r="K506">
        <v>3</v>
      </c>
      <c r="L506">
        <v>2</v>
      </c>
      <c r="M506">
        <v>1</v>
      </c>
      <c r="N506">
        <v>2009</v>
      </c>
      <c r="O506">
        <v>147000</v>
      </c>
    </row>
    <row r="507" spans="1:15">
      <c r="A507">
        <v>506</v>
      </c>
      <c r="B507">
        <v>90</v>
      </c>
      <c r="C507">
        <v>7596</v>
      </c>
      <c r="D507">
        <v>5</v>
      </c>
      <c r="E507">
        <v>5</v>
      </c>
      <c r="F507">
        <v>1952</v>
      </c>
      <c r="G507">
        <v>1952</v>
      </c>
      <c r="H507">
        <v>960</v>
      </c>
      <c r="I507">
        <v>1960</v>
      </c>
      <c r="J507">
        <v>2</v>
      </c>
      <c r="K507">
        <v>4</v>
      </c>
      <c r="L507">
        <v>2</v>
      </c>
      <c r="M507">
        <v>0</v>
      </c>
      <c r="N507">
        <v>2009</v>
      </c>
      <c r="O507">
        <v>124500</v>
      </c>
    </row>
    <row r="508" spans="1:15">
      <c r="A508">
        <v>507</v>
      </c>
      <c r="B508">
        <v>60</v>
      </c>
      <c r="C508">
        <v>9554</v>
      </c>
      <c r="D508">
        <v>8</v>
      </c>
      <c r="E508">
        <v>5</v>
      </c>
      <c r="F508">
        <v>1993</v>
      </c>
      <c r="G508">
        <v>1994</v>
      </c>
      <c r="H508">
        <v>777</v>
      </c>
      <c r="I508">
        <v>1911</v>
      </c>
      <c r="J508">
        <v>2</v>
      </c>
      <c r="K508">
        <v>3</v>
      </c>
      <c r="L508">
        <v>2</v>
      </c>
      <c r="M508">
        <v>1</v>
      </c>
      <c r="N508">
        <v>2006</v>
      </c>
      <c r="O508">
        <v>215000</v>
      </c>
    </row>
    <row r="509" spans="1:15">
      <c r="A509">
        <v>508</v>
      </c>
      <c r="B509">
        <v>20</v>
      </c>
      <c r="C509">
        <v>7862</v>
      </c>
      <c r="D509">
        <v>6</v>
      </c>
      <c r="E509">
        <v>5</v>
      </c>
      <c r="F509">
        <v>2009</v>
      </c>
      <c r="G509">
        <v>2009</v>
      </c>
      <c r="H509">
        <v>1218</v>
      </c>
      <c r="I509">
        <v>1218</v>
      </c>
      <c r="J509">
        <v>2</v>
      </c>
      <c r="K509">
        <v>2</v>
      </c>
      <c r="L509">
        <v>2</v>
      </c>
      <c r="M509">
        <v>0</v>
      </c>
      <c r="N509">
        <v>2009</v>
      </c>
      <c r="O509">
        <v>208300</v>
      </c>
    </row>
    <row r="510" spans="1:15">
      <c r="A510">
        <v>509</v>
      </c>
      <c r="B510">
        <v>70</v>
      </c>
      <c r="C510">
        <v>9600</v>
      </c>
      <c r="D510">
        <v>7</v>
      </c>
      <c r="E510">
        <v>9</v>
      </c>
      <c r="F510">
        <v>1928</v>
      </c>
      <c r="G510">
        <v>2005</v>
      </c>
      <c r="H510">
        <v>689</v>
      </c>
      <c r="I510">
        <v>1378</v>
      </c>
      <c r="J510">
        <v>2</v>
      </c>
      <c r="K510">
        <v>3</v>
      </c>
      <c r="L510">
        <v>2</v>
      </c>
      <c r="M510">
        <v>0</v>
      </c>
      <c r="N510">
        <v>2008</v>
      </c>
      <c r="O510">
        <v>161000</v>
      </c>
    </row>
    <row r="511" spans="1:15">
      <c r="A511">
        <v>510</v>
      </c>
      <c r="B511">
        <v>20</v>
      </c>
      <c r="C511">
        <v>9600</v>
      </c>
      <c r="D511">
        <v>5</v>
      </c>
      <c r="E511">
        <v>6</v>
      </c>
      <c r="F511">
        <v>1959</v>
      </c>
      <c r="G511">
        <v>1959</v>
      </c>
      <c r="H511">
        <v>1041</v>
      </c>
      <c r="I511">
        <v>1041</v>
      </c>
      <c r="J511">
        <v>1</v>
      </c>
      <c r="K511">
        <v>3</v>
      </c>
      <c r="L511">
        <v>1</v>
      </c>
      <c r="M511">
        <v>0</v>
      </c>
      <c r="N511">
        <v>2009</v>
      </c>
      <c r="O511">
        <v>124500</v>
      </c>
    </row>
    <row r="512" spans="1:15">
      <c r="A512">
        <v>511</v>
      </c>
      <c r="B512">
        <v>20</v>
      </c>
      <c r="C512">
        <v>14559</v>
      </c>
      <c r="D512">
        <v>5</v>
      </c>
      <c r="E512">
        <v>7</v>
      </c>
      <c r="F512">
        <v>1951</v>
      </c>
      <c r="G512">
        <v>2000</v>
      </c>
      <c r="H512">
        <v>1008</v>
      </c>
      <c r="I512">
        <v>1363</v>
      </c>
      <c r="J512">
        <v>1</v>
      </c>
      <c r="K512">
        <v>2</v>
      </c>
      <c r="L512">
        <v>1</v>
      </c>
      <c r="M512">
        <v>0</v>
      </c>
      <c r="N512">
        <v>2009</v>
      </c>
      <c r="O512">
        <v>164900</v>
      </c>
    </row>
    <row r="513" spans="1:15">
      <c r="A513">
        <v>512</v>
      </c>
      <c r="B513">
        <v>120</v>
      </c>
      <c r="C513">
        <v>6792</v>
      </c>
      <c r="D513">
        <v>7</v>
      </c>
      <c r="E513">
        <v>5</v>
      </c>
      <c r="F513">
        <v>2005</v>
      </c>
      <c r="G513">
        <v>2006</v>
      </c>
      <c r="H513">
        <v>1368</v>
      </c>
      <c r="I513">
        <v>1368</v>
      </c>
      <c r="J513">
        <v>2</v>
      </c>
      <c r="K513">
        <v>2</v>
      </c>
      <c r="L513">
        <v>2</v>
      </c>
      <c r="M513">
        <v>0</v>
      </c>
      <c r="N513">
        <v>2006</v>
      </c>
      <c r="O513">
        <v>202665</v>
      </c>
    </row>
    <row r="514" spans="1:15">
      <c r="A514">
        <v>513</v>
      </c>
      <c r="B514">
        <v>20</v>
      </c>
      <c r="C514">
        <v>9100</v>
      </c>
      <c r="D514">
        <v>5</v>
      </c>
      <c r="E514">
        <v>5</v>
      </c>
      <c r="F514">
        <v>1958</v>
      </c>
      <c r="G514">
        <v>1958</v>
      </c>
      <c r="H514">
        <v>864</v>
      </c>
      <c r="I514">
        <v>864</v>
      </c>
      <c r="J514">
        <v>2</v>
      </c>
      <c r="K514">
        <v>3</v>
      </c>
      <c r="L514">
        <v>1</v>
      </c>
      <c r="M514">
        <v>0</v>
      </c>
      <c r="N514">
        <v>2006</v>
      </c>
      <c r="O514">
        <v>129900</v>
      </c>
    </row>
    <row r="515" spans="1:15">
      <c r="A515">
        <v>514</v>
      </c>
      <c r="B515">
        <v>20</v>
      </c>
      <c r="C515">
        <v>9187</v>
      </c>
      <c r="D515">
        <v>6</v>
      </c>
      <c r="E515">
        <v>5</v>
      </c>
      <c r="F515">
        <v>1983</v>
      </c>
      <c r="G515">
        <v>1983</v>
      </c>
      <c r="H515">
        <v>1084</v>
      </c>
      <c r="I515">
        <v>1080</v>
      </c>
      <c r="J515">
        <v>2</v>
      </c>
      <c r="K515">
        <v>3</v>
      </c>
      <c r="L515">
        <v>1</v>
      </c>
      <c r="M515">
        <v>1</v>
      </c>
      <c r="N515">
        <v>2007</v>
      </c>
      <c r="O515">
        <v>134000</v>
      </c>
    </row>
    <row r="516" spans="1:15">
      <c r="A516">
        <v>515</v>
      </c>
      <c r="B516">
        <v>45</v>
      </c>
      <c r="C516">
        <v>10594</v>
      </c>
      <c r="D516">
        <v>5</v>
      </c>
      <c r="E516">
        <v>5</v>
      </c>
      <c r="F516">
        <v>1926</v>
      </c>
      <c r="G516">
        <v>1950</v>
      </c>
      <c r="H516">
        <v>768</v>
      </c>
      <c r="I516">
        <v>789</v>
      </c>
      <c r="J516">
        <v>1</v>
      </c>
      <c r="K516">
        <v>2</v>
      </c>
      <c r="L516">
        <v>1</v>
      </c>
      <c r="M516">
        <v>0</v>
      </c>
      <c r="N516">
        <v>2007</v>
      </c>
      <c r="O516">
        <v>96500</v>
      </c>
    </row>
    <row r="517" spans="1:15">
      <c r="A517">
        <v>516</v>
      </c>
      <c r="B517">
        <v>20</v>
      </c>
      <c r="C517">
        <v>12220</v>
      </c>
      <c r="D517">
        <v>10</v>
      </c>
      <c r="E517">
        <v>5</v>
      </c>
      <c r="F517">
        <v>2009</v>
      </c>
      <c r="G517">
        <v>2009</v>
      </c>
      <c r="H517">
        <v>2006</v>
      </c>
      <c r="I517">
        <v>2020</v>
      </c>
      <c r="J517">
        <v>3</v>
      </c>
      <c r="K517">
        <v>3</v>
      </c>
      <c r="L517">
        <v>2</v>
      </c>
      <c r="M517">
        <v>1</v>
      </c>
      <c r="N517">
        <v>2009</v>
      </c>
      <c r="O517">
        <v>402861</v>
      </c>
    </row>
    <row r="518" spans="1:15">
      <c r="A518">
        <v>517</v>
      </c>
      <c r="B518">
        <v>80</v>
      </c>
      <c r="C518">
        <v>10448</v>
      </c>
      <c r="D518">
        <v>6</v>
      </c>
      <c r="E518">
        <v>6</v>
      </c>
      <c r="F518">
        <v>1972</v>
      </c>
      <c r="G518">
        <v>1972</v>
      </c>
      <c r="H518">
        <v>689</v>
      </c>
      <c r="I518">
        <v>2119</v>
      </c>
      <c r="J518">
        <v>2</v>
      </c>
      <c r="K518">
        <v>3</v>
      </c>
      <c r="L518">
        <v>2</v>
      </c>
      <c r="M518">
        <v>1</v>
      </c>
      <c r="N518">
        <v>2009</v>
      </c>
      <c r="O518">
        <v>158000</v>
      </c>
    </row>
    <row r="519" spans="1:15">
      <c r="A519">
        <v>518</v>
      </c>
      <c r="B519">
        <v>60</v>
      </c>
      <c r="C519">
        <v>10208</v>
      </c>
      <c r="D519">
        <v>7</v>
      </c>
      <c r="E519">
        <v>5</v>
      </c>
      <c r="F519">
        <v>1996</v>
      </c>
      <c r="G519">
        <v>1997</v>
      </c>
      <c r="H519">
        <v>1264</v>
      </c>
      <c r="I519">
        <v>2344</v>
      </c>
      <c r="J519">
        <v>3</v>
      </c>
      <c r="K519">
        <v>3</v>
      </c>
      <c r="L519">
        <v>2</v>
      </c>
      <c r="M519">
        <v>1</v>
      </c>
      <c r="N519">
        <v>2009</v>
      </c>
      <c r="O519">
        <v>265000</v>
      </c>
    </row>
    <row r="520" spans="1:15">
      <c r="A520">
        <v>519</v>
      </c>
      <c r="B520">
        <v>60</v>
      </c>
      <c r="C520">
        <v>9531</v>
      </c>
      <c r="D520">
        <v>6</v>
      </c>
      <c r="E520">
        <v>5</v>
      </c>
      <c r="F520">
        <v>1998</v>
      </c>
      <c r="G520">
        <v>1998</v>
      </c>
      <c r="H520">
        <v>794</v>
      </c>
      <c r="I520">
        <v>1796</v>
      </c>
      <c r="J520">
        <v>2</v>
      </c>
      <c r="K520">
        <v>3</v>
      </c>
      <c r="L520">
        <v>2</v>
      </c>
      <c r="M520">
        <v>1</v>
      </c>
      <c r="N520">
        <v>2007</v>
      </c>
      <c r="O520">
        <v>211000</v>
      </c>
    </row>
    <row r="521" spans="1:15">
      <c r="A521">
        <v>520</v>
      </c>
      <c r="B521">
        <v>70</v>
      </c>
      <c r="C521">
        <v>10918</v>
      </c>
      <c r="D521">
        <v>7</v>
      </c>
      <c r="E521">
        <v>9</v>
      </c>
      <c r="F521">
        <v>1926</v>
      </c>
      <c r="G521">
        <v>2004</v>
      </c>
      <c r="H521">
        <v>1276</v>
      </c>
      <c r="I521">
        <v>2080</v>
      </c>
      <c r="J521">
        <v>1</v>
      </c>
      <c r="K521">
        <v>3</v>
      </c>
      <c r="L521">
        <v>1</v>
      </c>
      <c r="M521">
        <v>1</v>
      </c>
      <c r="N521">
        <v>2009</v>
      </c>
      <c r="O521">
        <v>234000</v>
      </c>
    </row>
    <row r="522" spans="1:15">
      <c r="A522">
        <v>521</v>
      </c>
      <c r="B522">
        <v>190</v>
      </c>
      <c r="C522">
        <v>10800</v>
      </c>
      <c r="D522">
        <v>4</v>
      </c>
      <c r="E522">
        <v>7</v>
      </c>
      <c r="F522">
        <v>1900</v>
      </c>
      <c r="G522">
        <v>2000</v>
      </c>
      <c r="H522">
        <v>0</v>
      </c>
      <c r="I522">
        <v>1294</v>
      </c>
      <c r="J522">
        <v>0</v>
      </c>
      <c r="K522">
        <v>3</v>
      </c>
      <c r="L522">
        <v>2</v>
      </c>
      <c r="M522">
        <v>0</v>
      </c>
      <c r="N522">
        <v>2008</v>
      </c>
      <c r="O522">
        <v>106250</v>
      </c>
    </row>
    <row r="523" spans="1:15">
      <c r="A523">
        <v>522</v>
      </c>
      <c r="B523">
        <v>20</v>
      </c>
      <c r="C523">
        <v>11988</v>
      </c>
      <c r="D523">
        <v>6</v>
      </c>
      <c r="E523">
        <v>6</v>
      </c>
      <c r="F523">
        <v>1957</v>
      </c>
      <c r="G523">
        <v>1957</v>
      </c>
      <c r="H523">
        <v>1244</v>
      </c>
      <c r="I523">
        <v>1244</v>
      </c>
      <c r="J523">
        <v>1</v>
      </c>
      <c r="K523">
        <v>3</v>
      </c>
      <c r="L523">
        <v>1</v>
      </c>
      <c r="M523">
        <v>1</v>
      </c>
      <c r="N523">
        <v>2007</v>
      </c>
      <c r="O523">
        <v>150000</v>
      </c>
    </row>
    <row r="524" spans="1:15">
      <c r="A524">
        <v>523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  <c r="H524">
        <v>1004</v>
      </c>
      <c r="I524">
        <v>1664</v>
      </c>
      <c r="J524">
        <v>2</v>
      </c>
      <c r="K524">
        <v>3</v>
      </c>
      <c r="L524">
        <v>2</v>
      </c>
      <c r="M524">
        <v>0</v>
      </c>
      <c r="N524">
        <v>2006</v>
      </c>
      <c r="O524">
        <v>159000</v>
      </c>
    </row>
    <row r="525" spans="1:15">
      <c r="A525">
        <v>524</v>
      </c>
      <c r="B525">
        <v>60</v>
      </c>
      <c r="C525">
        <v>40094</v>
      </c>
      <c r="D525">
        <v>10</v>
      </c>
      <c r="E525">
        <v>5</v>
      </c>
      <c r="F525">
        <v>2007</v>
      </c>
      <c r="G525">
        <v>2008</v>
      </c>
      <c r="H525">
        <v>3138</v>
      </c>
      <c r="I525">
        <v>4676</v>
      </c>
      <c r="J525">
        <v>3</v>
      </c>
      <c r="K525">
        <v>3</v>
      </c>
      <c r="L525">
        <v>3</v>
      </c>
      <c r="M525">
        <v>1</v>
      </c>
      <c r="N525">
        <v>2007</v>
      </c>
      <c r="O525">
        <v>184750</v>
      </c>
    </row>
    <row r="526" spans="1:15">
      <c r="A526">
        <v>525</v>
      </c>
      <c r="B526">
        <v>60</v>
      </c>
      <c r="C526">
        <v>11787</v>
      </c>
      <c r="D526">
        <v>7</v>
      </c>
      <c r="E526">
        <v>5</v>
      </c>
      <c r="F526">
        <v>1996</v>
      </c>
      <c r="G526">
        <v>1997</v>
      </c>
      <c r="H526">
        <v>1379</v>
      </c>
      <c r="I526">
        <v>2398</v>
      </c>
      <c r="J526">
        <v>3</v>
      </c>
      <c r="K526">
        <v>3</v>
      </c>
      <c r="L526">
        <v>2</v>
      </c>
      <c r="M526">
        <v>1</v>
      </c>
      <c r="N526">
        <v>2007</v>
      </c>
      <c r="O526">
        <v>315750</v>
      </c>
    </row>
    <row r="527" spans="1:15">
      <c r="A527">
        <v>526</v>
      </c>
      <c r="B527">
        <v>20</v>
      </c>
      <c r="C527">
        <v>7500</v>
      </c>
      <c r="D527">
        <v>7</v>
      </c>
      <c r="E527">
        <v>5</v>
      </c>
      <c r="F527">
        <v>2005</v>
      </c>
      <c r="G527">
        <v>2005</v>
      </c>
      <c r="H527">
        <v>1257</v>
      </c>
      <c r="I527">
        <v>1266</v>
      </c>
      <c r="J527">
        <v>2</v>
      </c>
      <c r="K527">
        <v>3</v>
      </c>
      <c r="L527">
        <v>2</v>
      </c>
      <c r="M527">
        <v>0</v>
      </c>
      <c r="N527">
        <v>2006</v>
      </c>
      <c r="O527">
        <v>176000</v>
      </c>
    </row>
    <row r="528" spans="1:15">
      <c r="A528">
        <v>527</v>
      </c>
      <c r="B528">
        <v>20</v>
      </c>
      <c r="C528">
        <v>13300</v>
      </c>
      <c r="D528">
        <v>5</v>
      </c>
      <c r="E528">
        <v>7</v>
      </c>
      <c r="F528">
        <v>1956</v>
      </c>
      <c r="G528">
        <v>2000</v>
      </c>
      <c r="H528">
        <v>928</v>
      </c>
      <c r="I528">
        <v>928</v>
      </c>
      <c r="J528">
        <v>1</v>
      </c>
      <c r="K528">
        <v>2</v>
      </c>
      <c r="L528">
        <v>1</v>
      </c>
      <c r="M528">
        <v>0</v>
      </c>
      <c r="N528">
        <v>2007</v>
      </c>
      <c r="O528">
        <v>132000</v>
      </c>
    </row>
    <row r="529" spans="1:15">
      <c r="A529">
        <v>528</v>
      </c>
      <c r="B529">
        <v>60</v>
      </c>
      <c r="C529">
        <v>14948</v>
      </c>
      <c r="D529">
        <v>9</v>
      </c>
      <c r="E529">
        <v>5</v>
      </c>
      <c r="F529">
        <v>2008</v>
      </c>
      <c r="G529">
        <v>2008</v>
      </c>
      <c r="H529">
        <v>1452</v>
      </c>
      <c r="I529">
        <v>2713</v>
      </c>
      <c r="J529">
        <v>3</v>
      </c>
      <c r="K529">
        <v>3</v>
      </c>
      <c r="L529">
        <v>2</v>
      </c>
      <c r="M529">
        <v>1</v>
      </c>
      <c r="N529">
        <v>2008</v>
      </c>
      <c r="O529">
        <v>446261</v>
      </c>
    </row>
    <row r="530" spans="1:15">
      <c r="A530">
        <v>529</v>
      </c>
      <c r="B530">
        <v>30</v>
      </c>
      <c r="C530">
        <v>9098</v>
      </c>
      <c r="D530">
        <v>4</v>
      </c>
      <c r="E530">
        <v>7</v>
      </c>
      <c r="F530">
        <v>1920</v>
      </c>
      <c r="G530">
        <v>2002</v>
      </c>
      <c r="H530">
        <v>528</v>
      </c>
      <c r="I530">
        <v>605</v>
      </c>
      <c r="J530">
        <v>0</v>
      </c>
      <c r="K530">
        <v>2</v>
      </c>
      <c r="L530">
        <v>1</v>
      </c>
      <c r="M530">
        <v>0</v>
      </c>
      <c r="N530">
        <v>2007</v>
      </c>
      <c r="O530">
        <v>86000</v>
      </c>
    </row>
    <row r="531" spans="1:15">
      <c r="A531">
        <v>530</v>
      </c>
      <c r="B531">
        <v>20</v>
      </c>
      <c r="C531">
        <v>32668</v>
      </c>
      <c r="D531">
        <v>6</v>
      </c>
      <c r="E531">
        <v>3</v>
      </c>
      <c r="F531">
        <v>1957</v>
      </c>
      <c r="G531">
        <v>1975</v>
      </c>
      <c r="H531">
        <v>2035</v>
      </c>
      <c r="I531">
        <v>2515</v>
      </c>
      <c r="J531">
        <v>2</v>
      </c>
      <c r="K531">
        <v>4</v>
      </c>
      <c r="L531">
        <v>3</v>
      </c>
      <c r="M531">
        <v>0</v>
      </c>
      <c r="N531">
        <v>2007</v>
      </c>
      <c r="O531">
        <v>200624</v>
      </c>
    </row>
    <row r="532" spans="1:15">
      <c r="A532">
        <v>531</v>
      </c>
      <c r="B532">
        <v>80</v>
      </c>
      <c r="C532">
        <v>10200</v>
      </c>
      <c r="D532">
        <v>6</v>
      </c>
      <c r="E532">
        <v>5</v>
      </c>
      <c r="F532">
        <v>1988</v>
      </c>
      <c r="G532">
        <v>1989</v>
      </c>
      <c r="H532">
        <v>1461</v>
      </c>
      <c r="I532">
        <v>1509</v>
      </c>
      <c r="J532">
        <v>2</v>
      </c>
      <c r="K532">
        <v>3</v>
      </c>
      <c r="L532">
        <v>2</v>
      </c>
      <c r="M532">
        <v>0</v>
      </c>
      <c r="N532">
        <v>2008</v>
      </c>
      <c r="O532">
        <v>175000</v>
      </c>
    </row>
    <row r="533" spans="1:15">
      <c r="A533">
        <v>532</v>
      </c>
      <c r="B533">
        <v>70</v>
      </c>
      <c r="C533">
        <v>6155</v>
      </c>
      <c r="D533">
        <v>6</v>
      </c>
      <c r="E533">
        <v>8</v>
      </c>
      <c r="F533">
        <v>1920</v>
      </c>
      <c r="G533">
        <v>1999</v>
      </c>
      <c r="H533">
        <v>611</v>
      </c>
      <c r="I533">
        <v>1362</v>
      </c>
      <c r="J533">
        <v>2</v>
      </c>
      <c r="K533">
        <v>3</v>
      </c>
      <c r="L533">
        <v>2</v>
      </c>
      <c r="M533">
        <v>0</v>
      </c>
      <c r="N533">
        <v>2008</v>
      </c>
      <c r="O533">
        <v>128000</v>
      </c>
    </row>
    <row r="534" spans="1:15">
      <c r="A534">
        <v>533</v>
      </c>
      <c r="B534">
        <v>20</v>
      </c>
      <c r="C534">
        <v>7200</v>
      </c>
      <c r="D534">
        <v>5</v>
      </c>
      <c r="E534">
        <v>7</v>
      </c>
      <c r="F534">
        <v>1955</v>
      </c>
      <c r="G534">
        <v>2007</v>
      </c>
      <c r="H534">
        <v>0</v>
      </c>
      <c r="I534">
        <v>827</v>
      </c>
      <c r="J534">
        <v>1</v>
      </c>
      <c r="K534">
        <v>2</v>
      </c>
      <c r="L534">
        <v>1</v>
      </c>
      <c r="M534">
        <v>0</v>
      </c>
      <c r="N534">
        <v>2010</v>
      </c>
      <c r="O534">
        <v>107500</v>
      </c>
    </row>
    <row r="535" spans="1:15">
      <c r="A535">
        <v>534</v>
      </c>
      <c r="B535">
        <v>20</v>
      </c>
      <c r="C535">
        <v>5000</v>
      </c>
      <c r="D535">
        <v>1</v>
      </c>
      <c r="E535">
        <v>3</v>
      </c>
      <c r="F535">
        <v>1946</v>
      </c>
      <c r="G535">
        <v>1950</v>
      </c>
      <c r="H535">
        <v>0</v>
      </c>
      <c r="I535">
        <v>334</v>
      </c>
      <c r="J535">
        <v>0</v>
      </c>
      <c r="K535">
        <v>1</v>
      </c>
      <c r="L535">
        <v>1</v>
      </c>
      <c r="M535">
        <v>0</v>
      </c>
      <c r="N535">
        <v>2007</v>
      </c>
      <c r="O535">
        <v>39300</v>
      </c>
    </row>
    <row r="536" spans="1:15">
      <c r="A536">
        <v>535</v>
      </c>
      <c r="B536">
        <v>60</v>
      </c>
      <c r="C536">
        <v>9056</v>
      </c>
      <c r="D536">
        <v>8</v>
      </c>
      <c r="E536">
        <v>5</v>
      </c>
      <c r="F536">
        <v>2004</v>
      </c>
      <c r="G536">
        <v>2004</v>
      </c>
      <c r="H536">
        <v>707</v>
      </c>
      <c r="I536">
        <v>1414</v>
      </c>
      <c r="J536">
        <v>2</v>
      </c>
      <c r="K536">
        <v>3</v>
      </c>
      <c r="L536">
        <v>2</v>
      </c>
      <c r="M536">
        <v>1</v>
      </c>
      <c r="N536">
        <v>2006</v>
      </c>
      <c r="O536">
        <v>178000</v>
      </c>
    </row>
    <row r="537" spans="1:15">
      <c r="A537">
        <v>536</v>
      </c>
      <c r="B537">
        <v>190</v>
      </c>
      <c r="C537">
        <v>7000</v>
      </c>
      <c r="D537">
        <v>5</v>
      </c>
      <c r="E537">
        <v>7</v>
      </c>
      <c r="F537">
        <v>1910</v>
      </c>
      <c r="G537">
        <v>1991</v>
      </c>
      <c r="H537">
        <v>1117</v>
      </c>
      <c r="I537">
        <v>1347</v>
      </c>
      <c r="J537">
        <v>0</v>
      </c>
      <c r="K537">
        <v>3</v>
      </c>
      <c r="L537">
        <v>1</v>
      </c>
      <c r="M537">
        <v>0</v>
      </c>
      <c r="N537">
        <v>2008</v>
      </c>
      <c r="O537">
        <v>107500</v>
      </c>
    </row>
    <row r="538" spans="1:15">
      <c r="A538">
        <v>537</v>
      </c>
      <c r="B538">
        <v>60</v>
      </c>
      <c r="C538">
        <v>8924</v>
      </c>
      <c r="D538">
        <v>7</v>
      </c>
      <c r="E538">
        <v>5</v>
      </c>
      <c r="F538">
        <v>1998</v>
      </c>
      <c r="G538">
        <v>1999</v>
      </c>
      <c r="H538">
        <v>880</v>
      </c>
      <c r="I538">
        <v>1724</v>
      </c>
      <c r="J538">
        <v>2</v>
      </c>
      <c r="K538">
        <v>3</v>
      </c>
      <c r="L538">
        <v>2</v>
      </c>
      <c r="M538">
        <v>1</v>
      </c>
      <c r="N538">
        <v>2008</v>
      </c>
      <c r="O538">
        <v>188000</v>
      </c>
    </row>
    <row r="539" spans="1:15">
      <c r="A539">
        <v>538</v>
      </c>
      <c r="B539">
        <v>20</v>
      </c>
      <c r="C539">
        <v>12735</v>
      </c>
      <c r="D539">
        <v>4</v>
      </c>
      <c r="E539">
        <v>5</v>
      </c>
      <c r="F539">
        <v>1972</v>
      </c>
      <c r="G539">
        <v>1972</v>
      </c>
      <c r="H539">
        <v>864</v>
      </c>
      <c r="I539">
        <v>864</v>
      </c>
      <c r="J539">
        <v>2</v>
      </c>
      <c r="K539">
        <v>3</v>
      </c>
      <c r="L539">
        <v>1</v>
      </c>
      <c r="M539">
        <v>0</v>
      </c>
      <c r="N539">
        <v>2008</v>
      </c>
      <c r="O539">
        <v>111250</v>
      </c>
    </row>
    <row r="540" spans="1:15">
      <c r="A540">
        <v>539</v>
      </c>
      <c r="B540">
        <v>20</v>
      </c>
      <c r="C540">
        <v>11553</v>
      </c>
      <c r="D540">
        <v>5</v>
      </c>
      <c r="E540">
        <v>5</v>
      </c>
      <c r="F540">
        <v>1968</v>
      </c>
      <c r="G540">
        <v>1968</v>
      </c>
      <c r="H540">
        <v>1051</v>
      </c>
      <c r="I540">
        <v>1159</v>
      </c>
      <c r="J540">
        <v>1</v>
      </c>
      <c r="K540">
        <v>3</v>
      </c>
      <c r="L540">
        <v>1</v>
      </c>
      <c r="M540">
        <v>1</v>
      </c>
      <c r="N540">
        <v>2006</v>
      </c>
      <c r="O540">
        <v>158000</v>
      </c>
    </row>
    <row r="541" spans="1:15">
      <c r="A541">
        <v>540</v>
      </c>
      <c r="B541">
        <v>20</v>
      </c>
      <c r="C541">
        <v>11423</v>
      </c>
      <c r="D541">
        <v>8</v>
      </c>
      <c r="E541">
        <v>5</v>
      </c>
      <c r="F541">
        <v>2001</v>
      </c>
      <c r="G541">
        <v>2002</v>
      </c>
      <c r="H541">
        <v>1581</v>
      </c>
      <c r="I541">
        <v>1601</v>
      </c>
      <c r="J541">
        <v>2</v>
      </c>
      <c r="K541">
        <v>3</v>
      </c>
      <c r="L541">
        <v>2</v>
      </c>
      <c r="M541">
        <v>0</v>
      </c>
      <c r="N541">
        <v>2010</v>
      </c>
      <c r="O541">
        <v>272000</v>
      </c>
    </row>
    <row r="542" spans="1:15">
      <c r="A542">
        <v>541</v>
      </c>
      <c r="B542">
        <v>20</v>
      </c>
      <c r="C542">
        <v>14601</v>
      </c>
      <c r="D542">
        <v>9</v>
      </c>
      <c r="E542">
        <v>5</v>
      </c>
      <c r="F542">
        <v>2006</v>
      </c>
      <c r="G542">
        <v>2006</v>
      </c>
      <c r="H542">
        <v>1838</v>
      </c>
      <c r="I542">
        <v>1838</v>
      </c>
      <c r="J542">
        <v>3</v>
      </c>
      <c r="K542">
        <v>2</v>
      </c>
      <c r="L542">
        <v>2</v>
      </c>
      <c r="M542">
        <v>0</v>
      </c>
      <c r="N542">
        <v>2009</v>
      </c>
      <c r="O542">
        <v>315000</v>
      </c>
    </row>
    <row r="543" spans="1:15">
      <c r="A543">
        <v>542</v>
      </c>
      <c r="B543">
        <v>60</v>
      </c>
      <c r="C543">
        <v>11000</v>
      </c>
      <c r="D543">
        <v>8</v>
      </c>
      <c r="E543">
        <v>5</v>
      </c>
      <c r="F543">
        <v>2000</v>
      </c>
      <c r="G543">
        <v>2000</v>
      </c>
      <c r="H543">
        <v>969</v>
      </c>
      <c r="I543">
        <v>2285</v>
      </c>
      <c r="J543">
        <v>3</v>
      </c>
      <c r="K543">
        <v>4</v>
      </c>
      <c r="L543">
        <v>2</v>
      </c>
      <c r="M543">
        <v>1</v>
      </c>
      <c r="N543">
        <v>2007</v>
      </c>
      <c r="O543">
        <v>248000</v>
      </c>
    </row>
    <row r="544" spans="1:15">
      <c r="A544">
        <v>543</v>
      </c>
      <c r="B544">
        <v>20</v>
      </c>
      <c r="C544">
        <v>10140</v>
      </c>
      <c r="D544">
        <v>7</v>
      </c>
      <c r="E544">
        <v>5</v>
      </c>
      <c r="F544">
        <v>1998</v>
      </c>
      <c r="G544">
        <v>1999</v>
      </c>
      <c r="H544">
        <v>1650</v>
      </c>
      <c r="I544">
        <v>1680</v>
      </c>
      <c r="J544">
        <v>2</v>
      </c>
      <c r="K544">
        <v>3</v>
      </c>
      <c r="L544">
        <v>2</v>
      </c>
      <c r="M544">
        <v>0</v>
      </c>
      <c r="N544">
        <v>2009</v>
      </c>
      <c r="O544">
        <v>213250</v>
      </c>
    </row>
    <row r="545" spans="1:15">
      <c r="A545">
        <v>544</v>
      </c>
      <c r="B545">
        <v>120</v>
      </c>
      <c r="C545">
        <v>4058</v>
      </c>
      <c r="D545">
        <v>7</v>
      </c>
      <c r="E545">
        <v>5</v>
      </c>
      <c r="F545">
        <v>1998</v>
      </c>
      <c r="G545">
        <v>1998</v>
      </c>
      <c r="H545">
        <v>723</v>
      </c>
      <c r="I545">
        <v>767</v>
      </c>
      <c r="J545">
        <v>1</v>
      </c>
      <c r="K545">
        <v>1</v>
      </c>
      <c r="L545">
        <v>1</v>
      </c>
      <c r="M545">
        <v>0</v>
      </c>
      <c r="N545">
        <v>2007</v>
      </c>
      <c r="O545">
        <v>133000</v>
      </c>
    </row>
    <row r="546" spans="1:15">
      <c r="A546">
        <v>545</v>
      </c>
      <c r="B546">
        <v>60</v>
      </c>
      <c r="C546">
        <v>17104</v>
      </c>
      <c r="D546">
        <v>7</v>
      </c>
      <c r="E546">
        <v>5</v>
      </c>
      <c r="F546">
        <v>2006</v>
      </c>
      <c r="G546">
        <v>2006</v>
      </c>
      <c r="H546">
        <v>654</v>
      </c>
      <c r="I546">
        <v>1496</v>
      </c>
      <c r="J546">
        <v>2</v>
      </c>
      <c r="K546">
        <v>3</v>
      </c>
      <c r="L546">
        <v>2</v>
      </c>
      <c r="M546">
        <v>1</v>
      </c>
      <c r="N546">
        <v>2006</v>
      </c>
      <c r="O546">
        <v>179665</v>
      </c>
    </row>
    <row r="547" spans="1:15">
      <c r="A547">
        <v>546</v>
      </c>
      <c r="B547">
        <v>50</v>
      </c>
      <c r="C547">
        <v>13837</v>
      </c>
      <c r="D547">
        <v>7</v>
      </c>
      <c r="E547">
        <v>5</v>
      </c>
      <c r="F547">
        <v>1988</v>
      </c>
      <c r="G547">
        <v>1988</v>
      </c>
      <c r="H547">
        <v>1204</v>
      </c>
      <c r="I547">
        <v>2183</v>
      </c>
      <c r="J547">
        <v>3</v>
      </c>
      <c r="K547">
        <v>4</v>
      </c>
      <c r="L547">
        <v>2</v>
      </c>
      <c r="M547">
        <v>1</v>
      </c>
      <c r="N547">
        <v>2006</v>
      </c>
      <c r="O547">
        <v>229000</v>
      </c>
    </row>
    <row r="548" spans="1:15">
      <c r="A548">
        <v>547</v>
      </c>
      <c r="B548">
        <v>50</v>
      </c>
      <c r="C548">
        <v>8737</v>
      </c>
      <c r="D548">
        <v>6</v>
      </c>
      <c r="E548">
        <v>7</v>
      </c>
      <c r="F548">
        <v>1923</v>
      </c>
      <c r="G548">
        <v>1950</v>
      </c>
      <c r="H548">
        <v>1065</v>
      </c>
      <c r="I548">
        <v>1635</v>
      </c>
      <c r="J548">
        <v>2</v>
      </c>
      <c r="K548">
        <v>3</v>
      </c>
      <c r="L548">
        <v>1</v>
      </c>
      <c r="M548">
        <v>1</v>
      </c>
      <c r="N548">
        <v>2007</v>
      </c>
      <c r="O548">
        <v>210000</v>
      </c>
    </row>
    <row r="549" spans="1:15">
      <c r="A549">
        <v>548</v>
      </c>
      <c r="B549">
        <v>85</v>
      </c>
      <c r="C549">
        <v>7244</v>
      </c>
      <c r="D549">
        <v>5</v>
      </c>
      <c r="E549">
        <v>7</v>
      </c>
      <c r="F549">
        <v>1970</v>
      </c>
      <c r="G549">
        <v>1970</v>
      </c>
      <c r="H549">
        <v>768</v>
      </c>
      <c r="I549">
        <v>768</v>
      </c>
      <c r="J549">
        <v>2</v>
      </c>
      <c r="K549">
        <v>2</v>
      </c>
      <c r="L549">
        <v>1</v>
      </c>
      <c r="M549">
        <v>0</v>
      </c>
      <c r="N549">
        <v>2007</v>
      </c>
      <c r="O549">
        <v>129500</v>
      </c>
    </row>
    <row r="550" spans="1:15">
      <c r="A550">
        <v>549</v>
      </c>
      <c r="B550">
        <v>20</v>
      </c>
      <c r="C550">
        <v>8235</v>
      </c>
      <c r="D550">
        <v>5</v>
      </c>
      <c r="E550">
        <v>7</v>
      </c>
      <c r="F550">
        <v>1955</v>
      </c>
      <c r="G550">
        <v>1995</v>
      </c>
      <c r="H550">
        <v>825</v>
      </c>
      <c r="I550">
        <v>825</v>
      </c>
      <c r="J550">
        <v>2</v>
      </c>
      <c r="K550">
        <v>2</v>
      </c>
      <c r="L550">
        <v>1</v>
      </c>
      <c r="M550">
        <v>0</v>
      </c>
      <c r="N550">
        <v>2008</v>
      </c>
      <c r="O550">
        <v>125000</v>
      </c>
    </row>
    <row r="551" spans="1:15">
      <c r="A551">
        <v>550</v>
      </c>
      <c r="B551">
        <v>60</v>
      </c>
      <c r="C551">
        <v>9375</v>
      </c>
      <c r="D551">
        <v>7</v>
      </c>
      <c r="E551">
        <v>5</v>
      </c>
      <c r="F551">
        <v>2003</v>
      </c>
      <c r="G551">
        <v>2004</v>
      </c>
      <c r="H551">
        <v>912</v>
      </c>
      <c r="I551">
        <v>2094</v>
      </c>
      <c r="J551">
        <v>2</v>
      </c>
      <c r="K551">
        <v>4</v>
      </c>
      <c r="L551">
        <v>2</v>
      </c>
      <c r="M551">
        <v>1</v>
      </c>
      <c r="N551">
        <v>2009</v>
      </c>
      <c r="O551">
        <v>263000</v>
      </c>
    </row>
    <row r="552" spans="1:15">
      <c r="A552">
        <v>551</v>
      </c>
      <c r="B552">
        <v>120</v>
      </c>
      <c r="C552">
        <v>4043</v>
      </c>
      <c r="D552">
        <v>6</v>
      </c>
      <c r="E552">
        <v>6</v>
      </c>
      <c r="F552">
        <v>1977</v>
      </c>
      <c r="G552">
        <v>1977</v>
      </c>
      <c r="H552">
        <v>1069</v>
      </c>
      <c r="I552">
        <v>1069</v>
      </c>
      <c r="J552">
        <v>2</v>
      </c>
      <c r="K552">
        <v>2</v>
      </c>
      <c r="L552">
        <v>2</v>
      </c>
      <c r="M552">
        <v>0</v>
      </c>
      <c r="N552">
        <v>2008</v>
      </c>
      <c r="O552">
        <v>140000</v>
      </c>
    </row>
    <row r="553" spans="1:15">
      <c r="A553">
        <v>552</v>
      </c>
      <c r="B553">
        <v>20</v>
      </c>
      <c r="C553">
        <v>6000</v>
      </c>
      <c r="D553">
        <v>5</v>
      </c>
      <c r="E553">
        <v>6</v>
      </c>
      <c r="F553">
        <v>1957</v>
      </c>
      <c r="G553">
        <v>1957</v>
      </c>
      <c r="H553">
        <v>928</v>
      </c>
      <c r="I553">
        <v>928</v>
      </c>
      <c r="J553">
        <v>1</v>
      </c>
      <c r="K553">
        <v>3</v>
      </c>
      <c r="L553">
        <v>1</v>
      </c>
      <c r="M553">
        <v>0</v>
      </c>
      <c r="N553">
        <v>2008</v>
      </c>
      <c r="O553">
        <v>112500</v>
      </c>
    </row>
    <row r="554" spans="1:15">
      <c r="A554">
        <v>553</v>
      </c>
      <c r="B554">
        <v>20</v>
      </c>
      <c r="C554">
        <v>11146</v>
      </c>
      <c r="D554">
        <v>8</v>
      </c>
      <c r="E554">
        <v>5</v>
      </c>
      <c r="F554">
        <v>2006</v>
      </c>
      <c r="G554">
        <v>2006</v>
      </c>
      <c r="H554">
        <v>1709</v>
      </c>
      <c r="I554">
        <v>1717</v>
      </c>
      <c r="J554">
        <v>3</v>
      </c>
      <c r="K554">
        <v>3</v>
      </c>
      <c r="L554">
        <v>2</v>
      </c>
      <c r="M554">
        <v>0</v>
      </c>
      <c r="N554">
        <v>2009</v>
      </c>
      <c r="O554">
        <v>255500</v>
      </c>
    </row>
    <row r="555" spans="1:15">
      <c r="A555">
        <v>554</v>
      </c>
      <c r="B555">
        <v>20</v>
      </c>
      <c r="C555">
        <v>8777</v>
      </c>
      <c r="D555">
        <v>4</v>
      </c>
      <c r="E555">
        <v>5</v>
      </c>
      <c r="F555">
        <v>1949</v>
      </c>
      <c r="G555">
        <v>2003</v>
      </c>
      <c r="H555">
        <v>0</v>
      </c>
      <c r="I555">
        <v>1126</v>
      </c>
      <c r="J555">
        <v>2</v>
      </c>
      <c r="K555">
        <v>2</v>
      </c>
      <c r="L555">
        <v>2</v>
      </c>
      <c r="M555">
        <v>0</v>
      </c>
      <c r="N555">
        <v>2009</v>
      </c>
      <c r="O555">
        <v>108000</v>
      </c>
    </row>
    <row r="556" spans="1:15">
      <c r="A556">
        <v>555</v>
      </c>
      <c r="B556">
        <v>60</v>
      </c>
      <c r="C556">
        <v>10625</v>
      </c>
      <c r="D556">
        <v>7</v>
      </c>
      <c r="E556">
        <v>5</v>
      </c>
      <c r="F556">
        <v>2003</v>
      </c>
      <c r="G556">
        <v>2004</v>
      </c>
      <c r="H556">
        <v>998</v>
      </c>
      <c r="I556">
        <v>2046</v>
      </c>
      <c r="J556">
        <v>3</v>
      </c>
      <c r="K556">
        <v>3</v>
      </c>
      <c r="L556">
        <v>2</v>
      </c>
      <c r="M556">
        <v>1</v>
      </c>
      <c r="N556">
        <v>2008</v>
      </c>
      <c r="O556">
        <v>284000</v>
      </c>
    </row>
    <row r="557" spans="1:15">
      <c r="A557">
        <v>556</v>
      </c>
      <c r="B557">
        <v>45</v>
      </c>
      <c r="C557">
        <v>6380</v>
      </c>
      <c r="D557">
        <v>5</v>
      </c>
      <c r="E557">
        <v>6</v>
      </c>
      <c r="F557">
        <v>1922</v>
      </c>
      <c r="G557">
        <v>1950</v>
      </c>
      <c r="H557">
        <v>993</v>
      </c>
      <c r="I557">
        <v>1048</v>
      </c>
      <c r="J557">
        <v>1</v>
      </c>
      <c r="K557">
        <v>2</v>
      </c>
      <c r="L557">
        <v>1</v>
      </c>
      <c r="M557">
        <v>0</v>
      </c>
      <c r="N557">
        <v>2006</v>
      </c>
      <c r="O557">
        <v>113000</v>
      </c>
    </row>
    <row r="558" spans="1:15">
      <c r="A558">
        <v>557</v>
      </c>
      <c r="B558">
        <v>20</v>
      </c>
      <c r="C558">
        <v>14850</v>
      </c>
      <c r="D558">
        <v>5</v>
      </c>
      <c r="E558">
        <v>5</v>
      </c>
      <c r="F558">
        <v>1957</v>
      </c>
      <c r="G558">
        <v>1957</v>
      </c>
      <c r="H558">
        <v>1092</v>
      </c>
      <c r="I558">
        <v>1092</v>
      </c>
      <c r="J558">
        <v>1</v>
      </c>
      <c r="K558">
        <v>2</v>
      </c>
      <c r="L558">
        <v>1</v>
      </c>
      <c r="M558">
        <v>0</v>
      </c>
      <c r="N558">
        <v>2006</v>
      </c>
      <c r="O558">
        <v>141000</v>
      </c>
    </row>
    <row r="559" spans="1:15">
      <c r="A559">
        <v>558</v>
      </c>
      <c r="B559">
        <v>50</v>
      </c>
      <c r="C559">
        <v>11040</v>
      </c>
      <c r="D559">
        <v>4</v>
      </c>
      <c r="E559">
        <v>6</v>
      </c>
      <c r="F559">
        <v>1920</v>
      </c>
      <c r="G559">
        <v>1950</v>
      </c>
      <c r="H559">
        <v>637</v>
      </c>
      <c r="I559">
        <v>1336</v>
      </c>
      <c r="J559">
        <v>1</v>
      </c>
      <c r="K559">
        <v>3</v>
      </c>
      <c r="L559">
        <v>1</v>
      </c>
      <c r="M559">
        <v>1</v>
      </c>
      <c r="N559">
        <v>2006</v>
      </c>
      <c r="O559">
        <v>108000</v>
      </c>
    </row>
    <row r="560" spans="1:15">
      <c r="A560">
        <v>559</v>
      </c>
      <c r="B560">
        <v>60</v>
      </c>
      <c r="C560">
        <v>21872</v>
      </c>
      <c r="D560">
        <v>7</v>
      </c>
      <c r="E560">
        <v>5</v>
      </c>
      <c r="F560">
        <v>1996</v>
      </c>
      <c r="G560">
        <v>1997</v>
      </c>
      <c r="H560">
        <v>729</v>
      </c>
      <c r="I560">
        <v>1446</v>
      </c>
      <c r="J560">
        <v>2</v>
      </c>
      <c r="K560">
        <v>3</v>
      </c>
      <c r="L560">
        <v>2</v>
      </c>
      <c r="M560">
        <v>1</v>
      </c>
      <c r="N560">
        <v>2008</v>
      </c>
      <c r="O560">
        <v>175000</v>
      </c>
    </row>
    <row r="561" spans="1:15">
      <c r="A561">
        <v>560</v>
      </c>
      <c r="B561">
        <v>120</v>
      </c>
      <c r="C561">
        <v>3196</v>
      </c>
      <c r="D561">
        <v>7</v>
      </c>
      <c r="E561">
        <v>5</v>
      </c>
      <c r="F561">
        <v>2003</v>
      </c>
      <c r="G561">
        <v>2004</v>
      </c>
      <c r="H561">
        <v>1374</v>
      </c>
      <c r="I561">
        <v>1557</v>
      </c>
      <c r="J561">
        <v>2</v>
      </c>
      <c r="K561">
        <v>2</v>
      </c>
      <c r="L561">
        <v>2</v>
      </c>
      <c r="M561">
        <v>0</v>
      </c>
      <c r="N561">
        <v>2006</v>
      </c>
      <c r="O561">
        <v>234000</v>
      </c>
    </row>
    <row r="562" spans="1:15">
      <c r="A562">
        <v>561</v>
      </c>
      <c r="B562">
        <v>20</v>
      </c>
      <c r="C562">
        <v>11341</v>
      </c>
      <c r="D562">
        <v>5</v>
      </c>
      <c r="E562">
        <v>6</v>
      </c>
      <c r="F562">
        <v>1957</v>
      </c>
      <c r="G562">
        <v>1996</v>
      </c>
      <c r="H562">
        <v>1392</v>
      </c>
      <c r="I562">
        <v>1392</v>
      </c>
      <c r="J562">
        <v>2</v>
      </c>
      <c r="K562">
        <v>3</v>
      </c>
      <c r="L562">
        <v>1</v>
      </c>
      <c r="M562">
        <v>1</v>
      </c>
      <c r="N562">
        <v>2010</v>
      </c>
      <c r="O562">
        <v>121500</v>
      </c>
    </row>
    <row r="563" spans="1:15">
      <c r="A563">
        <v>562</v>
      </c>
      <c r="B563">
        <v>20</v>
      </c>
      <c r="C563">
        <v>10010</v>
      </c>
      <c r="D563">
        <v>5</v>
      </c>
      <c r="E563">
        <v>5</v>
      </c>
      <c r="F563">
        <v>1974</v>
      </c>
      <c r="G563">
        <v>1975</v>
      </c>
      <c r="H563">
        <v>1389</v>
      </c>
      <c r="I563">
        <v>1389</v>
      </c>
      <c r="J563">
        <v>2</v>
      </c>
      <c r="K563">
        <v>2</v>
      </c>
      <c r="L563">
        <v>1</v>
      </c>
      <c r="M563">
        <v>0</v>
      </c>
      <c r="N563">
        <v>2006</v>
      </c>
      <c r="O563">
        <v>170000</v>
      </c>
    </row>
    <row r="564" spans="1:15">
      <c r="A564">
        <v>563</v>
      </c>
      <c r="B564">
        <v>30</v>
      </c>
      <c r="C564">
        <v>13907</v>
      </c>
      <c r="D564">
        <v>5</v>
      </c>
      <c r="E564">
        <v>6</v>
      </c>
      <c r="F564">
        <v>1940</v>
      </c>
      <c r="G564">
        <v>1969</v>
      </c>
      <c r="H564">
        <v>996</v>
      </c>
      <c r="I564">
        <v>996</v>
      </c>
      <c r="J564">
        <v>0</v>
      </c>
      <c r="K564">
        <v>3</v>
      </c>
      <c r="L564">
        <v>1</v>
      </c>
      <c r="M564">
        <v>0</v>
      </c>
      <c r="N564">
        <v>2008</v>
      </c>
      <c r="O564">
        <v>108000</v>
      </c>
    </row>
    <row r="565" spans="1:15">
      <c r="A565">
        <v>564</v>
      </c>
      <c r="B565">
        <v>50</v>
      </c>
      <c r="C565">
        <v>21780</v>
      </c>
      <c r="D565">
        <v>6</v>
      </c>
      <c r="E565">
        <v>7</v>
      </c>
      <c r="F565">
        <v>1918</v>
      </c>
      <c r="G565">
        <v>1950</v>
      </c>
      <c r="H565">
        <v>1163</v>
      </c>
      <c r="I565">
        <v>1674</v>
      </c>
      <c r="J565">
        <v>2</v>
      </c>
      <c r="K565">
        <v>4</v>
      </c>
      <c r="L565">
        <v>2</v>
      </c>
      <c r="M565">
        <v>0</v>
      </c>
      <c r="N565">
        <v>2008</v>
      </c>
      <c r="O565">
        <v>185000</v>
      </c>
    </row>
    <row r="566" spans="1:15">
      <c r="A566">
        <v>565</v>
      </c>
      <c r="B566">
        <v>60</v>
      </c>
      <c r="C566">
        <v>13346</v>
      </c>
      <c r="D566">
        <v>7</v>
      </c>
      <c r="E566">
        <v>5</v>
      </c>
      <c r="F566">
        <v>1992</v>
      </c>
      <c r="G566">
        <v>2000</v>
      </c>
      <c r="H566">
        <v>1095</v>
      </c>
      <c r="I566">
        <v>2295</v>
      </c>
      <c r="J566">
        <v>2</v>
      </c>
      <c r="K566">
        <v>4</v>
      </c>
      <c r="L566">
        <v>2</v>
      </c>
      <c r="M566">
        <v>1</v>
      </c>
      <c r="N566">
        <v>2006</v>
      </c>
      <c r="O566">
        <v>268000</v>
      </c>
    </row>
    <row r="567" spans="1:15">
      <c r="A567">
        <v>566</v>
      </c>
      <c r="B567">
        <v>70</v>
      </c>
      <c r="C567">
        <v>6858</v>
      </c>
      <c r="D567">
        <v>6</v>
      </c>
      <c r="E567">
        <v>4</v>
      </c>
      <c r="F567">
        <v>1915</v>
      </c>
      <c r="G567">
        <v>1950</v>
      </c>
      <c r="H567">
        <v>806</v>
      </c>
      <c r="I567">
        <v>1647</v>
      </c>
      <c r="J567">
        <v>1</v>
      </c>
      <c r="K567">
        <v>4</v>
      </c>
      <c r="L567">
        <v>1</v>
      </c>
      <c r="M567">
        <v>1</v>
      </c>
      <c r="N567">
        <v>2010</v>
      </c>
      <c r="O567">
        <v>128000</v>
      </c>
    </row>
    <row r="568" spans="1:15">
      <c r="A568">
        <v>567</v>
      </c>
      <c r="B568">
        <v>60</v>
      </c>
      <c r="C568">
        <v>11198</v>
      </c>
      <c r="D568">
        <v>9</v>
      </c>
      <c r="E568">
        <v>5</v>
      </c>
      <c r="F568">
        <v>2005</v>
      </c>
      <c r="G568">
        <v>2007</v>
      </c>
      <c r="H568">
        <v>1122</v>
      </c>
      <c r="I568">
        <v>2504</v>
      </c>
      <c r="J568">
        <v>3</v>
      </c>
      <c r="K568">
        <v>4</v>
      </c>
      <c r="L568">
        <v>2</v>
      </c>
      <c r="M568">
        <v>1</v>
      </c>
      <c r="N568">
        <v>2008</v>
      </c>
      <c r="O568">
        <v>325000</v>
      </c>
    </row>
    <row r="569" spans="1:15">
      <c r="A569">
        <v>568</v>
      </c>
      <c r="B569">
        <v>20</v>
      </c>
      <c r="C569">
        <v>10171</v>
      </c>
      <c r="D569">
        <v>7</v>
      </c>
      <c r="E569">
        <v>5</v>
      </c>
      <c r="F569">
        <v>2004</v>
      </c>
      <c r="G569">
        <v>2004</v>
      </c>
      <c r="H569">
        <v>1517</v>
      </c>
      <c r="I569">
        <v>1535</v>
      </c>
      <c r="J569">
        <v>2</v>
      </c>
      <c r="K569">
        <v>3</v>
      </c>
      <c r="L569">
        <v>2</v>
      </c>
      <c r="M569">
        <v>0</v>
      </c>
      <c r="N569">
        <v>2010</v>
      </c>
      <c r="O569">
        <v>214000</v>
      </c>
    </row>
    <row r="570" spans="1:15">
      <c r="A570">
        <v>569</v>
      </c>
      <c r="B570">
        <v>50</v>
      </c>
      <c r="C570">
        <v>12327</v>
      </c>
      <c r="D570">
        <v>8</v>
      </c>
      <c r="E570">
        <v>8</v>
      </c>
      <c r="F570">
        <v>1983</v>
      </c>
      <c r="G570">
        <v>2009</v>
      </c>
      <c r="H570">
        <v>1496</v>
      </c>
      <c r="I570">
        <v>2132</v>
      </c>
      <c r="J570">
        <v>2</v>
      </c>
      <c r="K570">
        <v>1</v>
      </c>
      <c r="L570">
        <v>1</v>
      </c>
      <c r="M570">
        <v>1</v>
      </c>
      <c r="N570">
        <v>2009</v>
      </c>
      <c r="O570">
        <v>316600</v>
      </c>
    </row>
    <row r="571" spans="1:15">
      <c r="A571">
        <v>570</v>
      </c>
      <c r="B571">
        <v>90</v>
      </c>
      <c r="C571">
        <v>7032</v>
      </c>
      <c r="D571">
        <v>5</v>
      </c>
      <c r="E571">
        <v>5</v>
      </c>
      <c r="F571">
        <v>1979</v>
      </c>
      <c r="G571">
        <v>1979</v>
      </c>
      <c r="H571">
        <v>943</v>
      </c>
      <c r="I571">
        <v>943</v>
      </c>
      <c r="J571">
        <v>2</v>
      </c>
      <c r="K571">
        <v>2</v>
      </c>
      <c r="L571">
        <v>1</v>
      </c>
      <c r="M571">
        <v>0</v>
      </c>
      <c r="N571">
        <v>2006</v>
      </c>
      <c r="O571">
        <v>135960</v>
      </c>
    </row>
    <row r="572" spans="1:15">
      <c r="A572">
        <v>571</v>
      </c>
      <c r="B572">
        <v>90</v>
      </c>
      <c r="C572">
        <v>13101</v>
      </c>
      <c r="D572">
        <v>5</v>
      </c>
      <c r="E572">
        <v>5</v>
      </c>
      <c r="F572">
        <v>1965</v>
      </c>
      <c r="G572">
        <v>1965</v>
      </c>
      <c r="H572">
        <v>1728</v>
      </c>
      <c r="I572">
        <v>1728</v>
      </c>
      <c r="J572">
        <v>2</v>
      </c>
      <c r="K572">
        <v>6</v>
      </c>
      <c r="L572">
        <v>2</v>
      </c>
      <c r="M572">
        <v>0</v>
      </c>
      <c r="N572">
        <v>2008</v>
      </c>
      <c r="O572">
        <v>142600</v>
      </c>
    </row>
    <row r="573" spans="1:15">
      <c r="A573">
        <v>572</v>
      </c>
      <c r="B573">
        <v>20</v>
      </c>
      <c r="C573">
        <v>7332</v>
      </c>
      <c r="D573">
        <v>6</v>
      </c>
      <c r="E573">
        <v>6</v>
      </c>
      <c r="F573">
        <v>1959</v>
      </c>
      <c r="G573">
        <v>1959</v>
      </c>
      <c r="H573">
        <v>864</v>
      </c>
      <c r="I573">
        <v>864</v>
      </c>
      <c r="J573">
        <v>1</v>
      </c>
      <c r="K573">
        <v>2</v>
      </c>
      <c r="L573">
        <v>1</v>
      </c>
      <c r="M573">
        <v>0</v>
      </c>
      <c r="N573">
        <v>2006</v>
      </c>
      <c r="O573">
        <v>120000</v>
      </c>
    </row>
    <row r="574" spans="1:15">
      <c r="A574">
        <v>573</v>
      </c>
      <c r="B574">
        <v>60</v>
      </c>
      <c r="C574">
        <v>13159</v>
      </c>
      <c r="D574">
        <v>7</v>
      </c>
      <c r="E574">
        <v>5</v>
      </c>
      <c r="F574">
        <v>2009</v>
      </c>
      <c r="G574">
        <v>2009</v>
      </c>
      <c r="H574">
        <v>846</v>
      </c>
      <c r="I574">
        <v>1692</v>
      </c>
      <c r="J574">
        <v>2</v>
      </c>
      <c r="K574">
        <v>3</v>
      </c>
      <c r="L574">
        <v>2</v>
      </c>
      <c r="M574">
        <v>1</v>
      </c>
      <c r="N574">
        <v>2009</v>
      </c>
      <c r="O574">
        <v>224500</v>
      </c>
    </row>
    <row r="575" spans="1:15">
      <c r="A575">
        <v>574</v>
      </c>
      <c r="B575">
        <v>80</v>
      </c>
      <c r="C575">
        <v>9967</v>
      </c>
      <c r="D575">
        <v>7</v>
      </c>
      <c r="E575">
        <v>5</v>
      </c>
      <c r="F575">
        <v>2000</v>
      </c>
      <c r="G575">
        <v>2000</v>
      </c>
      <c r="H575">
        <v>384</v>
      </c>
      <c r="I575">
        <v>1430</v>
      </c>
      <c r="J575">
        <v>2</v>
      </c>
      <c r="K575">
        <v>3</v>
      </c>
      <c r="L575">
        <v>2</v>
      </c>
      <c r="M575">
        <v>1</v>
      </c>
      <c r="N575">
        <v>2007</v>
      </c>
      <c r="O575">
        <v>170000</v>
      </c>
    </row>
    <row r="576" spans="1:15">
      <c r="A576">
        <v>575</v>
      </c>
      <c r="B576">
        <v>80</v>
      </c>
      <c r="C576">
        <v>10500</v>
      </c>
      <c r="D576">
        <v>5</v>
      </c>
      <c r="E576">
        <v>7</v>
      </c>
      <c r="F576">
        <v>1971</v>
      </c>
      <c r="G576">
        <v>2005</v>
      </c>
      <c r="H576">
        <v>372</v>
      </c>
      <c r="I576">
        <v>1109</v>
      </c>
      <c r="J576">
        <v>1</v>
      </c>
      <c r="K576">
        <v>3</v>
      </c>
      <c r="L576">
        <v>1</v>
      </c>
      <c r="M576">
        <v>0</v>
      </c>
      <c r="N576">
        <v>2007</v>
      </c>
      <c r="O576">
        <v>139000</v>
      </c>
    </row>
    <row r="577" spans="1:15">
      <c r="A577">
        <v>576</v>
      </c>
      <c r="B577">
        <v>50</v>
      </c>
      <c r="C577">
        <v>8480</v>
      </c>
      <c r="D577">
        <v>5</v>
      </c>
      <c r="E577">
        <v>5</v>
      </c>
      <c r="F577">
        <v>1947</v>
      </c>
      <c r="G577">
        <v>1950</v>
      </c>
      <c r="H577">
        <v>832</v>
      </c>
      <c r="I577">
        <v>1216</v>
      </c>
      <c r="J577">
        <v>1</v>
      </c>
      <c r="K577">
        <v>2</v>
      </c>
      <c r="L577">
        <v>1</v>
      </c>
      <c r="M577">
        <v>0</v>
      </c>
      <c r="N577">
        <v>2008</v>
      </c>
      <c r="O577">
        <v>118500</v>
      </c>
    </row>
    <row r="578" spans="1:15">
      <c r="A578">
        <v>577</v>
      </c>
      <c r="B578">
        <v>50</v>
      </c>
      <c r="C578">
        <v>6292</v>
      </c>
      <c r="D578">
        <v>7</v>
      </c>
      <c r="E578">
        <v>7</v>
      </c>
      <c r="F578">
        <v>1928</v>
      </c>
      <c r="G578">
        <v>1950</v>
      </c>
      <c r="H578">
        <v>861</v>
      </c>
      <c r="I578">
        <v>1477</v>
      </c>
      <c r="J578">
        <v>1</v>
      </c>
      <c r="K578">
        <v>3</v>
      </c>
      <c r="L578">
        <v>2</v>
      </c>
      <c r="M578">
        <v>0</v>
      </c>
      <c r="N578">
        <v>2009</v>
      </c>
      <c r="O578">
        <v>145000</v>
      </c>
    </row>
    <row r="579" spans="1:15">
      <c r="A579">
        <v>578</v>
      </c>
      <c r="B579">
        <v>80</v>
      </c>
      <c r="C579">
        <v>11777</v>
      </c>
      <c r="D579">
        <v>5</v>
      </c>
      <c r="E579">
        <v>6</v>
      </c>
      <c r="F579">
        <v>1966</v>
      </c>
      <c r="G579">
        <v>1966</v>
      </c>
      <c r="H579">
        <v>1164</v>
      </c>
      <c r="I579">
        <v>1320</v>
      </c>
      <c r="J579">
        <v>2</v>
      </c>
      <c r="K579">
        <v>3</v>
      </c>
      <c r="L579">
        <v>1</v>
      </c>
      <c r="M579">
        <v>0</v>
      </c>
      <c r="N579">
        <v>2006</v>
      </c>
      <c r="O579">
        <v>164500</v>
      </c>
    </row>
    <row r="580" spans="1:15">
      <c r="A580">
        <v>579</v>
      </c>
      <c r="B580">
        <v>160</v>
      </c>
      <c r="C580">
        <v>3604</v>
      </c>
      <c r="D580">
        <v>7</v>
      </c>
      <c r="E580">
        <v>5</v>
      </c>
      <c r="F580">
        <v>2007</v>
      </c>
      <c r="G580">
        <v>2007</v>
      </c>
      <c r="H580">
        <v>689</v>
      </c>
      <c r="I580">
        <v>1392</v>
      </c>
      <c r="J580">
        <v>2</v>
      </c>
      <c r="K580">
        <v>2</v>
      </c>
      <c r="L580">
        <v>2</v>
      </c>
      <c r="M580">
        <v>0</v>
      </c>
      <c r="N580">
        <v>2008</v>
      </c>
      <c r="O580">
        <v>146000</v>
      </c>
    </row>
    <row r="581" spans="1:15">
      <c r="A581">
        <v>580</v>
      </c>
      <c r="B581">
        <v>50</v>
      </c>
      <c r="C581">
        <v>12150</v>
      </c>
      <c r="D581">
        <v>5</v>
      </c>
      <c r="E581">
        <v>5</v>
      </c>
      <c r="F581">
        <v>1954</v>
      </c>
      <c r="G581">
        <v>1954</v>
      </c>
      <c r="H581">
        <v>1050</v>
      </c>
      <c r="I581">
        <v>1795</v>
      </c>
      <c r="J581">
        <v>1</v>
      </c>
      <c r="K581">
        <v>4</v>
      </c>
      <c r="L581">
        <v>2</v>
      </c>
      <c r="M581">
        <v>0</v>
      </c>
      <c r="N581">
        <v>2008</v>
      </c>
      <c r="O581">
        <v>131500</v>
      </c>
    </row>
    <row r="582" spans="1:15">
      <c r="A582">
        <v>581</v>
      </c>
      <c r="B582">
        <v>20</v>
      </c>
      <c r="C582">
        <v>14585</v>
      </c>
      <c r="D582">
        <v>6</v>
      </c>
      <c r="E582">
        <v>6</v>
      </c>
      <c r="F582">
        <v>1960</v>
      </c>
      <c r="G582">
        <v>1987</v>
      </c>
      <c r="H582">
        <v>1144</v>
      </c>
      <c r="I582">
        <v>1429</v>
      </c>
      <c r="J582">
        <v>2</v>
      </c>
      <c r="K582">
        <v>3</v>
      </c>
      <c r="L582">
        <v>1</v>
      </c>
      <c r="M582">
        <v>0</v>
      </c>
      <c r="N582">
        <v>2007</v>
      </c>
      <c r="O582">
        <v>181900</v>
      </c>
    </row>
    <row r="583" spans="1:15">
      <c r="A583">
        <v>582</v>
      </c>
      <c r="B583">
        <v>20</v>
      </c>
      <c r="C583">
        <v>12704</v>
      </c>
      <c r="D583">
        <v>8</v>
      </c>
      <c r="E583">
        <v>5</v>
      </c>
      <c r="F583">
        <v>2008</v>
      </c>
      <c r="G583">
        <v>2009</v>
      </c>
      <c r="H583">
        <v>2042</v>
      </c>
      <c r="I583">
        <v>2042</v>
      </c>
      <c r="J583">
        <v>3</v>
      </c>
      <c r="K583">
        <v>3</v>
      </c>
      <c r="L583">
        <v>2</v>
      </c>
      <c r="M583">
        <v>1</v>
      </c>
      <c r="N583">
        <v>2009</v>
      </c>
      <c r="O583">
        <v>253293</v>
      </c>
    </row>
    <row r="584" spans="1:15">
      <c r="A584">
        <v>583</v>
      </c>
      <c r="B584">
        <v>90</v>
      </c>
      <c r="C584">
        <v>11841</v>
      </c>
      <c r="D584">
        <v>6</v>
      </c>
      <c r="E584">
        <v>5</v>
      </c>
      <c r="F584">
        <v>1990</v>
      </c>
      <c r="G584">
        <v>1990</v>
      </c>
      <c r="H584">
        <v>816</v>
      </c>
      <c r="I584">
        <v>816</v>
      </c>
      <c r="J584">
        <v>0</v>
      </c>
      <c r="K584">
        <v>3</v>
      </c>
      <c r="L584">
        <v>1</v>
      </c>
      <c r="M584">
        <v>0</v>
      </c>
      <c r="N584">
        <v>2007</v>
      </c>
      <c r="O584">
        <v>118500</v>
      </c>
    </row>
    <row r="585" spans="1:15">
      <c r="A585">
        <v>584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  <c r="H585">
        <v>1237</v>
      </c>
      <c r="I585">
        <v>2775</v>
      </c>
      <c r="J585">
        <v>2</v>
      </c>
      <c r="K585">
        <v>3</v>
      </c>
      <c r="L585">
        <v>3</v>
      </c>
      <c r="M585">
        <v>1</v>
      </c>
      <c r="N585">
        <v>2008</v>
      </c>
      <c r="O585">
        <v>325000</v>
      </c>
    </row>
    <row r="586" spans="1:15">
      <c r="A586">
        <v>585</v>
      </c>
      <c r="B586">
        <v>50</v>
      </c>
      <c r="C586">
        <v>6120</v>
      </c>
      <c r="D586">
        <v>4</v>
      </c>
      <c r="E586">
        <v>7</v>
      </c>
      <c r="F586">
        <v>1935</v>
      </c>
      <c r="G586">
        <v>1995</v>
      </c>
      <c r="H586">
        <v>884</v>
      </c>
      <c r="I586">
        <v>1573</v>
      </c>
      <c r="J586">
        <v>1</v>
      </c>
      <c r="K586">
        <v>3</v>
      </c>
      <c r="L586">
        <v>1</v>
      </c>
      <c r="M586">
        <v>0</v>
      </c>
      <c r="N586">
        <v>2009</v>
      </c>
      <c r="O586">
        <v>133000</v>
      </c>
    </row>
    <row r="587" spans="1:15">
      <c r="A587">
        <v>586</v>
      </c>
      <c r="B587">
        <v>20</v>
      </c>
      <c r="C587">
        <v>11443</v>
      </c>
      <c r="D587">
        <v>8</v>
      </c>
      <c r="E587">
        <v>5</v>
      </c>
      <c r="F587">
        <v>2005</v>
      </c>
      <c r="G587">
        <v>2006</v>
      </c>
      <c r="H587">
        <v>1868</v>
      </c>
      <c r="I587">
        <v>2028</v>
      </c>
      <c r="J587">
        <v>3</v>
      </c>
      <c r="K587">
        <v>2</v>
      </c>
      <c r="L587">
        <v>2</v>
      </c>
      <c r="M587">
        <v>0</v>
      </c>
      <c r="N587">
        <v>2006</v>
      </c>
      <c r="O587">
        <v>369900</v>
      </c>
    </row>
    <row r="588" spans="1:15">
      <c r="A588">
        <v>587</v>
      </c>
      <c r="B588">
        <v>30</v>
      </c>
      <c r="C588">
        <v>10267</v>
      </c>
      <c r="D588">
        <v>6</v>
      </c>
      <c r="E588">
        <v>7</v>
      </c>
      <c r="F588">
        <v>1918</v>
      </c>
      <c r="G588">
        <v>2000</v>
      </c>
      <c r="H588">
        <v>816</v>
      </c>
      <c r="I588">
        <v>838</v>
      </c>
      <c r="J588">
        <v>1</v>
      </c>
      <c r="K588">
        <v>2</v>
      </c>
      <c r="L588">
        <v>1</v>
      </c>
      <c r="M588">
        <v>0</v>
      </c>
      <c r="N588">
        <v>2008</v>
      </c>
      <c r="O588">
        <v>130000</v>
      </c>
    </row>
    <row r="589" spans="1:15">
      <c r="A589">
        <v>588</v>
      </c>
      <c r="B589">
        <v>85</v>
      </c>
      <c r="C589">
        <v>8740</v>
      </c>
      <c r="D589">
        <v>5</v>
      </c>
      <c r="E589">
        <v>6</v>
      </c>
      <c r="F589">
        <v>1982</v>
      </c>
      <c r="G589">
        <v>1982</v>
      </c>
      <c r="H589">
        <v>840</v>
      </c>
      <c r="I589">
        <v>860</v>
      </c>
      <c r="J589">
        <v>2</v>
      </c>
      <c r="K589">
        <v>2</v>
      </c>
      <c r="L589">
        <v>1</v>
      </c>
      <c r="M589">
        <v>0</v>
      </c>
      <c r="N589">
        <v>2009</v>
      </c>
      <c r="O589">
        <v>137000</v>
      </c>
    </row>
    <row r="590" spans="1:15">
      <c r="A590">
        <v>589</v>
      </c>
      <c r="B590">
        <v>20</v>
      </c>
      <c r="C590">
        <v>25095</v>
      </c>
      <c r="D590">
        <v>5</v>
      </c>
      <c r="E590">
        <v>8</v>
      </c>
      <c r="F590">
        <v>1968</v>
      </c>
      <c r="G590">
        <v>2003</v>
      </c>
      <c r="H590">
        <v>1437</v>
      </c>
      <c r="I590">
        <v>1473</v>
      </c>
      <c r="J590">
        <v>1</v>
      </c>
      <c r="K590">
        <v>1</v>
      </c>
      <c r="L590">
        <v>1</v>
      </c>
      <c r="M590">
        <v>0</v>
      </c>
      <c r="N590">
        <v>2009</v>
      </c>
      <c r="O590">
        <v>143000</v>
      </c>
    </row>
    <row r="591" spans="1:15">
      <c r="A591">
        <v>590</v>
      </c>
      <c r="B591">
        <v>40</v>
      </c>
      <c r="C591">
        <v>9100</v>
      </c>
      <c r="D591">
        <v>5</v>
      </c>
      <c r="E591">
        <v>6</v>
      </c>
      <c r="F591">
        <v>1930</v>
      </c>
      <c r="G591">
        <v>1960</v>
      </c>
      <c r="H591">
        <v>742</v>
      </c>
      <c r="I591">
        <v>935</v>
      </c>
      <c r="J591">
        <v>1</v>
      </c>
      <c r="K591">
        <v>2</v>
      </c>
      <c r="L591">
        <v>1</v>
      </c>
      <c r="M591">
        <v>0</v>
      </c>
      <c r="N591">
        <v>2008</v>
      </c>
      <c r="O591">
        <v>79500</v>
      </c>
    </row>
    <row r="592" spans="1:15">
      <c r="A592">
        <v>591</v>
      </c>
      <c r="B592">
        <v>60</v>
      </c>
      <c r="C592">
        <v>8320</v>
      </c>
      <c r="D592">
        <v>7</v>
      </c>
      <c r="E592">
        <v>5</v>
      </c>
      <c r="F592">
        <v>2004</v>
      </c>
      <c r="G592">
        <v>2004</v>
      </c>
      <c r="H592">
        <v>770</v>
      </c>
      <c r="I592">
        <v>1582</v>
      </c>
      <c r="J592">
        <v>2</v>
      </c>
      <c r="K592">
        <v>3</v>
      </c>
      <c r="L592">
        <v>2</v>
      </c>
      <c r="M592">
        <v>1</v>
      </c>
      <c r="N592">
        <v>2008</v>
      </c>
      <c r="O592">
        <v>185900</v>
      </c>
    </row>
    <row r="593" spans="1:15">
      <c r="A593">
        <v>592</v>
      </c>
      <c r="B593">
        <v>60</v>
      </c>
      <c r="C593">
        <v>13478</v>
      </c>
      <c r="D593">
        <v>10</v>
      </c>
      <c r="E593">
        <v>5</v>
      </c>
      <c r="F593">
        <v>2008</v>
      </c>
      <c r="G593">
        <v>2008</v>
      </c>
      <c r="H593">
        <v>1722</v>
      </c>
      <c r="I593">
        <v>2296</v>
      </c>
      <c r="J593">
        <v>3</v>
      </c>
      <c r="K593">
        <v>3</v>
      </c>
      <c r="L593">
        <v>2</v>
      </c>
      <c r="M593">
        <v>1</v>
      </c>
      <c r="N593">
        <v>2009</v>
      </c>
      <c r="O593">
        <v>451950</v>
      </c>
    </row>
    <row r="594" spans="1:15">
      <c r="A594">
        <v>593</v>
      </c>
      <c r="B594">
        <v>20</v>
      </c>
      <c r="C594">
        <v>6600</v>
      </c>
      <c r="D594">
        <v>5</v>
      </c>
      <c r="E594">
        <v>8</v>
      </c>
      <c r="F594">
        <v>1982</v>
      </c>
      <c r="G594">
        <v>2003</v>
      </c>
      <c r="H594">
        <v>816</v>
      </c>
      <c r="I594">
        <v>816</v>
      </c>
      <c r="J594">
        <v>2</v>
      </c>
      <c r="K594">
        <v>2</v>
      </c>
      <c r="L594">
        <v>1</v>
      </c>
      <c r="M594">
        <v>0</v>
      </c>
      <c r="N594">
        <v>2008</v>
      </c>
      <c r="O594">
        <v>138000</v>
      </c>
    </row>
    <row r="595" spans="1:15">
      <c r="A595">
        <v>594</v>
      </c>
      <c r="B595">
        <v>120</v>
      </c>
      <c r="C595">
        <v>4435</v>
      </c>
      <c r="D595">
        <v>6</v>
      </c>
      <c r="E595">
        <v>5</v>
      </c>
      <c r="F595">
        <v>2003</v>
      </c>
      <c r="G595">
        <v>2003</v>
      </c>
      <c r="H595">
        <v>848</v>
      </c>
      <c r="I595">
        <v>848</v>
      </c>
      <c r="J595">
        <v>2</v>
      </c>
      <c r="K595">
        <v>1</v>
      </c>
      <c r="L595">
        <v>1</v>
      </c>
      <c r="M595">
        <v>0</v>
      </c>
      <c r="N595">
        <v>2009</v>
      </c>
      <c r="O595">
        <v>140000</v>
      </c>
    </row>
    <row r="596" spans="1:15">
      <c r="A596">
        <v>595</v>
      </c>
      <c r="B596">
        <v>20</v>
      </c>
      <c r="C596">
        <v>7990</v>
      </c>
      <c r="D596">
        <v>5</v>
      </c>
      <c r="E596">
        <v>6</v>
      </c>
      <c r="F596">
        <v>1975</v>
      </c>
      <c r="G596">
        <v>1975</v>
      </c>
      <c r="H596">
        <v>924</v>
      </c>
      <c r="I596">
        <v>924</v>
      </c>
      <c r="J596">
        <v>1</v>
      </c>
      <c r="K596">
        <v>3</v>
      </c>
      <c r="L596">
        <v>1</v>
      </c>
      <c r="M596">
        <v>0</v>
      </c>
      <c r="N596">
        <v>2008</v>
      </c>
      <c r="O596">
        <v>110000</v>
      </c>
    </row>
    <row r="597" spans="1:15">
      <c r="A597">
        <v>596</v>
      </c>
      <c r="B597">
        <v>20</v>
      </c>
      <c r="C597">
        <v>11302</v>
      </c>
      <c r="D597">
        <v>8</v>
      </c>
      <c r="E597">
        <v>5</v>
      </c>
      <c r="F597">
        <v>2005</v>
      </c>
      <c r="G597">
        <v>2006</v>
      </c>
      <c r="H597">
        <v>1814</v>
      </c>
      <c r="I597">
        <v>1826</v>
      </c>
      <c r="J597">
        <v>3</v>
      </c>
      <c r="K597">
        <v>3</v>
      </c>
      <c r="L597">
        <v>2</v>
      </c>
      <c r="M597">
        <v>0</v>
      </c>
      <c r="N597">
        <v>2006</v>
      </c>
      <c r="O597">
        <v>319000</v>
      </c>
    </row>
    <row r="598" spans="1:15">
      <c r="A598">
        <v>597</v>
      </c>
      <c r="B598">
        <v>70</v>
      </c>
      <c r="C598">
        <v>3600</v>
      </c>
      <c r="D598">
        <v>6</v>
      </c>
      <c r="E598">
        <v>7</v>
      </c>
      <c r="F598">
        <v>1910</v>
      </c>
      <c r="G598">
        <v>1993</v>
      </c>
      <c r="H598">
        <v>684</v>
      </c>
      <c r="I598">
        <v>1368</v>
      </c>
      <c r="J598">
        <v>1</v>
      </c>
      <c r="K598">
        <v>3</v>
      </c>
      <c r="L598">
        <v>1</v>
      </c>
      <c r="M598">
        <v>0</v>
      </c>
      <c r="N598">
        <v>2006</v>
      </c>
      <c r="O598">
        <v>114504</v>
      </c>
    </row>
    <row r="599" spans="1:15">
      <c r="A599">
        <v>598</v>
      </c>
      <c r="B599">
        <v>120</v>
      </c>
      <c r="C599">
        <v>3922</v>
      </c>
      <c r="D599">
        <v>7</v>
      </c>
      <c r="E599">
        <v>5</v>
      </c>
      <c r="F599">
        <v>2006</v>
      </c>
      <c r="G599">
        <v>2007</v>
      </c>
      <c r="H599">
        <v>1258</v>
      </c>
      <c r="I599">
        <v>1402</v>
      </c>
      <c r="J599">
        <v>3</v>
      </c>
      <c r="K599">
        <v>2</v>
      </c>
      <c r="L599">
        <v>0</v>
      </c>
      <c r="M599">
        <v>2</v>
      </c>
      <c r="N599">
        <v>2007</v>
      </c>
      <c r="O599">
        <v>194201</v>
      </c>
    </row>
    <row r="600" spans="1:15">
      <c r="A600">
        <v>599</v>
      </c>
      <c r="B600">
        <v>20</v>
      </c>
      <c r="C600">
        <v>12984</v>
      </c>
      <c r="D600">
        <v>5</v>
      </c>
      <c r="E600">
        <v>6</v>
      </c>
      <c r="F600">
        <v>1977</v>
      </c>
      <c r="G600">
        <v>1977</v>
      </c>
      <c r="H600">
        <v>1430</v>
      </c>
      <c r="I600">
        <v>1647</v>
      </c>
      <c r="J600">
        <v>2</v>
      </c>
      <c r="K600">
        <v>3</v>
      </c>
      <c r="L600">
        <v>2</v>
      </c>
      <c r="M600">
        <v>0</v>
      </c>
      <c r="N600">
        <v>2006</v>
      </c>
      <c r="O600">
        <v>217500</v>
      </c>
    </row>
    <row r="601" spans="1:15">
      <c r="A601">
        <v>600</v>
      </c>
      <c r="B601">
        <v>160</v>
      </c>
      <c r="C601">
        <v>1950</v>
      </c>
      <c r="D601">
        <v>6</v>
      </c>
      <c r="E601">
        <v>6</v>
      </c>
      <c r="F601">
        <v>1980</v>
      </c>
      <c r="G601">
        <v>1980</v>
      </c>
      <c r="H601">
        <v>716</v>
      </c>
      <c r="I601">
        <v>1556</v>
      </c>
      <c r="J601">
        <v>2</v>
      </c>
      <c r="K601">
        <v>3</v>
      </c>
      <c r="L601">
        <v>2</v>
      </c>
      <c r="M601">
        <v>1</v>
      </c>
      <c r="N601">
        <v>2008</v>
      </c>
      <c r="O601">
        <v>151000</v>
      </c>
    </row>
    <row r="602" spans="1:15">
      <c r="A602">
        <v>601</v>
      </c>
      <c r="B602">
        <v>60</v>
      </c>
      <c r="C602">
        <v>10927</v>
      </c>
      <c r="D602">
        <v>8</v>
      </c>
      <c r="E602">
        <v>5</v>
      </c>
      <c r="F602">
        <v>2005</v>
      </c>
      <c r="G602">
        <v>2005</v>
      </c>
      <c r="H602">
        <v>1058</v>
      </c>
      <c r="I602">
        <v>1904</v>
      </c>
      <c r="J602">
        <v>2</v>
      </c>
      <c r="K602">
        <v>3</v>
      </c>
      <c r="L602">
        <v>2</v>
      </c>
      <c r="M602">
        <v>1</v>
      </c>
      <c r="N602">
        <v>2006</v>
      </c>
      <c r="O602">
        <v>275000</v>
      </c>
    </row>
    <row r="603" spans="1:15">
      <c r="A603">
        <v>602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  <c r="H603">
        <v>780</v>
      </c>
      <c r="I603">
        <v>1375</v>
      </c>
      <c r="J603">
        <v>1</v>
      </c>
      <c r="K603">
        <v>3</v>
      </c>
      <c r="L603">
        <v>1</v>
      </c>
      <c r="M603">
        <v>1</v>
      </c>
      <c r="N603">
        <v>2007</v>
      </c>
      <c r="O603">
        <v>141000</v>
      </c>
    </row>
    <row r="604" spans="1:15">
      <c r="A604">
        <v>603</v>
      </c>
      <c r="B604">
        <v>60</v>
      </c>
      <c r="C604">
        <v>10041</v>
      </c>
      <c r="D604">
        <v>8</v>
      </c>
      <c r="E604">
        <v>5</v>
      </c>
      <c r="F604">
        <v>1992</v>
      </c>
      <c r="G604">
        <v>1992</v>
      </c>
      <c r="H604">
        <v>908</v>
      </c>
      <c r="I604">
        <v>1915</v>
      </c>
      <c r="J604">
        <v>2</v>
      </c>
      <c r="K604">
        <v>3</v>
      </c>
      <c r="L604">
        <v>2</v>
      </c>
      <c r="M604">
        <v>1</v>
      </c>
      <c r="N604">
        <v>2006</v>
      </c>
      <c r="O604">
        <v>220000</v>
      </c>
    </row>
    <row r="605" spans="1:15">
      <c r="A605">
        <v>604</v>
      </c>
      <c r="B605">
        <v>160</v>
      </c>
      <c r="C605">
        <v>3182</v>
      </c>
      <c r="D605">
        <v>7</v>
      </c>
      <c r="E605">
        <v>5</v>
      </c>
      <c r="F605">
        <v>2004</v>
      </c>
      <c r="G605">
        <v>2005</v>
      </c>
      <c r="H605">
        <v>600</v>
      </c>
      <c r="I605">
        <v>1200</v>
      </c>
      <c r="J605">
        <v>2</v>
      </c>
      <c r="K605">
        <v>2</v>
      </c>
      <c r="L605">
        <v>2</v>
      </c>
      <c r="M605">
        <v>1</v>
      </c>
      <c r="N605">
        <v>2010</v>
      </c>
      <c r="O605">
        <v>151000</v>
      </c>
    </row>
    <row r="606" spans="1:15">
      <c r="A606">
        <v>605</v>
      </c>
      <c r="B606">
        <v>20</v>
      </c>
      <c r="C606">
        <v>12803</v>
      </c>
      <c r="D606">
        <v>7</v>
      </c>
      <c r="E606">
        <v>5</v>
      </c>
      <c r="F606">
        <v>2002</v>
      </c>
      <c r="G606">
        <v>2002</v>
      </c>
      <c r="H606">
        <v>1494</v>
      </c>
      <c r="I606">
        <v>1494</v>
      </c>
      <c r="J606">
        <v>2</v>
      </c>
      <c r="K606">
        <v>3</v>
      </c>
      <c r="L606">
        <v>2</v>
      </c>
      <c r="M606">
        <v>0</v>
      </c>
      <c r="N606">
        <v>2008</v>
      </c>
      <c r="O606">
        <v>221000</v>
      </c>
    </row>
    <row r="607" spans="1:15">
      <c r="A607">
        <v>606</v>
      </c>
      <c r="B607">
        <v>60</v>
      </c>
      <c r="C607">
        <v>13600</v>
      </c>
      <c r="D607">
        <v>7</v>
      </c>
      <c r="E607">
        <v>6</v>
      </c>
      <c r="F607">
        <v>1965</v>
      </c>
      <c r="G607">
        <v>1990</v>
      </c>
      <c r="H607">
        <v>768</v>
      </c>
      <c r="I607">
        <v>1986</v>
      </c>
      <c r="J607">
        <v>2</v>
      </c>
      <c r="K607">
        <v>3</v>
      </c>
      <c r="L607">
        <v>2</v>
      </c>
      <c r="M607">
        <v>1</v>
      </c>
      <c r="N607">
        <v>2009</v>
      </c>
      <c r="O607">
        <v>205000</v>
      </c>
    </row>
    <row r="608" spans="1:15">
      <c r="A608">
        <v>607</v>
      </c>
      <c r="B608">
        <v>20</v>
      </c>
      <c r="C608">
        <v>12464</v>
      </c>
      <c r="D608">
        <v>5</v>
      </c>
      <c r="E608">
        <v>5</v>
      </c>
      <c r="F608">
        <v>1996</v>
      </c>
      <c r="G608">
        <v>1996</v>
      </c>
      <c r="H608">
        <v>1040</v>
      </c>
      <c r="I608">
        <v>1040</v>
      </c>
      <c r="J608">
        <v>2</v>
      </c>
      <c r="K608">
        <v>3</v>
      </c>
      <c r="L608">
        <v>1</v>
      </c>
      <c r="M608">
        <v>0</v>
      </c>
      <c r="N608">
        <v>2009</v>
      </c>
      <c r="O608">
        <v>152000</v>
      </c>
    </row>
    <row r="609" spans="1:15">
      <c r="A609">
        <v>608</v>
      </c>
      <c r="B609">
        <v>20</v>
      </c>
      <c r="C609">
        <v>7800</v>
      </c>
      <c r="D609">
        <v>5</v>
      </c>
      <c r="E609">
        <v>8</v>
      </c>
      <c r="F609">
        <v>1948</v>
      </c>
      <c r="G609">
        <v>2002</v>
      </c>
      <c r="H609">
        <v>896</v>
      </c>
      <c r="I609">
        <v>2008</v>
      </c>
      <c r="J609">
        <v>1</v>
      </c>
      <c r="K609">
        <v>3</v>
      </c>
      <c r="L609">
        <v>3</v>
      </c>
      <c r="M609">
        <v>0</v>
      </c>
      <c r="N609">
        <v>2006</v>
      </c>
      <c r="O609">
        <v>225000</v>
      </c>
    </row>
    <row r="610" spans="1:15">
      <c r="A610">
        <v>609</v>
      </c>
      <c r="B610">
        <v>70</v>
      </c>
      <c r="C610">
        <v>12168</v>
      </c>
      <c r="D610">
        <v>8</v>
      </c>
      <c r="E610">
        <v>6</v>
      </c>
      <c r="F610">
        <v>1934</v>
      </c>
      <c r="G610">
        <v>1998</v>
      </c>
      <c r="H610">
        <v>965</v>
      </c>
      <c r="I610">
        <v>3194</v>
      </c>
      <c r="J610">
        <v>2</v>
      </c>
      <c r="K610">
        <v>4</v>
      </c>
      <c r="L610">
        <v>2</v>
      </c>
      <c r="M610">
        <v>1</v>
      </c>
      <c r="N610">
        <v>2007</v>
      </c>
      <c r="O610">
        <v>359100</v>
      </c>
    </row>
    <row r="611" spans="1:15">
      <c r="A611">
        <v>610</v>
      </c>
      <c r="B611">
        <v>20</v>
      </c>
      <c r="C611">
        <v>7943</v>
      </c>
      <c r="D611">
        <v>4</v>
      </c>
      <c r="E611">
        <v>5</v>
      </c>
      <c r="F611">
        <v>1961</v>
      </c>
      <c r="G611">
        <v>1961</v>
      </c>
      <c r="H611">
        <v>1029</v>
      </c>
      <c r="I611">
        <v>1029</v>
      </c>
      <c r="J611">
        <v>1</v>
      </c>
      <c r="K611">
        <v>3</v>
      </c>
      <c r="L611">
        <v>1</v>
      </c>
      <c r="M611">
        <v>0</v>
      </c>
      <c r="N611">
        <v>2007</v>
      </c>
      <c r="O611">
        <v>118500</v>
      </c>
    </row>
    <row r="612" spans="1:15">
      <c r="A612">
        <v>611</v>
      </c>
      <c r="B612">
        <v>60</v>
      </c>
      <c r="C612">
        <v>11050</v>
      </c>
      <c r="D612">
        <v>9</v>
      </c>
      <c r="E612">
        <v>5</v>
      </c>
      <c r="F612">
        <v>2000</v>
      </c>
      <c r="G612">
        <v>2000</v>
      </c>
      <c r="H612">
        <v>1440</v>
      </c>
      <c r="I612">
        <v>2153</v>
      </c>
      <c r="J612">
        <v>3</v>
      </c>
      <c r="K612">
        <v>3</v>
      </c>
      <c r="L612">
        <v>2</v>
      </c>
      <c r="M612">
        <v>1</v>
      </c>
      <c r="N612">
        <v>2009</v>
      </c>
      <c r="O612">
        <v>313000</v>
      </c>
    </row>
    <row r="613" spans="1:15">
      <c r="A613">
        <v>612</v>
      </c>
      <c r="B613">
        <v>80</v>
      </c>
      <c r="C613">
        <v>10395</v>
      </c>
      <c r="D613">
        <v>6</v>
      </c>
      <c r="E613">
        <v>6</v>
      </c>
      <c r="F613">
        <v>1978</v>
      </c>
      <c r="G613">
        <v>1978</v>
      </c>
      <c r="H613">
        <v>1032</v>
      </c>
      <c r="I613">
        <v>1032</v>
      </c>
      <c r="J613">
        <v>2</v>
      </c>
      <c r="K613">
        <v>3</v>
      </c>
      <c r="L613">
        <v>2</v>
      </c>
      <c r="M613">
        <v>0</v>
      </c>
      <c r="N613">
        <v>2007</v>
      </c>
      <c r="O613">
        <v>148000</v>
      </c>
    </row>
    <row r="614" spans="1:15">
      <c r="A614">
        <v>613</v>
      </c>
      <c r="B614">
        <v>60</v>
      </c>
      <c r="C614">
        <v>11885</v>
      </c>
      <c r="D614">
        <v>8</v>
      </c>
      <c r="E614">
        <v>5</v>
      </c>
      <c r="F614">
        <v>2001</v>
      </c>
      <c r="G614">
        <v>2001</v>
      </c>
      <c r="H614">
        <v>1299</v>
      </c>
      <c r="I614">
        <v>1872</v>
      </c>
      <c r="J614">
        <v>2</v>
      </c>
      <c r="K614">
        <v>3</v>
      </c>
      <c r="L614">
        <v>2</v>
      </c>
      <c r="M614">
        <v>1</v>
      </c>
      <c r="N614">
        <v>2009</v>
      </c>
      <c r="O614">
        <v>261500</v>
      </c>
    </row>
    <row r="615" spans="1:15">
      <c r="A615">
        <v>614</v>
      </c>
      <c r="B615">
        <v>20</v>
      </c>
      <c r="C615">
        <v>8402</v>
      </c>
      <c r="D615">
        <v>5</v>
      </c>
      <c r="E615">
        <v>5</v>
      </c>
      <c r="F615">
        <v>2007</v>
      </c>
      <c r="G615">
        <v>2007</v>
      </c>
      <c r="H615">
        <v>1120</v>
      </c>
      <c r="I615">
        <v>1120</v>
      </c>
      <c r="J615">
        <v>0</v>
      </c>
      <c r="K615">
        <v>3</v>
      </c>
      <c r="L615">
        <v>1</v>
      </c>
      <c r="M615">
        <v>0</v>
      </c>
      <c r="N615">
        <v>2007</v>
      </c>
      <c r="O615">
        <v>147000</v>
      </c>
    </row>
    <row r="616" spans="1:15">
      <c r="A616">
        <v>615</v>
      </c>
      <c r="B616">
        <v>180</v>
      </c>
      <c r="C616">
        <v>1491</v>
      </c>
      <c r="D616">
        <v>4</v>
      </c>
      <c r="E616">
        <v>6</v>
      </c>
      <c r="F616">
        <v>1972</v>
      </c>
      <c r="G616">
        <v>1972</v>
      </c>
      <c r="H616">
        <v>630</v>
      </c>
      <c r="I616">
        <v>630</v>
      </c>
      <c r="J616">
        <v>0</v>
      </c>
      <c r="K616">
        <v>1</v>
      </c>
      <c r="L616">
        <v>1</v>
      </c>
      <c r="M616">
        <v>0</v>
      </c>
      <c r="N616">
        <v>2010</v>
      </c>
      <c r="O616">
        <v>75500</v>
      </c>
    </row>
    <row r="617" spans="1:15">
      <c r="A617">
        <v>616</v>
      </c>
      <c r="B617">
        <v>85</v>
      </c>
      <c r="C617">
        <v>8800</v>
      </c>
      <c r="D617">
        <v>6</v>
      </c>
      <c r="E617">
        <v>7</v>
      </c>
      <c r="F617">
        <v>1963</v>
      </c>
      <c r="G617">
        <v>1963</v>
      </c>
      <c r="H617">
        <v>936</v>
      </c>
      <c r="I617">
        <v>1054</v>
      </c>
      <c r="J617">
        <v>2</v>
      </c>
      <c r="K617">
        <v>3</v>
      </c>
      <c r="L617">
        <v>1</v>
      </c>
      <c r="M617">
        <v>0</v>
      </c>
      <c r="N617">
        <v>2010</v>
      </c>
      <c r="O617">
        <v>137500</v>
      </c>
    </row>
    <row r="618" spans="1:15">
      <c r="A618">
        <v>617</v>
      </c>
      <c r="B618">
        <v>60</v>
      </c>
      <c r="C618">
        <v>7861</v>
      </c>
      <c r="D618">
        <v>6</v>
      </c>
      <c r="E618">
        <v>5</v>
      </c>
      <c r="F618">
        <v>2002</v>
      </c>
      <c r="G618">
        <v>2003</v>
      </c>
      <c r="H618">
        <v>783</v>
      </c>
      <c r="I618">
        <v>1509</v>
      </c>
      <c r="J618">
        <v>2</v>
      </c>
      <c r="K618">
        <v>3</v>
      </c>
      <c r="L618">
        <v>2</v>
      </c>
      <c r="M618">
        <v>1</v>
      </c>
      <c r="N618">
        <v>2006</v>
      </c>
      <c r="O618">
        <v>183200</v>
      </c>
    </row>
    <row r="619" spans="1:15">
      <c r="A619">
        <v>618</v>
      </c>
      <c r="B619">
        <v>45</v>
      </c>
      <c r="C619">
        <v>7227</v>
      </c>
      <c r="D619">
        <v>6</v>
      </c>
      <c r="E619">
        <v>6</v>
      </c>
      <c r="F619">
        <v>1954</v>
      </c>
      <c r="G619">
        <v>1954</v>
      </c>
      <c r="H619">
        <v>832</v>
      </c>
      <c r="I619">
        <v>832</v>
      </c>
      <c r="J619">
        <v>2</v>
      </c>
      <c r="K619">
        <v>2</v>
      </c>
      <c r="L619">
        <v>1</v>
      </c>
      <c r="M619">
        <v>0</v>
      </c>
      <c r="N619">
        <v>2008</v>
      </c>
      <c r="O619">
        <v>105500</v>
      </c>
    </row>
    <row r="620" spans="1:15">
      <c r="A620">
        <v>619</v>
      </c>
      <c r="B620">
        <v>20</v>
      </c>
      <c r="C620">
        <v>11694</v>
      </c>
      <c r="D620">
        <v>9</v>
      </c>
      <c r="E620">
        <v>5</v>
      </c>
      <c r="F620">
        <v>2007</v>
      </c>
      <c r="G620">
        <v>2007</v>
      </c>
      <c r="H620">
        <v>1822</v>
      </c>
      <c r="I620">
        <v>1828</v>
      </c>
      <c r="J620">
        <v>3</v>
      </c>
      <c r="K620">
        <v>3</v>
      </c>
      <c r="L620">
        <v>2</v>
      </c>
      <c r="M620">
        <v>0</v>
      </c>
      <c r="N620">
        <v>2007</v>
      </c>
      <c r="O620">
        <v>314813</v>
      </c>
    </row>
    <row r="621" spans="1:15">
      <c r="A621">
        <v>620</v>
      </c>
      <c r="B621">
        <v>60</v>
      </c>
      <c r="C621">
        <v>12244</v>
      </c>
      <c r="D621">
        <v>8</v>
      </c>
      <c r="E621">
        <v>5</v>
      </c>
      <c r="F621">
        <v>2003</v>
      </c>
      <c r="G621">
        <v>2003</v>
      </c>
      <c r="H621">
        <v>1482</v>
      </c>
      <c r="I621">
        <v>2262</v>
      </c>
      <c r="J621">
        <v>3</v>
      </c>
      <c r="K621">
        <v>4</v>
      </c>
      <c r="L621">
        <v>2</v>
      </c>
      <c r="M621">
        <v>1</v>
      </c>
      <c r="N621">
        <v>2008</v>
      </c>
      <c r="O621">
        <v>305000</v>
      </c>
    </row>
    <row r="622" spans="1:15">
      <c r="A622">
        <v>621</v>
      </c>
      <c r="B622">
        <v>30</v>
      </c>
      <c r="C622">
        <v>8248</v>
      </c>
      <c r="D622">
        <v>3</v>
      </c>
      <c r="E622">
        <v>3</v>
      </c>
      <c r="F622">
        <v>1914</v>
      </c>
      <c r="G622">
        <v>1950</v>
      </c>
      <c r="H622">
        <v>864</v>
      </c>
      <c r="I622">
        <v>864</v>
      </c>
      <c r="J622">
        <v>0</v>
      </c>
      <c r="K622">
        <v>2</v>
      </c>
      <c r="L622">
        <v>1</v>
      </c>
      <c r="M622">
        <v>0</v>
      </c>
      <c r="N622">
        <v>2008</v>
      </c>
      <c r="O622">
        <v>67000</v>
      </c>
    </row>
    <row r="623" spans="1:15">
      <c r="A623">
        <v>622</v>
      </c>
      <c r="B623">
        <v>60</v>
      </c>
      <c r="C623">
        <v>10800</v>
      </c>
      <c r="D623">
        <v>6</v>
      </c>
      <c r="E623">
        <v>7</v>
      </c>
      <c r="F623">
        <v>1974</v>
      </c>
      <c r="G623">
        <v>1997</v>
      </c>
      <c r="H623">
        <v>1522</v>
      </c>
      <c r="I623">
        <v>2614</v>
      </c>
      <c r="J623">
        <v>2</v>
      </c>
      <c r="K623">
        <v>4</v>
      </c>
      <c r="L623">
        <v>2</v>
      </c>
      <c r="M623">
        <v>1</v>
      </c>
      <c r="N623">
        <v>2008</v>
      </c>
      <c r="O623">
        <v>240000</v>
      </c>
    </row>
    <row r="624" spans="1:15">
      <c r="A624">
        <v>623</v>
      </c>
      <c r="B624">
        <v>20</v>
      </c>
      <c r="C624">
        <v>7064</v>
      </c>
      <c r="D624">
        <v>5</v>
      </c>
      <c r="E624">
        <v>6</v>
      </c>
      <c r="F624">
        <v>1977</v>
      </c>
      <c r="G624">
        <v>1977</v>
      </c>
      <c r="H624">
        <v>980</v>
      </c>
      <c r="I624">
        <v>980</v>
      </c>
      <c r="J624">
        <v>2</v>
      </c>
      <c r="K624">
        <v>3</v>
      </c>
      <c r="L624">
        <v>1</v>
      </c>
      <c r="M624">
        <v>0</v>
      </c>
      <c r="N624">
        <v>2009</v>
      </c>
      <c r="O624">
        <v>135000</v>
      </c>
    </row>
    <row r="625" spans="1:15">
      <c r="A625">
        <v>624</v>
      </c>
      <c r="B625">
        <v>160</v>
      </c>
      <c r="C625">
        <v>2117</v>
      </c>
      <c r="D625">
        <v>6</v>
      </c>
      <c r="E625">
        <v>5</v>
      </c>
      <c r="F625">
        <v>2000</v>
      </c>
      <c r="G625">
        <v>2000</v>
      </c>
      <c r="H625">
        <v>756</v>
      </c>
      <c r="I625">
        <v>1512</v>
      </c>
      <c r="J625">
        <v>2</v>
      </c>
      <c r="K625">
        <v>2</v>
      </c>
      <c r="L625">
        <v>2</v>
      </c>
      <c r="M625">
        <v>1</v>
      </c>
      <c r="N625">
        <v>2007</v>
      </c>
      <c r="O625">
        <v>168500</v>
      </c>
    </row>
    <row r="626" spans="1:15">
      <c r="A626">
        <v>625</v>
      </c>
      <c r="B626">
        <v>60</v>
      </c>
      <c r="C626">
        <v>10400</v>
      </c>
      <c r="D626">
        <v>6</v>
      </c>
      <c r="E626">
        <v>5</v>
      </c>
      <c r="F626">
        <v>1972</v>
      </c>
      <c r="G626">
        <v>1972</v>
      </c>
      <c r="H626">
        <v>732</v>
      </c>
      <c r="I626">
        <v>1790</v>
      </c>
      <c r="J626">
        <v>2</v>
      </c>
      <c r="K626">
        <v>4</v>
      </c>
      <c r="L626">
        <v>1</v>
      </c>
      <c r="M626">
        <v>2</v>
      </c>
      <c r="N626">
        <v>2006</v>
      </c>
      <c r="O626">
        <v>165150</v>
      </c>
    </row>
    <row r="627" spans="1:15">
      <c r="A627">
        <v>626</v>
      </c>
      <c r="B627">
        <v>20</v>
      </c>
      <c r="C627">
        <v>10000</v>
      </c>
      <c r="D627">
        <v>6</v>
      </c>
      <c r="E627">
        <v>6</v>
      </c>
      <c r="F627">
        <v>1962</v>
      </c>
      <c r="G627">
        <v>1962</v>
      </c>
      <c r="H627">
        <v>1116</v>
      </c>
      <c r="I627">
        <v>1116</v>
      </c>
      <c r="J627">
        <v>2</v>
      </c>
      <c r="K627">
        <v>3</v>
      </c>
      <c r="L627">
        <v>1</v>
      </c>
      <c r="M627">
        <v>1</v>
      </c>
      <c r="N627">
        <v>2010</v>
      </c>
      <c r="O627">
        <v>160000</v>
      </c>
    </row>
    <row r="628" spans="1:15">
      <c r="A628">
        <v>627</v>
      </c>
      <c r="B628">
        <v>20</v>
      </c>
      <c r="C628">
        <v>12342</v>
      </c>
      <c r="D628">
        <v>5</v>
      </c>
      <c r="E628">
        <v>5</v>
      </c>
      <c r="F628">
        <v>1960</v>
      </c>
      <c r="G628">
        <v>1978</v>
      </c>
      <c r="H628">
        <v>978</v>
      </c>
      <c r="I628">
        <v>1422</v>
      </c>
      <c r="J628">
        <v>1</v>
      </c>
      <c r="K628">
        <v>3</v>
      </c>
      <c r="L628">
        <v>1</v>
      </c>
      <c r="M628">
        <v>0</v>
      </c>
      <c r="N628">
        <v>2007</v>
      </c>
      <c r="O628">
        <v>139900</v>
      </c>
    </row>
    <row r="629" spans="1:15">
      <c r="A629">
        <v>628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  <c r="H629">
        <v>1156</v>
      </c>
      <c r="I629">
        <v>1520</v>
      </c>
      <c r="J629">
        <v>1</v>
      </c>
      <c r="K629">
        <v>3</v>
      </c>
      <c r="L629">
        <v>1</v>
      </c>
      <c r="M629">
        <v>0</v>
      </c>
      <c r="N629">
        <v>2010</v>
      </c>
      <c r="O629">
        <v>153000</v>
      </c>
    </row>
    <row r="630" spans="1:15">
      <c r="A630">
        <v>629</v>
      </c>
      <c r="B630">
        <v>60</v>
      </c>
      <c r="C630">
        <v>11606</v>
      </c>
      <c r="D630">
        <v>5</v>
      </c>
      <c r="E630">
        <v>5</v>
      </c>
      <c r="F630">
        <v>1969</v>
      </c>
      <c r="G630">
        <v>1969</v>
      </c>
      <c r="H630">
        <v>1040</v>
      </c>
      <c r="I630">
        <v>2080</v>
      </c>
      <c r="J630">
        <v>2</v>
      </c>
      <c r="K630">
        <v>5</v>
      </c>
      <c r="L630">
        <v>1</v>
      </c>
      <c r="M630">
        <v>2</v>
      </c>
      <c r="N630">
        <v>2007</v>
      </c>
      <c r="O630">
        <v>135000</v>
      </c>
    </row>
    <row r="631" spans="1:15">
      <c r="A631">
        <v>630</v>
      </c>
      <c r="B631">
        <v>80</v>
      </c>
      <c r="C631">
        <v>9020</v>
      </c>
      <c r="D631">
        <v>6</v>
      </c>
      <c r="E631">
        <v>5</v>
      </c>
      <c r="F631">
        <v>1964</v>
      </c>
      <c r="G631">
        <v>1964</v>
      </c>
      <c r="H631">
        <v>1248</v>
      </c>
      <c r="I631">
        <v>1350</v>
      </c>
      <c r="J631">
        <v>2</v>
      </c>
      <c r="K631">
        <v>3</v>
      </c>
      <c r="L631">
        <v>1</v>
      </c>
      <c r="M631">
        <v>1</v>
      </c>
      <c r="N631">
        <v>2008</v>
      </c>
      <c r="O631">
        <v>168500</v>
      </c>
    </row>
    <row r="632" spans="1:15">
      <c r="A632">
        <v>631</v>
      </c>
      <c r="B632">
        <v>70</v>
      </c>
      <c r="C632">
        <v>9000</v>
      </c>
      <c r="D632">
        <v>5</v>
      </c>
      <c r="E632">
        <v>6</v>
      </c>
      <c r="F632">
        <v>1880</v>
      </c>
      <c r="G632">
        <v>1991</v>
      </c>
      <c r="H632">
        <v>636</v>
      </c>
      <c r="I632">
        <v>1750</v>
      </c>
      <c r="J632">
        <v>1</v>
      </c>
      <c r="K632">
        <v>3</v>
      </c>
      <c r="L632">
        <v>1</v>
      </c>
      <c r="M632">
        <v>0</v>
      </c>
      <c r="N632">
        <v>2006</v>
      </c>
      <c r="O632">
        <v>124000</v>
      </c>
    </row>
    <row r="633" spans="1:15">
      <c r="A633">
        <v>632</v>
      </c>
      <c r="B633">
        <v>120</v>
      </c>
      <c r="C633">
        <v>4590</v>
      </c>
      <c r="D633">
        <v>8</v>
      </c>
      <c r="E633">
        <v>5</v>
      </c>
      <c r="F633">
        <v>2006</v>
      </c>
      <c r="G633">
        <v>2006</v>
      </c>
      <c r="H633">
        <v>1554</v>
      </c>
      <c r="I633">
        <v>1554</v>
      </c>
      <c r="J633">
        <v>2</v>
      </c>
      <c r="K633">
        <v>2</v>
      </c>
      <c r="L633">
        <v>2</v>
      </c>
      <c r="M633">
        <v>0</v>
      </c>
      <c r="N633">
        <v>2007</v>
      </c>
      <c r="O633">
        <v>209500</v>
      </c>
    </row>
    <row r="634" spans="1:15">
      <c r="A634">
        <v>633</v>
      </c>
      <c r="B634">
        <v>20</v>
      </c>
      <c r="C634">
        <v>11900</v>
      </c>
      <c r="D634">
        <v>7</v>
      </c>
      <c r="E634">
        <v>5</v>
      </c>
      <c r="F634">
        <v>1977</v>
      </c>
      <c r="G634">
        <v>1977</v>
      </c>
      <c r="H634">
        <v>1386</v>
      </c>
      <c r="I634">
        <v>1411</v>
      </c>
      <c r="J634">
        <v>2</v>
      </c>
      <c r="K634">
        <v>3</v>
      </c>
      <c r="L634">
        <v>2</v>
      </c>
      <c r="M634">
        <v>0</v>
      </c>
      <c r="N634">
        <v>2009</v>
      </c>
      <c r="O634">
        <v>82500</v>
      </c>
    </row>
    <row r="635" spans="1:15">
      <c r="A635">
        <v>634</v>
      </c>
      <c r="B635">
        <v>20</v>
      </c>
      <c r="C635">
        <v>9250</v>
      </c>
      <c r="D635">
        <v>5</v>
      </c>
      <c r="E635">
        <v>7</v>
      </c>
      <c r="F635">
        <v>1954</v>
      </c>
      <c r="G635">
        <v>2005</v>
      </c>
      <c r="H635">
        <v>1056</v>
      </c>
      <c r="I635">
        <v>1056</v>
      </c>
      <c r="J635">
        <v>1</v>
      </c>
      <c r="K635">
        <v>3</v>
      </c>
      <c r="L635">
        <v>1</v>
      </c>
      <c r="M635">
        <v>0</v>
      </c>
      <c r="N635">
        <v>2007</v>
      </c>
      <c r="O635">
        <v>139400</v>
      </c>
    </row>
    <row r="636" spans="1:15">
      <c r="A636">
        <v>635</v>
      </c>
      <c r="B636">
        <v>90</v>
      </c>
      <c r="C636">
        <v>6979</v>
      </c>
      <c r="D636">
        <v>6</v>
      </c>
      <c r="E636">
        <v>5</v>
      </c>
      <c r="F636">
        <v>1980</v>
      </c>
      <c r="G636">
        <v>1980</v>
      </c>
      <c r="H636">
        <v>1056</v>
      </c>
      <c r="I636">
        <v>1056</v>
      </c>
      <c r="J636">
        <v>2</v>
      </c>
      <c r="K636">
        <v>0</v>
      </c>
      <c r="L636">
        <v>0</v>
      </c>
      <c r="M636">
        <v>0</v>
      </c>
      <c r="N636">
        <v>2010</v>
      </c>
      <c r="O636">
        <v>144000</v>
      </c>
    </row>
    <row r="637" spans="1:15">
      <c r="A637">
        <v>636</v>
      </c>
      <c r="B637">
        <v>190</v>
      </c>
      <c r="C637">
        <v>10896</v>
      </c>
      <c r="D637">
        <v>6</v>
      </c>
      <c r="E637">
        <v>7</v>
      </c>
      <c r="F637">
        <v>1914</v>
      </c>
      <c r="G637">
        <v>1995</v>
      </c>
      <c r="H637">
        <v>1440</v>
      </c>
      <c r="I637">
        <v>3395</v>
      </c>
      <c r="J637">
        <v>0</v>
      </c>
      <c r="K637">
        <v>8</v>
      </c>
      <c r="L637">
        <v>2</v>
      </c>
      <c r="M637">
        <v>0</v>
      </c>
      <c r="N637">
        <v>2007</v>
      </c>
      <c r="O637">
        <v>200000</v>
      </c>
    </row>
    <row r="638" spans="1:15">
      <c r="A638">
        <v>637</v>
      </c>
      <c r="B638">
        <v>30</v>
      </c>
      <c r="C638">
        <v>6120</v>
      </c>
      <c r="D638">
        <v>2</v>
      </c>
      <c r="E638">
        <v>3</v>
      </c>
      <c r="F638">
        <v>1936</v>
      </c>
      <c r="G638">
        <v>1950</v>
      </c>
      <c r="H638">
        <v>264</v>
      </c>
      <c r="I638">
        <v>800</v>
      </c>
      <c r="J638">
        <v>0</v>
      </c>
      <c r="K638">
        <v>1</v>
      </c>
      <c r="L638">
        <v>1</v>
      </c>
      <c r="M638">
        <v>0</v>
      </c>
      <c r="N638">
        <v>2009</v>
      </c>
      <c r="O638">
        <v>60000</v>
      </c>
    </row>
    <row r="639" spans="1:15">
      <c r="A639">
        <v>638</v>
      </c>
      <c r="B639">
        <v>190</v>
      </c>
      <c r="C639">
        <v>6000</v>
      </c>
      <c r="D639">
        <v>5</v>
      </c>
      <c r="E639">
        <v>4</v>
      </c>
      <c r="F639">
        <v>1954</v>
      </c>
      <c r="G639">
        <v>1954</v>
      </c>
      <c r="H639">
        <v>811</v>
      </c>
      <c r="I639">
        <v>1387</v>
      </c>
      <c r="J639">
        <v>1</v>
      </c>
      <c r="K639">
        <v>3</v>
      </c>
      <c r="L639">
        <v>2</v>
      </c>
      <c r="M639">
        <v>0</v>
      </c>
      <c r="N639">
        <v>2009</v>
      </c>
      <c r="O639">
        <v>93000</v>
      </c>
    </row>
    <row r="640" spans="1:15">
      <c r="A640">
        <v>639</v>
      </c>
      <c r="B640">
        <v>30</v>
      </c>
      <c r="C640">
        <v>8777</v>
      </c>
      <c r="D640">
        <v>5</v>
      </c>
      <c r="E640">
        <v>7</v>
      </c>
      <c r="F640">
        <v>1910</v>
      </c>
      <c r="G640">
        <v>1950</v>
      </c>
      <c r="H640">
        <v>796</v>
      </c>
      <c r="I640">
        <v>796</v>
      </c>
      <c r="J640">
        <v>0</v>
      </c>
      <c r="K640">
        <v>2</v>
      </c>
      <c r="L640">
        <v>1</v>
      </c>
      <c r="M640">
        <v>0</v>
      </c>
      <c r="N640">
        <v>2008</v>
      </c>
      <c r="O640">
        <v>85000</v>
      </c>
    </row>
    <row r="641" spans="1:15">
      <c r="A641">
        <v>640</v>
      </c>
      <c r="B641">
        <v>120</v>
      </c>
      <c r="C641">
        <v>3982</v>
      </c>
      <c r="D641">
        <v>8</v>
      </c>
      <c r="E641">
        <v>5</v>
      </c>
      <c r="F641">
        <v>2006</v>
      </c>
      <c r="G641">
        <v>2006</v>
      </c>
      <c r="H641">
        <v>1520</v>
      </c>
      <c r="I641">
        <v>1567</v>
      </c>
      <c r="J641">
        <v>3</v>
      </c>
      <c r="K641">
        <v>1</v>
      </c>
      <c r="L641">
        <v>2</v>
      </c>
      <c r="M641">
        <v>0</v>
      </c>
      <c r="N641">
        <v>2006</v>
      </c>
      <c r="O641">
        <v>264561</v>
      </c>
    </row>
    <row r="642" spans="1:15">
      <c r="A642">
        <v>641</v>
      </c>
      <c r="B642">
        <v>120</v>
      </c>
      <c r="C642">
        <v>12677</v>
      </c>
      <c r="D642">
        <v>8</v>
      </c>
      <c r="E642">
        <v>5</v>
      </c>
      <c r="F642">
        <v>2003</v>
      </c>
      <c r="G642">
        <v>2004</v>
      </c>
      <c r="H642">
        <v>1518</v>
      </c>
      <c r="I642">
        <v>1518</v>
      </c>
      <c r="J642">
        <v>2</v>
      </c>
      <c r="K642">
        <v>1</v>
      </c>
      <c r="L642">
        <v>1</v>
      </c>
      <c r="M642">
        <v>1</v>
      </c>
      <c r="N642">
        <v>2008</v>
      </c>
      <c r="O642">
        <v>274000</v>
      </c>
    </row>
    <row r="643" spans="1:15">
      <c r="A643">
        <v>642</v>
      </c>
      <c r="B643">
        <v>60</v>
      </c>
      <c r="C643">
        <v>7050</v>
      </c>
      <c r="D643">
        <v>7</v>
      </c>
      <c r="E643">
        <v>5</v>
      </c>
      <c r="F643">
        <v>2001</v>
      </c>
      <c r="G643">
        <v>2001</v>
      </c>
      <c r="H643">
        <v>1057</v>
      </c>
      <c r="I643">
        <v>1929</v>
      </c>
      <c r="J643">
        <v>2</v>
      </c>
      <c r="K643">
        <v>3</v>
      </c>
      <c r="L643">
        <v>2</v>
      </c>
      <c r="M643">
        <v>1</v>
      </c>
      <c r="N643">
        <v>2007</v>
      </c>
      <c r="O643">
        <v>226000</v>
      </c>
    </row>
    <row r="644" spans="1:15">
      <c r="A644">
        <v>643</v>
      </c>
      <c r="B644">
        <v>80</v>
      </c>
      <c r="C644">
        <v>13860</v>
      </c>
      <c r="D644">
        <v>8</v>
      </c>
      <c r="E644">
        <v>7</v>
      </c>
      <c r="F644">
        <v>1972</v>
      </c>
      <c r="G644">
        <v>1995</v>
      </c>
      <c r="H644">
        <v>1952</v>
      </c>
      <c r="I644">
        <v>2704</v>
      </c>
      <c r="J644">
        <v>2</v>
      </c>
      <c r="K644">
        <v>4</v>
      </c>
      <c r="L644">
        <v>2</v>
      </c>
      <c r="M644">
        <v>1</v>
      </c>
      <c r="N644">
        <v>2009</v>
      </c>
      <c r="O644">
        <v>345000</v>
      </c>
    </row>
    <row r="645" spans="1:15">
      <c r="A645">
        <v>644</v>
      </c>
      <c r="B645">
        <v>60</v>
      </c>
      <c r="C645">
        <v>10793</v>
      </c>
      <c r="D645">
        <v>5</v>
      </c>
      <c r="E645">
        <v>5</v>
      </c>
      <c r="F645">
        <v>1969</v>
      </c>
      <c r="G645">
        <v>1969</v>
      </c>
      <c r="H645">
        <v>780</v>
      </c>
      <c r="I645">
        <v>1620</v>
      </c>
      <c r="J645">
        <v>2</v>
      </c>
      <c r="K645">
        <v>4</v>
      </c>
      <c r="L645">
        <v>2</v>
      </c>
      <c r="M645">
        <v>1</v>
      </c>
      <c r="N645">
        <v>2007</v>
      </c>
      <c r="O645">
        <v>152000</v>
      </c>
    </row>
    <row r="646" spans="1:15">
      <c r="A646">
        <v>645</v>
      </c>
      <c r="B646">
        <v>20</v>
      </c>
      <c r="C646">
        <v>9187</v>
      </c>
      <c r="D646">
        <v>9</v>
      </c>
      <c r="E646">
        <v>5</v>
      </c>
      <c r="F646">
        <v>2009</v>
      </c>
      <c r="G646">
        <v>2009</v>
      </c>
      <c r="H646">
        <v>1766</v>
      </c>
      <c r="I646">
        <v>1766</v>
      </c>
      <c r="J646">
        <v>3</v>
      </c>
      <c r="K646">
        <v>2</v>
      </c>
      <c r="L646">
        <v>2</v>
      </c>
      <c r="M646">
        <v>1</v>
      </c>
      <c r="N646">
        <v>2009</v>
      </c>
      <c r="O646">
        <v>370878</v>
      </c>
    </row>
    <row r="647" spans="1:15">
      <c r="A647">
        <v>646</v>
      </c>
      <c r="B647">
        <v>20</v>
      </c>
      <c r="C647">
        <v>10530</v>
      </c>
      <c r="D647">
        <v>6</v>
      </c>
      <c r="E647">
        <v>5</v>
      </c>
      <c r="F647">
        <v>1971</v>
      </c>
      <c r="G647">
        <v>1971</v>
      </c>
      <c r="H647">
        <v>981</v>
      </c>
      <c r="I647">
        <v>981</v>
      </c>
      <c r="J647">
        <v>2</v>
      </c>
      <c r="K647">
        <v>3</v>
      </c>
      <c r="L647">
        <v>1</v>
      </c>
      <c r="M647">
        <v>1</v>
      </c>
      <c r="N647">
        <v>2007</v>
      </c>
      <c r="O647">
        <v>143250</v>
      </c>
    </row>
    <row r="648" spans="1:15">
      <c r="A648">
        <v>647</v>
      </c>
      <c r="B648">
        <v>20</v>
      </c>
      <c r="C648">
        <v>7200</v>
      </c>
      <c r="D648">
        <v>5</v>
      </c>
      <c r="E648">
        <v>5</v>
      </c>
      <c r="F648">
        <v>1950</v>
      </c>
      <c r="G648">
        <v>1950</v>
      </c>
      <c r="H648">
        <v>0</v>
      </c>
      <c r="I648">
        <v>1048</v>
      </c>
      <c r="J648">
        <v>2</v>
      </c>
      <c r="K648">
        <v>3</v>
      </c>
      <c r="L648">
        <v>1</v>
      </c>
      <c r="M648">
        <v>0</v>
      </c>
      <c r="N648">
        <v>2008</v>
      </c>
      <c r="O648">
        <v>98300</v>
      </c>
    </row>
    <row r="649" spans="1:15">
      <c r="A649">
        <v>648</v>
      </c>
      <c r="B649">
        <v>20</v>
      </c>
      <c r="C649">
        <v>10452</v>
      </c>
      <c r="D649">
        <v>6</v>
      </c>
      <c r="E649">
        <v>5</v>
      </c>
      <c r="F649">
        <v>1953</v>
      </c>
      <c r="G649">
        <v>1953</v>
      </c>
      <c r="H649">
        <v>1094</v>
      </c>
      <c r="I649">
        <v>1094</v>
      </c>
      <c r="J649">
        <v>2</v>
      </c>
      <c r="K649">
        <v>3</v>
      </c>
      <c r="L649">
        <v>1</v>
      </c>
      <c r="M649">
        <v>0</v>
      </c>
      <c r="N649">
        <v>2008</v>
      </c>
      <c r="O649">
        <v>155000</v>
      </c>
    </row>
    <row r="650" spans="1:15">
      <c r="A650">
        <v>649</v>
      </c>
      <c r="B650">
        <v>60</v>
      </c>
      <c r="C650">
        <v>7700</v>
      </c>
      <c r="D650">
        <v>6</v>
      </c>
      <c r="E650">
        <v>5</v>
      </c>
      <c r="F650">
        <v>1966</v>
      </c>
      <c r="G650">
        <v>1966</v>
      </c>
      <c r="H650">
        <v>756</v>
      </c>
      <c r="I650">
        <v>1839</v>
      </c>
      <c r="J650">
        <v>2</v>
      </c>
      <c r="K650">
        <v>4</v>
      </c>
      <c r="L650">
        <v>1</v>
      </c>
      <c r="M650">
        <v>1</v>
      </c>
      <c r="N650">
        <v>2010</v>
      </c>
      <c r="O650">
        <v>155000</v>
      </c>
    </row>
    <row r="651" spans="1:15">
      <c r="A651">
        <v>650</v>
      </c>
      <c r="B651">
        <v>180</v>
      </c>
      <c r="C651">
        <v>1936</v>
      </c>
      <c r="D651">
        <v>4</v>
      </c>
      <c r="E651">
        <v>6</v>
      </c>
      <c r="F651">
        <v>1970</v>
      </c>
      <c r="G651">
        <v>1970</v>
      </c>
      <c r="H651">
        <v>630</v>
      </c>
      <c r="I651">
        <v>630</v>
      </c>
      <c r="J651">
        <v>0</v>
      </c>
      <c r="K651">
        <v>1</v>
      </c>
      <c r="L651">
        <v>1</v>
      </c>
      <c r="M651">
        <v>0</v>
      </c>
      <c r="N651">
        <v>2007</v>
      </c>
      <c r="O651">
        <v>84500</v>
      </c>
    </row>
    <row r="652" spans="1:15">
      <c r="A652">
        <v>651</v>
      </c>
      <c r="B652">
        <v>60</v>
      </c>
      <c r="C652">
        <v>8125</v>
      </c>
      <c r="D652">
        <v>7</v>
      </c>
      <c r="E652">
        <v>6</v>
      </c>
      <c r="F652">
        <v>2007</v>
      </c>
      <c r="G652">
        <v>2007</v>
      </c>
      <c r="H652">
        <v>813</v>
      </c>
      <c r="I652">
        <v>1665</v>
      </c>
      <c r="J652">
        <v>2</v>
      </c>
      <c r="K652">
        <v>3</v>
      </c>
      <c r="L652">
        <v>2</v>
      </c>
      <c r="M652">
        <v>1</v>
      </c>
      <c r="N652">
        <v>2008</v>
      </c>
      <c r="O652">
        <v>205950</v>
      </c>
    </row>
    <row r="653" spans="1:15">
      <c r="A653">
        <v>652</v>
      </c>
      <c r="B653">
        <v>70</v>
      </c>
      <c r="C653">
        <v>9084</v>
      </c>
      <c r="D653">
        <v>4</v>
      </c>
      <c r="E653">
        <v>5</v>
      </c>
      <c r="F653">
        <v>1940</v>
      </c>
      <c r="G653">
        <v>1950</v>
      </c>
      <c r="H653">
        <v>755</v>
      </c>
      <c r="I653">
        <v>1510</v>
      </c>
      <c r="J653">
        <v>1</v>
      </c>
      <c r="K653">
        <v>4</v>
      </c>
      <c r="L653">
        <v>1</v>
      </c>
      <c r="M653">
        <v>0</v>
      </c>
      <c r="N653">
        <v>2009</v>
      </c>
      <c r="O653">
        <v>108000</v>
      </c>
    </row>
    <row r="654" spans="1:15">
      <c r="A654">
        <v>653</v>
      </c>
      <c r="B654">
        <v>60</v>
      </c>
      <c r="C654">
        <v>8750</v>
      </c>
      <c r="D654">
        <v>7</v>
      </c>
      <c r="E654">
        <v>5</v>
      </c>
      <c r="F654">
        <v>1996</v>
      </c>
      <c r="G654">
        <v>1996</v>
      </c>
      <c r="H654">
        <v>880</v>
      </c>
      <c r="I654">
        <v>1716</v>
      </c>
      <c r="J654">
        <v>2</v>
      </c>
      <c r="K654">
        <v>2</v>
      </c>
      <c r="L654">
        <v>2</v>
      </c>
      <c r="M654">
        <v>1</v>
      </c>
      <c r="N654">
        <v>2009</v>
      </c>
      <c r="O654">
        <v>191000</v>
      </c>
    </row>
    <row r="655" spans="1:15">
      <c r="A655">
        <v>654</v>
      </c>
      <c r="B655">
        <v>50</v>
      </c>
      <c r="C655">
        <v>10320</v>
      </c>
      <c r="D655">
        <v>6</v>
      </c>
      <c r="E655">
        <v>7</v>
      </c>
      <c r="F655">
        <v>1906</v>
      </c>
      <c r="G655">
        <v>1995</v>
      </c>
      <c r="H655">
        <v>756</v>
      </c>
      <c r="I655">
        <v>1469</v>
      </c>
      <c r="J655">
        <v>1</v>
      </c>
      <c r="K655">
        <v>3</v>
      </c>
      <c r="L655">
        <v>1</v>
      </c>
      <c r="M655">
        <v>0</v>
      </c>
      <c r="N655">
        <v>2008</v>
      </c>
      <c r="O655">
        <v>135000</v>
      </c>
    </row>
    <row r="656" spans="1:15">
      <c r="A656">
        <v>655</v>
      </c>
      <c r="B656">
        <v>20</v>
      </c>
      <c r="C656">
        <v>10437</v>
      </c>
      <c r="D656">
        <v>8</v>
      </c>
      <c r="E656">
        <v>6</v>
      </c>
      <c r="F656">
        <v>1995</v>
      </c>
      <c r="G656">
        <v>1995</v>
      </c>
      <c r="H656">
        <v>2109</v>
      </c>
      <c r="I656">
        <v>2113</v>
      </c>
      <c r="J656">
        <v>3</v>
      </c>
      <c r="K656">
        <v>2</v>
      </c>
      <c r="L656">
        <v>2</v>
      </c>
      <c r="M656">
        <v>1</v>
      </c>
      <c r="N656">
        <v>2008</v>
      </c>
      <c r="O656">
        <v>350000</v>
      </c>
    </row>
    <row r="657" spans="1:15">
      <c r="A657">
        <v>656</v>
      </c>
      <c r="B657">
        <v>160</v>
      </c>
      <c r="C657">
        <v>1680</v>
      </c>
      <c r="D657">
        <v>6</v>
      </c>
      <c r="E657">
        <v>5</v>
      </c>
      <c r="F657">
        <v>1971</v>
      </c>
      <c r="G657">
        <v>1971</v>
      </c>
      <c r="H657">
        <v>525</v>
      </c>
      <c r="I657">
        <v>1092</v>
      </c>
      <c r="J657">
        <v>1</v>
      </c>
      <c r="K657">
        <v>3</v>
      </c>
      <c r="L657">
        <v>1</v>
      </c>
      <c r="M657">
        <v>1</v>
      </c>
      <c r="N657">
        <v>2010</v>
      </c>
      <c r="O657">
        <v>88000</v>
      </c>
    </row>
    <row r="658" spans="1:15">
      <c r="A658">
        <v>657</v>
      </c>
      <c r="B658">
        <v>20</v>
      </c>
      <c r="C658">
        <v>10007</v>
      </c>
      <c r="D658">
        <v>5</v>
      </c>
      <c r="E658">
        <v>7</v>
      </c>
      <c r="F658">
        <v>1959</v>
      </c>
      <c r="G658">
        <v>2006</v>
      </c>
      <c r="H658">
        <v>1053</v>
      </c>
      <c r="I658">
        <v>1053</v>
      </c>
      <c r="J658">
        <v>1</v>
      </c>
      <c r="K658">
        <v>3</v>
      </c>
      <c r="L658">
        <v>1</v>
      </c>
      <c r="M658">
        <v>1</v>
      </c>
      <c r="N658">
        <v>2008</v>
      </c>
      <c r="O658">
        <v>145500</v>
      </c>
    </row>
    <row r="659" spans="1:15">
      <c r="A659">
        <v>658</v>
      </c>
      <c r="B659">
        <v>70</v>
      </c>
      <c r="C659">
        <v>7200</v>
      </c>
      <c r="D659">
        <v>7</v>
      </c>
      <c r="E659">
        <v>6</v>
      </c>
      <c r="F659">
        <v>1931</v>
      </c>
      <c r="G659">
        <v>2000</v>
      </c>
      <c r="H659">
        <v>776</v>
      </c>
      <c r="I659">
        <v>1502</v>
      </c>
      <c r="J659">
        <v>1</v>
      </c>
      <c r="K659">
        <v>3</v>
      </c>
      <c r="L659">
        <v>1</v>
      </c>
      <c r="M659">
        <v>1</v>
      </c>
      <c r="N659">
        <v>2008</v>
      </c>
      <c r="O659">
        <v>149000</v>
      </c>
    </row>
    <row r="660" spans="1:15">
      <c r="A660">
        <v>659</v>
      </c>
      <c r="B660">
        <v>50</v>
      </c>
      <c r="C660">
        <v>17503</v>
      </c>
      <c r="D660">
        <v>6</v>
      </c>
      <c r="E660">
        <v>5</v>
      </c>
      <c r="F660">
        <v>1948</v>
      </c>
      <c r="G660">
        <v>1950</v>
      </c>
      <c r="H660">
        <v>912</v>
      </c>
      <c r="I660">
        <v>1458</v>
      </c>
      <c r="J660">
        <v>1</v>
      </c>
      <c r="K660">
        <v>3</v>
      </c>
      <c r="L660">
        <v>1</v>
      </c>
      <c r="M660">
        <v>0</v>
      </c>
      <c r="N660">
        <v>2010</v>
      </c>
      <c r="O660">
        <v>97500</v>
      </c>
    </row>
    <row r="661" spans="1:15">
      <c r="A661">
        <v>660</v>
      </c>
      <c r="B661">
        <v>20</v>
      </c>
      <c r="C661">
        <v>9937</v>
      </c>
      <c r="D661">
        <v>5</v>
      </c>
      <c r="E661">
        <v>7</v>
      </c>
      <c r="F661">
        <v>1964</v>
      </c>
      <c r="G661">
        <v>1999</v>
      </c>
      <c r="H661">
        <v>1486</v>
      </c>
      <c r="I661">
        <v>1486</v>
      </c>
      <c r="J661">
        <v>2</v>
      </c>
      <c r="K661">
        <v>3</v>
      </c>
      <c r="L661">
        <v>1</v>
      </c>
      <c r="M661">
        <v>0</v>
      </c>
      <c r="N661">
        <v>2009</v>
      </c>
      <c r="O661">
        <v>167000</v>
      </c>
    </row>
    <row r="662" spans="1:15">
      <c r="A662">
        <v>661</v>
      </c>
      <c r="B662">
        <v>60</v>
      </c>
      <c r="C662">
        <v>12384</v>
      </c>
      <c r="D662">
        <v>7</v>
      </c>
      <c r="E662">
        <v>7</v>
      </c>
      <c r="F662">
        <v>1976</v>
      </c>
      <c r="G662">
        <v>1976</v>
      </c>
      <c r="H662">
        <v>793</v>
      </c>
      <c r="I662">
        <v>1935</v>
      </c>
      <c r="J662">
        <v>2</v>
      </c>
      <c r="K662">
        <v>3</v>
      </c>
      <c r="L662">
        <v>2</v>
      </c>
      <c r="M662">
        <v>1</v>
      </c>
      <c r="N662">
        <v>2007</v>
      </c>
      <c r="O662">
        <v>197900</v>
      </c>
    </row>
    <row r="663" spans="1:15">
      <c r="A663">
        <v>662</v>
      </c>
      <c r="B663">
        <v>60</v>
      </c>
      <c r="C663">
        <v>46589</v>
      </c>
      <c r="D663">
        <v>8</v>
      </c>
      <c r="E663">
        <v>7</v>
      </c>
      <c r="F663">
        <v>1994</v>
      </c>
      <c r="G663">
        <v>2005</v>
      </c>
      <c r="H663">
        <v>1629</v>
      </c>
      <c r="I663">
        <v>2448</v>
      </c>
      <c r="J663">
        <v>3</v>
      </c>
      <c r="K663">
        <v>4</v>
      </c>
      <c r="L663">
        <v>2</v>
      </c>
      <c r="M663">
        <v>1</v>
      </c>
      <c r="N663">
        <v>2009</v>
      </c>
      <c r="O663">
        <v>402000</v>
      </c>
    </row>
    <row r="664" spans="1:15">
      <c r="A664">
        <v>663</v>
      </c>
      <c r="B664">
        <v>20</v>
      </c>
      <c r="C664">
        <v>13560</v>
      </c>
      <c r="D664">
        <v>6</v>
      </c>
      <c r="E664">
        <v>3</v>
      </c>
      <c r="F664">
        <v>1968</v>
      </c>
      <c r="G664">
        <v>1968</v>
      </c>
      <c r="H664">
        <v>1392</v>
      </c>
      <c r="I664">
        <v>1392</v>
      </c>
      <c r="J664">
        <v>2</v>
      </c>
      <c r="K664">
        <v>2</v>
      </c>
      <c r="L664">
        <v>1</v>
      </c>
      <c r="M664">
        <v>0</v>
      </c>
      <c r="N664">
        <v>2009</v>
      </c>
      <c r="O664">
        <v>110000</v>
      </c>
    </row>
    <row r="665" spans="1:15">
      <c r="A665">
        <v>664</v>
      </c>
      <c r="B665">
        <v>85</v>
      </c>
      <c r="C665">
        <v>10012</v>
      </c>
      <c r="D665">
        <v>4</v>
      </c>
      <c r="E665">
        <v>5</v>
      </c>
      <c r="F665">
        <v>1972</v>
      </c>
      <c r="G665">
        <v>1972</v>
      </c>
      <c r="H665">
        <v>1138</v>
      </c>
      <c r="I665">
        <v>1181</v>
      </c>
      <c r="J665">
        <v>2</v>
      </c>
      <c r="K665">
        <v>3</v>
      </c>
      <c r="L665">
        <v>2</v>
      </c>
      <c r="M665">
        <v>0</v>
      </c>
      <c r="N665">
        <v>2008</v>
      </c>
      <c r="O665">
        <v>137500</v>
      </c>
    </row>
    <row r="666" spans="1:15">
      <c r="A666">
        <v>665</v>
      </c>
      <c r="B666">
        <v>20</v>
      </c>
      <c r="C666">
        <v>20896</v>
      </c>
      <c r="D666">
        <v>8</v>
      </c>
      <c r="E666">
        <v>5</v>
      </c>
      <c r="F666">
        <v>2005</v>
      </c>
      <c r="G666">
        <v>2006</v>
      </c>
      <c r="H666">
        <v>2077</v>
      </c>
      <c r="I666">
        <v>2097</v>
      </c>
      <c r="J666">
        <v>3</v>
      </c>
      <c r="K666">
        <v>1</v>
      </c>
      <c r="L666">
        <v>1</v>
      </c>
      <c r="M666">
        <v>1</v>
      </c>
      <c r="N666">
        <v>2006</v>
      </c>
      <c r="O666">
        <v>423000</v>
      </c>
    </row>
    <row r="667" spans="1:15">
      <c r="A667">
        <v>666</v>
      </c>
      <c r="B667">
        <v>60</v>
      </c>
      <c r="C667">
        <v>11194</v>
      </c>
      <c r="D667">
        <v>8</v>
      </c>
      <c r="E667">
        <v>5</v>
      </c>
      <c r="F667">
        <v>2000</v>
      </c>
      <c r="G667">
        <v>2000</v>
      </c>
      <c r="H667">
        <v>1406</v>
      </c>
      <c r="I667">
        <v>1936</v>
      </c>
      <c r="J667">
        <v>2</v>
      </c>
      <c r="K667">
        <v>3</v>
      </c>
      <c r="L667">
        <v>2</v>
      </c>
      <c r="M667">
        <v>1</v>
      </c>
      <c r="N667">
        <v>2006</v>
      </c>
      <c r="O667">
        <v>230500</v>
      </c>
    </row>
    <row r="668" spans="1:15">
      <c r="A668">
        <v>667</v>
      </c>
      <c r="B668">
        <v>60</v>
      </c>
      <c r="C668">
        <v>18450</v>
      </c>
      <c r="D668">
        <v>6</v>
      </c>
      <c r="E668">
        <v>5</v>
      </c>
      <c r="F668">
        <v>1965</v>
      </c>
      <c r="G668">
        <v>1979</v>
      </c>
      <c r="H668">
        <v>1021</v>
      </c>
      <c r="I668">
        <v>2380</v>
      </c>
      <c r="J668">
        <v>2</v>
      </c>
      <c r="K668">
        <v>3</v>
      </c>
      <c r="L668">
        <v>2</v>
      </c>
      <c r="M668">
        <v>1</v>
      </c>
      <c r="N668">
        <v>2007</v>
      </c>
      <c r="O668">
        <v>129000</v>
      </c>
    </row>
    <row r="669" spans="1:15">
      <c r="A669">
        <v>668</v>
      </c>
      <c r="B669">
        <v>20</v>
      </c>
      <c r="C669">
        <v>8125</v>
      </c>
      <c r="D669">
        <v>6</v>
      </c>
      <c r="E669">
        <v>5</v>
      </c>
      <c r="F669">
        <v>1994</v>
      </c>
      <c r="G669">
        <v>1998</v>
      </c>
      <c r="H669">
        <v>1408</v>
      </c>
      <c r="I669">
        <v>1679</v>
      </c>
      <c r="J669">
        <v>2</v>
      </c>
      <c r="K669">
        <v>3</v>
      </c>
      <c r="L669">
        <v>2</v>
      </c>
      <c r="M669">
        <v>0</v>
      </c>
      <c r="N669">
        <v>2008</v>
      </c>
      <c r="O669">
        <v>193500</v>
      </c>
    </row>
    <row r="670" spans="1:15">
      <c r="A670">
        <v>669</v>
      </c>
      <c r="B670">
        <v>20</v>
      </c>
      <c r="C670">
        <v>14175</v>
      </c>
      <c r="D670">
        <v>5</v>
      </c>
      <c r="E670">
        <v>6</v>
      </c>
      <c r="F670">
        <v>1956</v>
      </c>
      <c r="G670">
        <v>1987</v>
      </c>
      <c r="H670">
        <v>1188</v>
      </c>
      <c r="I670">
        <v>1437</v>
      </c>
      <c r="J670">
        <v>2</v>
      </c>
      <c r="K670">
        <v>3</v>
      </c>
      <c r="L670">
        <v>1</v>
      </c>
      <c r="M670">
        <v>1</v>
      </c>
      <c r="N670">
        <v>2006</v>
      </c>
      <c r="O670">
        <v>168000</v>
      </c>
    </row>
    <row r="671" spans="1:15">
      <c r="A671">
        <v>670</v>
      </c>
      <c r="B671">
        <v>30</v>
      </c>
      <c r="C671">
        <v>11600</v>
      </c>
      <c r="D671">
        <v>4</v>
      </c>
      <c r="E671">
        <v>5</v>
      </c>
      <c r="F671">
        <v>1922</v>
      </c>
      <c r="G671">
        <v>1950</v>
      </c>
      <c r="H671">
        <v>700</v>
      </c>
      <c r="I671">
        <v>1180</v>
      </c>
      <c r="J671">
        <v>1</v>
      </c>
      <c r="K671">
        <v>2</v>
      </c>
      <c r="L671">
        <v>1</v>
      </c>
      <c r="M671">
        <v>0</v>
      </c>
      <c r="N671">
        <v>2006</v>
      </c>
      <c r="O671">
        <v>137500</v>
      </c>
    </row>
    <row r="672" spans="1:15">
      <c r="A672">
        <v>671</v>
      </c>
      <c r="B672">
        <v>60</v>
      </c>
      <c r="C672">
        <v>8633</v>
      </c>
      <c r="D672">
        <v>6</v>
      </c>
      <c r="E672">
        <v>5</v>
      </c>
      <c r="F672">
        <v>2005</v>
      </c>
      <c r="G672">
        <v>2005</v>
      </c>
      <c r="H672">
        <v>738</v>
      </c>
      <c r="I672">
        <v>1476</v>
      </c>
      <c r="J672">
        <v>2</v>
      </c>
      <c r="K672">
        <v>3</v>
      </c>
      <c r="L672">
        <v>2</v>
      </c>
      <c r="M672">
        <v>1</v>
      </c>
      <c r="N672">
        <v>2009</v>
      </c>
      <c r="O672">
        <v>173500</v>
      </c>
    </row>
    <row r="673" spans="1:15">
      <c r="A673">
        <v>672</v>
      </c>
      <c r="B673">
        <v>70</v>
      </c>
      <c r="C673">
        <v>6629</v>
      </c>
      <c r="D673">
        <v>6</v>
      </c>
      <c r="E673">
        <v>6</v>
      </c>
      <c r="F673">
        <v>1925</v>
      </c>
      <c r="G673">
        <v>1950</v>
      </c>
      <c r="H673">
        <v>672</v>
      </c>
      <c r="I673">
        <v>1369</v>
      </c>
      <c r="J673">
        <v>1</v>
      </c>
      <c r="K673">
        <v>3</v>
      </c>
      <c r="L673">
        <v>2</v>
      </c>
      <c r="M673">
        <v>0</v>
      </c>
      <c r="N673">
        <v>2009</v>
      </c>
      <c r="O673">
        <v>103600</v>
      </c>
    </row>
    <row r="674" spans="1:15">
      <c r="A674">
        <v>673</v>
      </c>
      <c r="B674">
        <v>20</v>
      </c>
      <c r="C674">
        <v>11250</v>
      </c>
      <c r="D674">
        <v>6</v>
      </c>
      <c r="E674">
        <v>6</v>
      </c>
      <c r="F674">
        <v>1977</v>
      </c>
      <c r="G674">
        <v>1977</v>
      </c>
      <c r="H674">
        <v>1208</v>
      </c>
      <c r="I674">
        <v>1208</v>
      </c>
      <c r="J674">
        <v>2</v>
      </c>
      <c r="K674">
        <v>3</v>
      </c>
      <c r="L674">
        <v>1</v>
      </c>
      <c r="M674">
        <v>1</v>
      </c>
      <c r="N674">
        <v>2006</v>
      </c>
      <c r="O674">
        <v>165000</v>
      </c>
    </row>
    <row r="675" spans="1:15">
      <c r="A675">
        <v>674</v>
      </c>
      <c r="B675">
        <v>20</v>
      </c>
      <c r="C675">
        <v>14442</v>
      </c>
      <c r="D675">
        <v>6</v>
      </c>
      <c r="E675">
        <v>7</v>
      </c>
      <c r="F675">
        <v>1957</v>
      </c>
      <c r="G675">
        <v>2004</v>
      </c>
      <c r="H675">
        <v>1477</v>
      </c>
      <c r="I675">
        <v>1839</v>
      </c>
      <c r="J675">
        <v>2</v>
      </c>
      <c r="K675">
        <v>3</v>
      </c>
      <c r="L675">
        <v>2</v>
      </c>
      <c r="M675">
        <v>0</v>
      </c>
      <c r="N675">
        <v>2007</v>
      </c>
      <c r="O675">
        <v>257500</v>
      </c>
    </row>
    <row r="676" spans="1:15">
      <c r="A676">
        <v>675</v>
      </c>
      <c r="B676">
        <v>20</v>
      </c>
      <c r="C676">
        <v>9200</v>
      </c>
      <c r="D676">
        <v>6</v>
      </c>
      <c r="E676">
        <v>6</v>
      </c>
      <c r="F676">
        <v>1965</v>
      </c>
      <c r="G676">
        <v>1965</v>
      </c>
      <c r="H676">
        <v>1136</v>
      </c>
      <c r="I676">
        <v>1136</v>
      </c>
      <c r="J676">
        <v>1</v>
      </c>
      <c r="K676">
        <v>3</v>
      </c>
      <c r="L676">
        <v>1</v>
      </c>
      <c r="M676">
        <v>0</v>
      </c>
      <c r="N676">
        <v>2008</v>
      </c>
      <c r="O676">
        <v>140000</v>
      </c>
    </row>
    <row r="677" spans="1:15">
      <c r="A677">
        <v>676</v>
      </c>
      <c r="B677">
        <v>160</v>
      </c>
      <c r="C677">
        <v>2289</v>
      </c>
      <c r="D677">
        <v>6</v>
      </c>
      <c r="E677">
        <v>6</v>
      </c>
      <c r="F677">
        <v>1978</v>
      </c>
      <c r="G677">
        <v>1978</v>
      </c>
      <c r="H677">
        <v>855</v>
      </c>
      <c r="I677">
        <v>1441</v>
      </c>
      <c r="J677">
        <v>2</v>
      </c>
      <c r="K677">
        <v>3</v>
      </c>
      <c r="L677">
        <v>2</v>
      </c>
      <c r="M677">
        <v>1</v>
      </c>
      <c r="N677">
        <v>2009</v>
      </c>
      <c r="O677">
        <v>148500</v>
      </c>
    </row>
    <row r="678" spans="1:15">
      <c r="A678">
        <v>677</v>
      </c>
      <c r="B678">
        <v>70</v>
      </c>
      <c r="C678">
        <v>9600</v>
      </c>
      <c r="D678">
        <v>4</v>
      </c>
      <c r="E678">
        <v>2</v>
      </c>
      <c r="F678">
        <v>1900</v>
      </c>
      <c r="G678">
        <v>1950</v>
      </c>
      <c r="H678">
        <v>1095</v>
      </c>
      <c r="I678">
        <v>1774</v>
      </c>
      <c r="J678">
        <v>3</v>
      </c>
      <c r="K678">
        <v>4</v>
      </c>
      <c r="L678">
        <v>2</v>
      </c>
      <c r="M678">
        <v>0</v>
      </c>
      <c r="N678">
        <v>2006</v>
      </c>
      <c r="O678">
        <v>87000</v>
      </c>
    </row>
    <row r="679" spans="1:15">
      <c r="A679">
        <v>678</v>
      </c>
      <c r="B679">
        <v>30</v>
      </c>
      <c r="C679">
        <v>9022</v>
      </c>
      <c r="D679">
        <v>5</v>
      </c>
      <c r="E679">
        <v>8</v>
      </c>
      <c r="F679">
        <v>1924</v>
      </c>
      <c r="G679">
        <v>2006</v>
      </c>
      <c r="H679">
        <v>768</v>
      </c>
      <c r="I679">
        <v>792</v>
      </c>
      <c r="J679">
        <v>1</v>
      </c>
      <c r="K679">
        <v>2</v>
      </c>
      <c r="L679">
        <v>1</v>
      </c>
      <c r="M679">
        <v>0</v>
      </c>
      <c r="N679">
        <v>2009</v>
      </c>
      <c r="O679">
        <v>109500</v>
      </c>
    </row>
    <row r="680" spans="1:15">
      <c r="A680">
        <v>679</v>
      </c>
      <c r="B680">
        <v>20</v>
      </c>
      <c r="C680">
        <v>11844</v>
      </c>
      <c r="D680">
        <v>8</v>
      </c>
      <c r="E680">
        <v>5</v>
      </c>
      <c r="F680">
        <v>2008</v>
      </c>
      <c r="G680">
        <v>2008</v>
      </c>
      <c r="H680">
        <v>2046</v>
      </c>
      <c r="I680">
        <v>2046</v>
      </c>
      <c r="J680">
        <v>3</v>
      </c>
      <c r="K680">
        <v>3</v>
      </c>
      <c r="L680">
        <v>2</v>
      </c>
      <c r="M680">
        <v>1</v>
      </c>
      <c r="N680">
        <v>2009</v>
      </c>
      <c r="O680">
        <v>372500</v>
      </c>
    </row>
    <row r="681" spans="1:15">
      <c r="A681">
        <v>680</v>
      </c>
      <c r="B681">
        <v>20</v>
      </c>
      <c r="C681">
        <v>9945</v>
      </c>
      <c r="D681">
        <v>5</v>
      </c>
      <c r="E681">
        <v>5</v>
      </c>
      <c r="F681">
        <v>1961</v>
      </c>
      <c r="G681">
        <v>1961</v>
      </c>
      <c r="H681">
        <v>988</v>
      </c>
      <c r="I681">
        <v>988</v>
      </c>
      <c r="J681">
        <v>2</v>
      </c>
      <c r="K681">
        <v>3</v>
      </c>
      <c r="L681">
        <v>1</v>
      </c>
      <c r="M681">
        <v>0</v>
      </c>
      <c r="N681">
        <v>2007</v>
      </c>
      <c r="O681">
        <v>128500</v>
      </c>
    </row>
    <row r="682" spans="1:15">
      <c r="A682">
        <v>681</v>
      </c>
      <c r="B682">
        <v>120</v>
      </c>
      <c r="C682">
        <v>8012</v>
      </c>
      <c r="D682">
        <v>6</v>
      </c>
      <c r="E682">
        <v>5</v>
      </c>
      <c r="F682">
        <v>1980</v>
      </c>
      <c r="G682">
        <v>1980</v>
      </c>
      <c r="H682">
        <v>923</v>
      </c>
      <c r="I682">
        <v>923</v>
      </c>
      <c r="J682">
        <v>1</v>
      </c>
      <c r="K682">
        <v>2</v>
      </c>
      <c r="L682">
        <v>2</v>
      </c>
      <c r="M682">
        <v>0</v>
      </c>
      <c r="N682">
        <v>2010</v>
      </c>
      <c r="O682">
        <v>143000</v>
      </c>
    </row>
    <row r="683" spans="1:15">
      <c r="A683">
        <v>682</v>
      </c>
      <c r="B683">
        <v>50</v>
      </c>
      <c r="C683">
        <v>4500</v>
      </c>
      <c r="D683">
        <v>5</v>
      </c>
      <c r="E683">
        <v>5</v>
      </c>
      <c r="F683">
        <v>1932</v>
      </c>
      <c r="G683">
        <v>2000</v>
      </c>
      <c r="H683">
        <v>793</v>
      </c>
      <c r="I683">
        <v>1520</v>
      </c>
      <c r="J683">
        <v>1</v>
      </c>
      <c r="K683">
        <v>3</v>
      </c>
      <c r="L683">
        <v>1</v>
      </c>
      <c r="M683">
        <v>0</v>
      </c>
      <c r="N683">
        <v>2009</v>
      </c>
      <c r="O683">
        <v>159434</v>
      </c>
    </row>
    <row r="684" spans="1:15">
      <c r="A684">
        <v>683</v>
      </c>
      <c r="B684">
        <v>120</v>
      </c>
      <c r="C684">
        <v>2887</v>
      </c>
      <c r="D684">
        <v>6</v>
      </c>
      <c r="E684">
        <v>5</v>
      </c>
      <c r="F684">
        <v>1996</v>
      </c>
      <c r="G684">
        <v>1997</v>
      </c>
      <c r="H684">
        <v>1291</v>
      </c>
      <c r="I684">
        <v>1291</v>
      </c>
      <c r="J684">
        <v>2</v>
      </c>
      <c r="K684">
        <v>2</v>
      </c>
      <c r="L684">
        <v>1</v>
      </c>
      <c r="M684">
        <v>0</v>
      </c>
      <c r="N684">
        <v>2008</v>
      </c>
      <c r="O684">
        <v>173000</v>
      </c>
    </row>
    <row r="685" spans="1:15">
      <c r="A685">
        <v>684</v>
      </c>
      <c r="B685">
        <v>20</v>
      </c>
      <c r="C685">
        <v>11248</v>
      </c>
      <c r="D685">
        <v>9</v>
      </c>
      <c r="E685">
        <v>5</v>
      </c>
      <c r="F685">
        <v>2002</v>
      </c>
      <c r="G685">
        <v>2002</v>
      </c>
      <c r="H685">
        <v>1626</v>
      </c>
      <c r="I685">
        <v>1668</v>
      </c>
      <c r="J685">
        <v>3</v>
      </c>
      <c r="K685">
        <v>3</v>
      </c>
      <c r="L685">
        <v>2</v>
      </c>
      <c r="M685">
        <v>0</v>
      </c>
      <c r="N685">
        <v>2007</v>
      </c>
      <c r="O685">
        <v>285000</v>
      </c>
    </row>
    <row r="686" spans="1:15">
      <c r="A686">
        <v>685</v>
      </c>
      <c r="B686">
        <v>60</v>
      </c>
      <c r="C686">
        <v>16770</v>
      </c>
      <c r="D686">
        <v>7</v>
      </c>
      <c r="E686">
        <v>5</v>
      </c>
      <c r="F686">
        <v>1998</v>
      </c>
      <c r="G686">
        <v>1998</v>
      </c>
      <c r="H686">
        <v>1195</v>
      </c>
      <c r="I686">
        <v>1839</v>
      </c>
      <c r="J686">
        <v>2</v>
      </c>
      <c r="K686">
        <v>4</v>
      </c>
      <c r="L686">
        <v>2</v>
      </c>
      <c r="M686">
        <v>1</v>
      </c>
      <c r="N686">
        <v>2010</v>
      </c>
      <c r="O686">
        <v>221000</v>
      </c>
    </row>
    <row r="687" spans="1:15">
      <c r="A687">
        <v>686</v>
      </c>
      <c r="B687">
        <v>160</v>
      </c>
      <c r="C687">
        <v>5062</v>
      </c>
      <c r="D687">
        <v>7</v>
      </c>
      <c r="E687">
        <v>5</v>
      </c>
      <c r="F687">
        <v>1984</v>
      </c>
      <c r="G687">
        <v>1984</v>
      </c>
      <c r="H687">
        <v>1190</v>
      </c>
      <c r="I687">
        <v>2090</v>
      </c>
      <c r="J687">
        <v>2</v>
      </c>
      <c r="K687">
        <v>3</v>
      </c>
      <c r="L687">
        <v>2</v>
      </c>
      <c r="M687">
        <v>0</v>
      </c>
      <c r="N687">
        <v>2007</v>
      </c>
      <c r="O687">
        <v>207500</v>
      </c>
    </row>
    <row r="688" spans="1:15">
      <c r="A688">
        <v>687</v>
      </c>
      <c r="B688">
        <v>60</v>
      </c>
      <c r="C688">
        <v>10207</v>
      </c>
      <c r="D688">
        <v>7</v>
      </c>
      <c r="E688">
        <v>6</v>
      </c>
      <c r="F688">
        <v>2007</v>
      </c>
      <c r="G688">
        <v>2007</v>
      </c>
      <c r="H688">
        <v>874</v>
      </c>
      <c r="I688">
        <v>1761</v>
      </c>
      <c r="J688">
        <v>2</v>
      </c>
      <c r="K688">
        <v>3</v>
      </c>
      <c r="L688">
        <v>3</v>
      </c>
      <c r="M688">
        <v>0</v>
      </c>
      <c r="N688">
        <v>2007</v>
      </c>
      <c r="O688">
        <v>227875</v>
      </c>
    </row>
    <row r="689" spans="1:15">
      <c r="A689">
        <v>688</v>
      </c>
      <c r="B689">
        <v>160</v>
      </c>
      <c r="C689">
        <v>5105</v>
      </c>
      <c r="D689">
        <v>7</v>
      </c>
      <c r="E689">
        <v>5</v>
      </c>
      <c r="F689">
        <v>2004</v>
      </c>
      <c r="G689">
        <v>2004</v>
      </c>
      <c r="H689">
        <v>551</v>
      </c>
      <c r="I689">
        <v>1102</v>
      </c>
      <c r="J689">
        <v>2</v>
      </c>
      <c r="K689">
        <v>2</v>
      </c>
      <c r="L689">
        <v>2</v>
      </c>
      <c r="M689">
        <v>1</v>
      </c>
      <c r="N689">
        <v>2007</v>
      </c>
      <c r="O689">
        <v>148800</v>
      </c>
    </row>
    <row r="690" spans="1:15">
      <c r="A690">
        <v>689</v>
      </c>
      <c r="B690">
        <v>20</v>
      </c>
      <c r="C690">
        <v>8089</v>
      </c>
      <c r="D690">
        <v>8</v>
      </c>
      <c r="E690">
        <v>6</v>
      </c>
      <c r="F690">
        <v>2007</v>
      </c>
      <c r="G690">
        <v>2007</v>
      </c>
      <c r="H690">
        <v>1419</v>
      </c>
      <c r="I690">
        <v>1419</v>
      </c>
      <c r="J690">
        <v>2</v>
      </c>
      <c r="K690">
        <v>2</v>
      </c>
      <c r="L690">
        <v>2</v>
      </c>
      <c r="M690">
        <v>0</v>
      </c>
      <c r="N690">
        <v>2007</v>
      </c>
      <c r="O690">
        <v>392000</v>
      </c>
    </row>
    <row r="691" spans="1:15">
      <c r="A691">
        <v>690</v>
      </c>
      <c r="B691">
        <v>120</v>
      </c>
      <c r="C691">
        <v>7577</v>
      </c>
      <c r="D691">
        <v>6</v>
      </c>
      <c r="E691">
        <v>5</v>
      </c>
      <c r="F691">
        <v>2005</v>
      </c>
      <c r="G691">
        <v>2006</v>
      </c>
      <c r="H691">
        <v>1362</v>
      </c>
      <c r="I691">
        <v>1362</v>
      </c>
      <c r="J691">
        <v>2</v>
      </c>
      <c r="K691">
        <v>2</v>
      </c>
      <c r="L691">
        <v>2</v>
      </c>
      <c r="M691">
        <v>0</v>
      </c>
      <c r="N691">
        <v>2007</v>
      </c>
      <c r="O691">
        <v>194700</v>
      </c>
    </row>
    <row r="692" spans="1:15">
      <c r="A692">
        <v>691</v>
      </c>
      <c r="B692">
        <v>120</v>
      </c>
      <c r="C692">
        <v>4426</v>
      </c>
      <c r="D692">
        <v>6</v>
      </c>
      <c r="E692">
        <v>5</v>
      </c>
      <c r="F692">
        <v>2004</v>
      </c>
      <c r="G692">
        <v>2004</v>
      </c>
      <c r="H692">
        <v>848</v>
      </c>
      <c r="I692">
        <v>848</v>
      </c>
      <c r="J692">
        <v>2</v>
      </c>
      <c r="K692">
        <v>1</v>
      </c>
      <c r="L692">
        <v>1</v>
      </c>
      <c r="M692">
        <v>0</v>
      </c>
      <c r="N692">
        <v>2008</v>
      </c>
      <c r="O692">
        <v>141000</v>
      </c>
    </row>
    <row r="693" spans="1:15">
      <c r="A693">
        <v>692</v>
      </c>
      <c r="B693">
        <v>60</v>
      </c>
      <c r="C693">
        <v>21535</v>
      </c>
      <c r="D693">
        <v>10</v>
      </c>
      <c r="E693">
        <v>6</v>
      </c>
      <c r="F693">
        <v>1994</v>
      </c>
      <c r="G693">
        <v>1995</v>
      </c>
      <c r="H693">
        <v>2444</v>
      </c>
      <c r="I693">
        <v>4316</v>
      </c>
      <c r="J693">
        <v>3</v>
      </c>
      <c r="K693">
        <v>4</v>
      </c>
      <c r="L693">
        <v>3</v>
      </c>
      <c r="M693">
        <v>1</v>
      </c>
      <c r="N693">
        <v>2007</v>
      </c>
      <c r="O693">
        <v>755000</v>
      </c>
    </row>
    <row r="694" spans="1:15">
      <c r="A694">
        <v>693</v>
      </c>
      <c r="B694">
        <v>60</v>
      </c>
      <c r="C694">
        <v>26178</v>
      </c>
      <c r="D694">
        <v>7</v>
      </c>
      <c r="E694">
        <v>5</v>
      </c>
      <c r="F694">
        <v>1989</v>
      </c>
      <c r="G694">
        <v>1990</v>
      </c>
      <c r="H694">
        <v>1210</v>
      </c>
      <c r="I694">
        <v>2519</v>
      </c>
      <c r="J694">
        <v>2</v>
      </c>
      <c r="K694">
        <v>4</v>
      </c>
      <c r="L694">
        <v>2</v>
      </c>
      <c r="M694">
        <v>1</v>
      </c>
      <c r="N694">
        <v>2006</v>
      </c>
      <c r="O694">
        <v>335000</v>
      </c>
    </row>
    <row r="695" spans="1:15">
      <c r="A695">
        <v>694</v>
      </c>
      <c r="B695">
        <v>30</v>
      </c>
      <c r="C695">
        <v>5400</v>
      </c>
      <c r="D695">
        <v>5</v>
      </c>
      <c r="E695">
        <v>6</v>
      </c>
      <c r="F695">
        <v>1921</v>
      </c>
      <c r="G695">
        <v>1968</v>
      </c>
      <c r="H695">
        <v>1073</v>
      </c>
      <c r="I695">
        <v>1073</v>
      </c>
      <c r="J695">
        <v>1</v>
      </c>
      <c r="K695">
        <v>2</v>
      </c>
      <c r="L695">
        <v>1</v>
      </c>
      <c r="M695">
        <v>0</v>
      </c>
      <c r="N695">
        <v>2006</v>
      </c>
      <c r="O695">
        <v>108480</v>
      </c>
    </row>
    <row r="696" spans="1:15">
      <c r="A696">
        <v>695</v>
      </c>
      <c r="B696">
        <v>50</v>
      </c>
      <c r="C696">
        <v>6120</v>
      </c>
      <c r="D696">
        <v>5</v>
      </c>
      <c r="E696">
        <v>6</v>
      </c>
      <c r="F696">
        <v>1936</v>
      </c>
      <c r="G696">
        <v>1950</v>
      </c>
      <c r="H696">
        <v>927</v>
      </c>
      <c r="I696">
        <v>1539</v>
      </c>
      <c r="J696">
        <v>2</v>
      </c>
      <c r="K696">
        <v>3</v>
      </c>
      <c r="L696">
        <v>1</v>
      </c>
      <c r="M696">
        <v>1</v>
      </c>
      <c r="N696">
        <v>2009</v>
      </c>
      <c r="O696">
        <v>141500</v>
      </c>
    </row>
    <row r="697" spans="1:15">
      <c r="A697">
        <v>696</v>
      </c>
      <c r="B697">
        <v>20</v>
      </c>
      <c r="C697">
        <v>13811</v>
      </c>
      <c r="D697">
        <v>6</v>
      </c>
      <c r="E697">
        <v>6</v>
      </c>
      <c r="F697">
        <v>1987</v>
      </c>
      <c r="G697">
        <v>1987</v>
      </c>
      <c r="H697">
        <v>1112</v>
      </c>
      <c r="I697">
        <v>1137</v>
      </c>
      <c r="J697">
        <v>2</v>
      </c>
      <c r="K697">
        <v>2</v>
      </c>
      <c r="L697">
        <v>2</v>
      </c>
      <c r="M697">
        <v>0</v>
      </c>
      <c r="N697">
        <v>2006</v>
      </c>
      <c r="O697">
        <v>176000</v>
      </c>
    </row>
    <row r="698" spans="1:15">
      <c r="A698">
        <v>697</v>
      </c>
      <c r="B698">
        <v>30</v>
      </c>
      <c r="C698">
        <v>6000</v>
      </c>
      <c r="D698">
        <v>5</v>
      </c>
      <c r="E698">
        <v>7</v>
      </c>
      <c r="F698">
        <v>1921</v>
      </c>
      <c r="G698">
        <v>1950</v>
      </c>
      <c r="H698">
        <v>616</v>
      </c>
      <c r="I698">
        <v>616</v>
      </c>
      <c r="J698">
        <v>1</v>
      </c>
      <c r="K698">
        <v>2</v>
      </c>
      <c r="L698">
        <v>1</v>
      </c>
      <c r="M698">
        <v>0</v>
      </c>
      <c r="N698">
        <v>2006</v>
      </c>
      <c r="O698">
        <v>89000</v>
      </c>
    </row>
    <row r="699" spans="1:15">
      <c r="A699">
        <v>698</v>
      </c>
      <c r="B699">
        <v>20</v>
      </c>
      <c r="C699">
        <v>6420</v>
      </c>
      <c r="D699">
        <v>5</v>
      </c>
      <c r="E699">
        <v>7</v>
      </c>
      <c r="F699">
        <v>1952</v>
      </c>
      <c r="G699">
        <v>1952</v>
      </c>
      <c r="H699">
        <v>980</v>
      </c>
      <c r="I699">
        <v>1148</v>
      </c>
      <c r="J699">
        <v>1</v>
      </c>
      <c r="K699">
        <v>2</v>
      </c>
      <c r="L699">
        <v>1</v>
      </c>
      <c r="M699">
        <v>0</v>
      </c>
      <c r="N699">
        <v>2006</v>
      </c>
      <c r="O699">
        <v>123500</v>
      </c>
    </row>
    <row r="700" spans="1:15">
      <c r="A700">
        <v>699</v>
      </c>
      <c r="B700">
        <v>20</v>
      </c>
      <c r="C700">
        <v>8450</v>
      </c>
      <c r="D700">
        <v>5</v>
      </c>
      <c r="E700">
        <v>8</v>
      </c>
      <c r="F700">
        <v>1965</v>
      </c>
      <c r="G700">
        <v>2009</v>
      </c>
      <c r="H700">
        <v>894</v>
      </c>
      <c r="I700">
        <v>894</v>
      </c>
      <c r="J700">
        <v>1</v>
      </c>
      <c r="K700">
        <v>3</v>
      </c>
      <c r="L700">
        <v>1</v>
      </c>
      <c r="M700">
        <v>0</v>
      </c>
      <c r="N700">
        <v>2010</v>
      </c>
      <c r="O700">
        <v>138500</v>
      </c>
    </row>
    <row r="701" spans="1:15">
      <c r="A701">
        <v>700</v>
      </c>
      <c r="B701">
        <v>120</v>
      </c>
      <c r="C701">
        <v>4282</v>
      </c>
      <c r="D701">
        <v>7</v>
      </c>
      <c r="E701">
        <v>5</v>
      </c>
      <c r="F701">
        <v>2004</v>
      </c>
      <c r="G701">
        <v>2004</v>
      </c>
      <c r="H701">
        <v>1391</v>
      </c>
      <c r="I701">
        <v>1391</v>
      </c>
      <c r="J701">
        <v>2</v>
      </c>
      <c r="K701">
        <v>2</v>
      </c>
      <c r="L701">
        <v>2</v>
      </c>
      <c r="M701">
        <v>0</v>
      </c>
      <c r="N701">
        <v>2008</v>
      </c>
      <c r="O701">
        <v>196000</v>
      </c>
    </row>
    <row r="702" spans="1:15">
      <c r="A702">
        <v>701</v>
      </c>
      <c r="B702">
        <v>20</v>
      </c>
      <c r="C702">
        <v>14331</v>
      </c>
      <c r="D702">
        <v>8</v>
      </c>
      <c r="E702">
        <v>5</v>
      </c>
      <c r="F702">
        <v>2002</v>
      </c>
      <c r="G702">
        <v>2002</v>
      </c>
      <c r="H702">
        <v>1800</v>
      </c>
      <c r="I702">
        <v>1800</v>
      </c>
      <c r="J702">
        <v>3</v>
      </c>
      <c r="K702">
        <v>3</v>
      </c>
      <c r="L702">
        <v>2</v>
      </c>
      <c r="M702">
        <v>0</v>
      </c>
      <c r="N702">
        <v>2006</v>
      </c>
      <c r="O702">
        <v>312500</v>
      </c>
    </row>
    <row r="703" spans="1:15">
      <c r="A703">
        <v>702</v>
      </c>
      <c r="B703">
        <v>20</v>
      </c>
      <c r="C703">
        <v>9600</v>
      </c>
      <c r="D703">
        <v>7</v>
      </c>
      <c r="E703">
        <v>5</v>
      </c>
      <c r="F703">
        <v>1969</v>
      </c>
      <c r="G703">
        <v>1969</v>
      </c>
      <c r="H703">
        <v>1164</v>
      </c>
      <c r="I703">
        <v>1164</v>
      </c>
      <c r="J703">
        <v>2</v>
      </c>
      <c r="K703">
        <v>3</v>
      </c>
      <c r="L703">
        <v>1</v>
      </c>
      <c r="M703">
        <v>1</v>
      </c>
      <c r="N703">
        <v>2006</v>
      </c>
      <c r="O703">
        <v>140000</v>
      </c>
    </row>
    <row r="704" spans="1:15">
      <c r="A704">
        <v>703</v>
      </c>
      <c r="B704">
        <v>60</v>
      </c>
      <c r="C704">
        <v>12438</v>
      </c>
      <c r="D704">
        <v>8</v>
      </c>
      <c r="E704">
        <v>5</v>
      </c>
      <c r="F704">
        <v>2006</v>
      </c>
      <c r="G704">
        <v>2006</v>
      </c>
      <c r="H704">
        <v>1234</v>
      </c>
      <c r="I704">
        <v>2576</v>
      </c>
      <c r="J704">
        <v>3</v>
      </c>
      <c r="K704">
        <v>4</v>
      </c>
      <c r="L704">
        <v>2</v>
      </c>
      <c r="M704">
        <v>1</v>
      </c>
      <c r="N704">
        <v>2006</v>
      </c>
      <c r="O704">
        <v>361919</v>
      </c>
    </row>
    <row r="705" spans="1:15">
      <c r="A705">
        <v>704</v>
      </c>
      <c r="B705">
        <v>190</v>
      </c>
      <c r="C705">
        <v>7630</v>
      </c>
      <c r="D705">
        <v>5</v>
      </c>
      <c r="E705">
        <v>9</v>
      </c>
      <c r="F705">
        <v>1900</v>
      </c>
      <c r="G705">
        <v>1996</v>
      </c>
      <c r="H705">
        <v>360</v>
      </c>
      <c r="I705">
        <v>1812</v>
      </c>
      <c r="J705">
        <v>2</v>
      </c>
      <c r="K705">
        <v>4</v>
      </c>
      <c r="L705">
        <v>2</v>
      </c>
      <c r="M705">
        <v>0</v>
      </c>
      <c r="N705">
        <v>2010</v>
      </c>
      <c r="O705">
        <v>140000</v>
      </c>
    </row>
    <row r="706" spans="1:15">
      <c r="A706">
        <v>705</v>
      </c>
      <c r="B706">
        <v>20</v>
      </c>
      <c r="C706">
        <v>8400</v>
      </c>
      <c r="D706">
        <v>7</v>
      </c>
      <c r="E706">
        <v>5</v>
      </c>
      <c r="F706">
        <v>2004</v>
      </c>
      <c r="G706">
        <v>2005</v>
      </c>
      <c r="H706">
        <v>1473</v>
      </c>
      <c r="I706">
        <v>1484</v>
      </c>
      <c r="J706">
        <v>2</v>
      </c>
      <c r="K706">
        <v>3</v>
      </c>
      <c r="L706">
        <v>2</v>
      </c>
      <c r="M706">
        <v>0</v>
      </c>
      <c r="N706">
        <v>2010</v>
      </c>
      <c r="O706">
        <v>213000</v>
      </c>
    </row>
    <row r="707" spans="1:15">
      <c r="A707">
        <v>706</v>
      </c>
      <c r="B707">
        <v>190</v>
      </c>
      <c r="C707">
        <v>5600</v>
      </c>
      <c r="D707">
        <v>4</v>
      </c>
      <c r="E707">
        <v>5</v>
      </c>
      <c r="F707">
        <v>1930</v>
      </c>
      <c r="G707">
        <v>1950</v>
      </c>
      <c r="H707">
        <v>0</v>
      </c>
      <c r="I707">
        <v>1092</v>
      </c>
      <c r="J707">
        <v>0</v>
      </c>
      <c r="K707">
        <v>3</v>
      </c>
      <c r="L707">
        <v>2</v>
      </c>
      <c r="M707">
        <v>0</v>
      </c>
      <c r="N707">
        <v>2010</v>
      </c>
      <c r="O707">
        <v>55000</v>
      </c>
    </row>
    <row r="708" spans="1:15">
      <c r="A708">
        <v>707</v>
      </c>
      <c r="B708">
        <v>20</v>
      </c>
      <c r="C708">
        <v>115149</v>
      </c>
      <c r="D708">
        <v>7</v>
      </c>
      <c r="E708">
        <v>5</v>
      </c>
      <c r="F708">
        <v>1971</v>
      </c>
      <c r="G708">
        <v>2002</v>
      </c>
      <c r="H708">
        <v>1643</v>
      </c>
      <c r="I708">
        <v>1824</v>
      </c>
      <c r="J708">
        <v>2</v>
      </c>
      <c r="K708">
        <v>2</v>
      </c>
      <c r="L708">
        <v>2</v>
      </c>
      <c r="M708">
        <v>0</v>
      </c>
      <c r="N708">
        <v>2007</v>
      </c>
      <c r="O708">
        <v>302000</v>
      </c>
    </row>
    <row r="709" spans="1:15">
      <c r="A709">
        <v>708</v>
      </c>
      <c r="B709">
        <v>120</v>
      </c>
      <c r="C709">
        <v>6240</v>
      </c>
      <c r="D709">
        <v>8</v>
      </c>
      <c r="E709">
        <v>5</v>
      </c>
      <c r="F709">
        <v>2006</v>
      </c>
      <c r="G709">
        <v>2006</v>
      </c>
      <c r="H709">
        <v>1324</v>
      </c>
      <c r="I709">
        <v>1324</v>
      </c>
      <c r="J709">
        <v>2</v>
      </c>
      <c r="K709">
        <v>2</v>
      </c>
      <c r="L709">
        <v>2</v>
      </c>
      <c r="M709">
        <v>0</v>
      </c>
      <c r="N709">
        <v>2009</v>
      </c>
      <c r="O709">
        <v>254000</v>
      </c>
    </row>
    <row r="710" spans="1:15">
      <c r="A710">
        <v>709</v>
      </c>
      <c r="B710">
        <v>60</v>
      </c>
      <c r="C710">
        <v>9018</v>
      </c>
      <c r="D710">
        <v>7</v>
      </c>
      <c r="E710">
        <v>5</v>
      </c>
      <c r="F710">
        <v>2007</v>
      </c>
      <c r="G710">
        <v>2007</v>
      </c>
      <c r="H710">
        <v>728</v>
      </c>
      <c r="I710">
        <v>1456</v>
      </c>
      <c r="J710">
        <v>2</v>
      </c>
      <c r="K710">
        <v>3</v>
      </c>
      <c r="L710">
        <v>2</v>
      </c>
      <c r="M710">
        <v>1</v>
      </c>
      <c r="N710">
        <v>2007</v>
      </c>
      <c r="O710">
        <v>179540</v>
      </c>
    </row>
    <row r="711" spans="1:15">
      <c r="A711">
        <v>710</v>
      </c>
      <c r="B711">
        <v>20</v>
      </c>
      <c r="C711">
        <v>7162</v>
      </c>
      <c r="D711">
        <v>5</v>
      </c>
      <c r="E711">
        <v>7</v>
      </c>
      <c r="F711">
        <v>1966</v>
      </c>
      <c r="G711">
        <v>1966</v>
      </c>
      <c r="H711">
        <v>876</v>
      </c>
      <c r="I711">
        <v>904</v>
      </c>
      <c r="J711">
        <v>1</v>
      </c>
      <c r="K711">
        <v>3</v>
      </c>
      <c r="L711">
        <v>1</v>
      </c>
      <c r="M711">
        <v>0</v>
      </c>
      <c r="N711">
        <v>2008</v>
      </c>
      <c r="O711">
        <v>109900</v>
      </c>
    </row>
    <row r="712" spans="1:15">
      <c r="A712">
        <v>711</v>
      </c>
      <c r="B712">
        <v>30</v>
      </c>
      <c r="C712">
        <v>4130</v>
      </c>
      <c r="D712">
        <v>3</v>
      </c>
      <c r="E712">
        <v>6</v>
      </c>
      <c r="F712">
        <v>1935</v>
      </c>
      <c r="G712">
        <v>2003</v>
      </c>
      <c r="H712">
        <v>270</v>
      </c>
      <c r="I712">
        <v>729</v>
      </c>
      <c r="J712">
        <v>0</v>
      </c>
      <c r="K712">
        <v>2</v>
      </c>
      <c r="L712">
        <v>1</v>
      </c>
      <c r="M712">
        <v>0</v>
      </c>
      <c r="N712">
        <v>2008</v>
      </c>
      <c r="O712">
        <v>52000</v>
      </c>
    </row>
    <row r="713" spans="1:15">
      <c r="A713">
        <v>712</v>
      </c>
      <c r="B713">
        <v>50</v>
      </c>
      <c r="C713">
        <v>8712</v>
      </c>
      <c r="D713">
        <v>4</v>
      </c>
      <c r="E713">
        <v>7</v>
      </c>
      <c r="F713">
        <v>1900</v>
      </c>
      <c r="G713">
        <v>1950</v>
      </c>
      <c r="H713">
        <v>859</v>
      </c>
      <c r="I713">
        <v>1178</v>
      </c>
      <c r="J713">
        <v>1</v>
      </c>
      <c r="K713">
        <v>2</v>
      </c>
      <c r="L713">
        <v>1</v>
      </c>
      <c r="M713">
        <v>0</v>
      </c>
      <c r="N713">
        <v>2010</v>
      </c>
      <c r="O713">
        <v>102776</v>
      </c>
    </row>
    <row r="714" spans="1:15">
      <c r="A714">
        <v>713</v>
      </c>
      <c r="B714">
        <v>120</v>
      </c>
      <c r="C714">
        <v>4671</v>
      </c>
      <c r="D714">
        <v>8</v>
      </c>
      <c r="E714">
        <v>5</v>
      </c>
      <c r="F714">
        <v>1988</v>
      </c>
      <c r="G714">
        <v>1989</v>
      </c>
      <c r="H714">
        <v>1228</v>
      </c>
      <c r="I714">
        <v>1228</v>
      </c>
      <c r="J714">
        <v>2</v>
      </c>
      <c r="K714">
        <v>2</v>
      </c>
      <c r="L714">
        <v>2</v>
      </c>
      <c r="M714">
        <v>0</v>
      </c>
      <c r="N714">
        <v>2008</v>
      </c>
      <c r="O714">
        <v>189000</v>
      </c>
    </row>
    <row r="715" spans="1:15">
      <c r="A715">
        <v>714</v>
      </c>
      <c r="B715">
        <v>190</v>
      </c>
      <c r="C715">
        <v>9873</v>
      </c>
      <c r="D715">
        <v>4</v>
      </c>
      <c r="E715">
        <v>5</v>
      </c>
      <c r="F715">
        <v>1970</v>
      </c>
      <c r="G715">
        <v>1970</v>
      </c>
      <c r="H715">
        <v>960</v>
      </c>
      <c r="I715">
        <v>960</v>
      </c>
      <c r="J715">
        <v>2</v>
      </c>
      <c r="K715">
        <v>3</v>
      </c>
      <c r="L715">
        <v>1</v>
      </c>
      <c r="M715">
        <v>0</v>
      </c>
      <c r="N715">
        <v>2006</v>
      </c>
      <c r="O715">
        <v>129000</v>
      </c>
    </row>
    <row r="716" spans="1:15">
      <c r="A716">
        <v>715</v>
      </c>
      <c r="B716">
        <v>60</v>
      </c>
      <c r="C716">
        <v>13517</v>
      </c>
      <c r="D716">
        <v>6</v>
      </c>
      <c r="E716">
        <v>8</v>
      </c>
      <c r="F716">
        <v>1976</v>
      </c>
      <c r="G716">
        <v>2005</v>
      </c>
      <c r="H716">
        <v>725</v>
      </c>
      <c r="I716">
        <v>1479</v>
      </c>
      <c r="J716">
        <v>2</v>
      </c>
      <c r="K716">
        <v>3</v>
      </c>
      <c r="L716">
        <v>2</v>
      </c>
      <c r="M716">
        <v>1</v>
      </c>
      <c r="N716">
        <v>2010</v>
      </c>
      <c r="O716">
        <v>130500</v>
      </c>
    </row>
    <row r="717" spans="1:15">
      <c r="A717">
        <v>716</v>
      </c>
      <c r="B717">
        <v>20</v>
      </c>
      <c r="C717">
        <v>10140</v>
      </c>
      <c r="D717">
        <v>6</v>
      </c>
      <c r="E717">
        <v>5</v>
      </c>
      <c r="F717">
        <v>1974</v>
      </c>
      <c r="G717">
        <v>1974</v>
      </c>
      <c r="H717">
        <v>1064</v>
      </c>
      <c r="I717">
        <v>1350</v>
      </c>
      <c r="J717">
        <v>2</v>
      </c>
      <c r="K717">
        <v>3</v>
      </c>
      <c r="L717">
        <v>2</v>
      </c>
      <c r="M717">
        <v>0</v>
      </c>
      <c r="N717">
        <v>2009</v>
      </c>
      <c r="O717">
        <v>165000</v>
      </c>
    </row>
    <row r="718" spans="1:15">
      <c r="A718">
        <v>717</v>
      </c>
      <c r="B718">
        <v>70</v>
      </c>
      <c r="C718">
        <v>10800</v>
      </c>
      <c r="D718">
        <v>7</v>
      </c>
      <c r="E718">
        <v>8</v>
      </c>
      <c r="F718">
        <v>1890</v>
      </c>
      <c r="G718">
        <v>1998</v>
      </c>
      <c r="H718">
        <v>718</v>
      </c>
      <c r="I718">
        <v>2554</v>
      </c>
      <c r="J718">
        <v>2</v>
      </c>
      <c r="K718">
        <v>3</v>
      </c>
      <c r="L718">
        <v>1</v>
      </c>
      <c r="M718">
        <v>1</v>
      </c>
      <c r="N718">
        <v>2007</v>
      </c>
      <c r="O718">
        <v>159500</v>
      </c>
    </row>
    <row r="719" spans="1:15">
      <c r="A719">
        <v>718</v>
      </c>
      <c r="B719">
        <v>20</v>
      </c>
      <c r="C719">
        <v>10000</v>
      </c>
      <c r="D719">
        <v>5</v>
      </c>
      <c r="E719">
        <v>6</v>
      </c>
      <c r="F719">
        <v>1973</v>
      </c>
      <c r="G719">
        <v>2000</v>
      </c>
      <c r="H719">
        <v>1176</v>
      </c>
      <c r="I719">
        <v>1178</v>
      </c>
      <c r="J719">
        <v>2</v>
      </c>
      <c r="K719">
        <v>3</v>
      </c>
      <c r="L719">
        <v>1</v>
      </c>
      <c r="M719">
        <v>1</v>
      </c>
      <c r="N719">
        <v>2008</v>
      </c>
      <c r="O719">
        <v>157000</v>
      </c>
    </row>
    <row r="720" spans="1:15">
      <c r="A720">
        <v>719</v>
      </c>
      <c r="B720">
        <v>60</v>
      </c>
      <c r="C720">
        <v>10542</v>
      </c>
      <c r="D720">
        <v>7</v>
      </c>
      <c r="E720">
        <v>5</v>
      </c>
      <c r="F720">
        <v>1993</v>
      </c>
      <c r="G720">
        <v>1994</v>
      </c>
      <c r="H720">
        <v>1311</v>
      </c>
      <c r="I720">
        <v>2418</v>
      </c>
      <c r="J720">
        <v>3</v>
      </c>
      <c r="K720">
        <v>3</v>
      </c>
      <c r="L720">
        <v>2</v>
      </c>
      <c r="M720">
        <v>1</v>
      </c>
      <c r="N720">
        <v>2008</v>
      </c>
      <c r="O720">
        <v>341000</v>
      </c>
    </row>
    <row r="721" spans="1:15">
      <c r="A721">
        <v>720</v>
      </c>
      <c r="B721">
        <v>20</v>
      </c>
      <c r="C721">
        <v>9920</v>
      </c>
      <c r="D721">
        <v>5</v>
      </c>
      <c r="E721">
        <v>6</v>
      </c>
      <c r="F721">
        <v>1969</v>
      </c>
      <c r="G721">
        <v>1969</v>
      </c>
      <c r="H721">
        <v>971</v>
      </c>
      <c r="I721">
        <v>971</v>
      </c>
      <c r="J721">
        <v>1</v>
      </c>
      <c r="K721">
        <v>3</v>
      </c>
      <c r="L721">
        <v>1</v>
      </c>
      <c r="M721">
        <v>1</v>
      </c>
      <c r="N721">
        <v>2006</v>
      </c>
      <c r="O721">
        <v>128500</v>
      </c>
    </row>
    <row r="722" spans="1:15">
      <c r="A722">
        <v>721</v>
      </c>
      <c r="B722">
        <v>120</v>
      </c>
      <c r="C722">
        <v>6563</v>
      </c>
      <c r="D722">
        <v>8</v>
      </c>
      <c r="E722">
        <v>5</v>
      </c>
      <c r="F722">
        <v>1985</v>
      </c>
      <c r="G722">
        <v>1985</v>
      </c>
      <c r="H722">
        <v>1742</v>
      </c>
      <c r="I722">
        <v>1742</v>
      </c>
      <c r="J722">
        <v>2</v>
      </c>
      <c r="K722">
        <v>2</v>
      </c>
      <c r="L722">
        <v>2</v>
      </c>
      <c r="M722">
        <v>0</v>
      </c>
      <c r="N722">
        <v>2006</v>
      </c>
      <c r="O722">
        <v>275000</v>
      </c>
    </row>
    <row r="723" spans="1:15">
      <c r="A723">
        <v>722</v>
      </c>
      <c r="B723">
        <v>120</v>
      </c>
      <c r="C723">
        <v>4426</v>
      </c>
      <c r="D723">
        <v>6</v>
      </c>
      <c r="E723">
        <v>5</v>
      </c>
      <c r="F723">
        <v>2004</v>
      </c>
      <c r="G723">
        <v>2004</v>
      </c>
      <c r="H723">
        <v>848</v>
      </c>
      <c r="I723">
        <v>848</v>
      </c>
      <c r="J723">
        <v>2</v>
      </c>
      <c r="K723">
        <v>1</v>
      </c>
      <c r="L723">
        <v>1</v>
      </c>
      <c r="M723">
        <v>0</v>
      </c>
      <c r="N723">
        <v>2010</v>
      </c>
      <c r="O723">
        <v>143000</v>
      </c>
    </row>
    <row r="724" spans="1:15">
      <c r="A724">
        <v>723</v>
      </c>
      <c r="B724">
        <v>20</v>
      </c>
      <c r="C724">
        <v>8120</v>
      </c>
      <c r="D724">
        <v>4</v>
      </c>
      <c r="E724">
        <v>7</v>
      </c>
      <c r="F724">
        <v>1970</v>
      </c>
      <c r="G724">
        <v>1970</v>
      </c>
      <c r="H724">
        <v>864</v>
      </c>
      <c r="I724">
        <v>864</v>
      </c>
      <c r="J724">
        <v>2</v>
      </c>
      <c r="K724">
        <v>3</v>
      </c>
      <c r="L724">
        <v>1</v>
      </c>
      <c r="M724">
        <v>0</v>
      </c>
      <c r="N724">
        <v>2009</v>
      </c>
      <c r="O724">
        <v>124500</v>
      </c>
    </row>
    <row r="725" spans="1:15">
      <c r="A725">
        <v>724</v>
      </c>
      <c r="B725">
        <v>50</v>
      </c>
      <c r="C725">
        <v>8172</v>
      </c>
      <c r="D725">
        <v>4</v>
      </c>
      <c r="E725">
        <v>6</v>
      </c>
      <c r="F725">
        <v>1954</v>
      </c>
      <c r="G725">
        <v>1972</v>
      </c>
      <c r="H725">
        <v>941</v>
      </c>
      <c r="I725">
        <v>1470</v>
      </c>
      <c r="J725">
        <v>1</v>
      </c>
      <c r="K725">
        <v>4</v>
      </c>
      <c r="L725">
        <v>2</v>
      </c>
      <c r="M725">
        <v>0</v>
      </c>
      <c r="N725">
        <v>2008</v>
      </c>
      <c r="O725">
        <v>135000</v>
      </c>
    </row>
    <row r="726" spans="1:15">
      <c r="A726">
        <v>725</v>
      </c>
      <c r="B726">
        <v>20</v>
      </c>
      <c r="C726">
        <v>13286</v>
      </c>
      <c r="D726">
        <v>9</v>
      </c>
      <c r="E726">
        <v>5</v>
      </c>
      <c r="F726">
        <v>2007</v>
      </c>
      <c r="G726">
        <v>2008</v>
      </c>
      <c r="H726">
        <v>1698</v>
      </c>
      <c r="I726">
        <v>1698</v>
      </c>
      <c r="J726">
        <v>3</v>
      </c>
      <c r="K726">
        <v>3</v>
      </c>
      <c r="L726">
        <v>2</v>
      </c>
      <c r="M726">
        <v>0</v>
      </c>
      <c r="N726">
        <v>2009</v>
      </c>
      <c r="O726">
        <v>320000</v>
      </c>
    </row>
    <row r="727" spans="1:15">
      <c r="A727">
        <v>726</v>
      </c>
      <c r="B727">
        <v>20</v>
      </c>
      <c r="C727">
        <v>6960</v>
      </c>
      <c r="D727">
        <v>4</v>
      </c>
      <c r="E727">
        <v>6</v>
      </c>
      <c r="F727">
        <v>1970</v>
      </c>
      <c r="G727">
        <v>1970</v>
      </c>
      <c r="H727">
        <v>864</v>
      </c>
      <c r="I727">
        <v>864</v>
      </c>
      <c r="J727">
        <v>2</v>
      </c>
      <c r="K727">
        <v>3</v>
      </c>
      <c r="L727">
        <v>1</v>
      </c>
      <c r="M727">
        <v>0</v>
      </c>
      <c r="N727">
        <v>2009</v>
      </c>
      <c r="O727">
        <v>120500</v>
      </c>
    </row>
    <row r="728" spans="1:15">
      <c r="A728">
        <v>727</v>
      </c>
      <c r="B728">
        <v>20</v>
      </c>
      <c r="C728">
        <v>21695</v>
      </c>
      <c r="D728">
        <v>6</v>
      </c>
      <c r="E728">
        <v>9</v>
      </c>
      <c r="F728">
        <v>1988</v>
      </c>
      <c r="G728">
        <v>2007</v>
      </c>
      <c r="H728">
        <v>880</v>
      </c>
      <c r="I728">
        <v>1680</v>
      </c>
      <c r="J728">
        <v>2</v>
      </c>
      <c r="K728">
        <v>3</v>
      </c>
      <c r="L728">
        <v>2</v>
      </c>
      <c r="M728">
        <v>0</v>
      </c>
      <c r="N728">
        <v>2009</v>
      </c>
      <c r="O728">
        <v>222000</v>
      </c>
    </row>
    <row r="729" spans="1:15">
      <c r="A729">
        <v>728</v>
      </c>
      <c r="B729">
        <v>20</v>
      </c>
      <c r="C729">
        <v>7314</v>
      </c>
      <c r="D729">
        <v>7</v>
      </c>
      <c r="E729">
        <v>5</v>
      </c>
      <c r="F729">
        <v>2007</v>
      </c>
      <c r="G729">
        <v>2007</v>
      </c>
      <c r="H729">
        <v>1232</v>
      </c>
      <c r="I729">
        <v>1232</v>
      </c>
      <c r="J729">
        <v>2</v>
      </c>
      <c r="K729">
        <v>2</v>
      </c>
      <c r="L729">
        <v>2</v>
      </c>
      <c r="M729">
        <v>0</v>
      </c>
      <c r="N729">
        <v>2009</v>
      </c>
      <c r="O729">
        <v>194500</v>
      </c>
    </row>
    <row r="730" spans="1:15">
      <c r="A730">
        <v>729</v>
      </c>
      <c r="B730">
        <v>90</v>
      </c>
      <c r="C730">
        <v>11475</v>
      </c>
      <c r="D730">
        <v>5</v>
      </c>
      <c r="E730">
        <v>5</v>
      </c>
      <c r="F730">
        <v>1958</v>
      </c>
      <c r="G730">
        <v>1958</v>
      </c>
      <c r="H730">
        <v>1584</v>
      </c>
      <c r="I730">
        <v>1776</v>
      </c>
      <c r="J730">
        <v>3</v>
      </c>
      <c r="K730">
        <v>4</v>
      </c>
      <c r="L730">
        <v>2</v>
      </c>
      <c r="M730">
        <v>0</v>
      </c>
      <c r="N730">
        <v>2009</v>
      </c>
      <c r="O730">
        <v>110000</v>
      </c>
    </row>
    <row r="731" spans="1:15">
      <c r="A731">
        <v>730</v>
      </c>
      <c r="B731">
        <v>30</v>
      </c>
      <c r="C731">
        <v>6240</v>
      </c>
      <c r="D731">
        <v>4</v>
      </c>
      <c r="E731">
        <v>5</v>
      </c>
      <c r="F731">
        <v>1925</v>
      </c>
      <c r="G731">
        <v>1950</v>
      </c>
      <c r="H731">
        <v>780</v>
      </c>
      <c r="I731">
        <v>1208</v>
      </c>
      <c r="J731">
        <v>2</v>
      </c>
      <c r="K731">
        <v>2</v>
      </c>
      <c r="L731">
        <v>1</v>
      </c>
      <c r="M731">
        <v>0</v>
      </c>
      <c r="N731">
        <v>2009</v>
      </c>
      <c r="O731">
        <v>103000</v>
      </c>
    </row>
    <row r="732" spans="1:15">
      <c r="A732">
        <v>731</v>
      </c>
      <c r="B732">
        <v>120</v>
      </c>
      <c r="C732">
        <v>5389</v>
      </c>
      <c r="D732">
        <v>8</v>
      </c>
      <c r="E732">
        <v>5</v>
      </c>
      <c r="F732">
        <v>1995</v>
      </c>
      <c r="G732">
        <v>1996</v>
      </c>
      <c r="H732">
        <v>1595</v>
      </c>
      <c r="I732">
        <v>1616</v>
      </c>
      <c r="J732">
        <v>2</v>
      </c>
      <c r="K732">
        <v>2</v>
      </c>
      <c r="L732">
        <v>2</v>
      </c>
      <c r="M732">
        <v>0</v>
      </c>
      <c r="N732">
        <v>2010</v>
      </c>
      <c r="O732">
        <v>236500</v>
      </c>
    </row>
    <row r="733" spans="1:15">
      <c r="A733">
        <v>732</v>
      </c>
      <c r="B733">
        <v>80</v>
      </c>
      <c r="C733">
        <v>9590</v>
      </c>
      <c r="D733">
        <v>7</v>
      </c>
      <c r="E733">
        <v>5</v>
      </c>
      <c r="F733">
        <v>2003</v>
      </c>
      <c r="G733">
        <v>2003</v>
      </c>
      <c r="H733">
        <v>868</v>
      </c>
      <c r="I733">
        <v>1146</v>
      </c>
      <c r="J733">
        <v>2</v>
      </c>
      <c r="K733">
        <v>3</v>
      </c>
      <c r="L733">
        <v>2</v>
      </c>
      <c r="M733">
        <v>0</v>
      </c>
      <c r="N733">
        <v>2007</v>
      </c>
      <c r="O733">
        <v>187500</v>
      </c>
    </row>
    <row r="734" spans="1:15">
      <c r="A734">
        <v>733</v>
      </c>
      <c r="B734">
        <v>60</v>
      </c>
      <c r="C734">
        <v>11404</v>
      </c>
      <c r="D734">
        <v>7</v>
      </c>
      <c r="E734">
        <v>5</v>
      </c>
      <c r="F734">
        <v>1998</v>
      </c>
      <c r="G734">
        <v>1999</v>
      </c>
      <c r="H734">
        <v>1153</v>
      </c>
      <c r="I734">
        <v>2031</v>
      </c>
      <c r="J734">
        <v>2</v>
      </c>
      <c r="K734">
        <v>3</v>
      </c>
      <c r="L734">
        <v>2</v>
      </c>
      <c r="M734">
        <v>1</v>
      </c>
      <c r="N734">
        <v>2008</v>
      </c>
      <c r="O734">
        <v>222500</v>
      </c>
    </row>
    <row r="735" spans="1:15">
      <c r="A735">
        <v>734</v>
      </c>
      <c r="B735">
        <v>20</v>
      </c>
      <c r="C735">
        <v>10000</v>
      </c>
      <c r="D735">
        <v>5</v>
      </c>
      <c r="E735">
        <v>6</v>
      </c>
      <c r="F735">
        <v>1961</v>
      </c>
      <c r="G735">
        <v>1983</v>
      </c>
      <c r="H735">
        <v>864</v>
      </c>
      <c r="I735">
        <v>1144</v>
      </c>
      <c r="J735">
        <v>1</v>
      </c>
      <c r="K735">
        <v>3</v>
      </c>
      <c r="L735">
        <v>1</v>
      </c>
      <c r="M735">
        <v>0</v>
      </c>
      <c r="N735">
        <v>2009</v>
      </c>
      <c r="O735">
        <v>131400</v>
      </c>
    </row>
    <row r="736" spans="1:15">
      <c r="A736">
        <v>735</v>
      </c>
      <c r="B736">
        <v>20</v>
      </c>
      <c r="C736">
        <v>8978</v>
      </c>
      <c r="D736">
        <v>5</v>
      </c>
      <c r="E736">
        <v>5</v>
      </c>
      <c r="F736">
        <v>1968</v>
      </c>
      <c r="G736">
        <v>1968</v>
      </c>
      <c r="H736">
        <v>948</v>
      </c>
      <c r="I736">
        <v>948</v>
      </c>
      <c r="J736">
        <v>1</v>
      </c>
      <c r="K736">
        <v>3</v>
      </c>
      <c r="L736">
        <v>1</v>
      </c>
      <c r="M736">
        <v>0</v>
      </c>
      <c r="N736">
        <v>2007</v>
      </c>
      <c r="O736">
        <v>108000</v>
      </c>
    </row>
    <row r="737" spans="1:15">
      <c r="A737">
        <v>736</v>
      </c>
      <c r="B737">
        <v>75</v>
      </c>
      <c r="C737">
        <v>10800</v>
      </c>
      <c r="D737">
        <v>7</v>
      </c>
      <c r="E737">
        <v>7</v>
      </c>
      <c r="F737">
        <v>1914</v>
      </c>
      <c r="G737">
        <v>1970</v>
      </c>
      <c r="H737">
        <v>880</v>
      </c>
      <c r="I737">
        <v>1768</v>
      </c>
      <c r="J737">
        <v>2</v>
      </c>
      <c r="K737">
        <v>2</v>
      </c>
      <c r="L737">
        <v>1</v>
      </c>
      <c r="M737">
        <v>1</v>
      </c>
      <c r="N737">
        <v>2006</v>
      </c>
      <c r="O737">
        <v>163000</v>
      </c>
    </row>
    <row r="738" spans="1:15">
      <c r="A738">
        <v>737</v>
      </c>
      <c r="B738">
        <v>90</v>
      </c>
      <c r="C738">
        <v>8544</v>
      </c>
      <c r="D738">
        <v>3</v>
      </c>
      <c r="E738">
        <v>4</v>
      </c>
      <c r="F738">
        <v>1950</v>
      </c>
      <c r="G738">
        <v>1950</v>
      </c>
      <c r="H738">
        <v>0</v>
      </c>
      <c r="I738">
        <v>1040</v>
      </c>
      <c r="J738">
        <v>2</v>
      </c>
      <c r="K738">
        <v>2</v>
      </c>
      <c r="L738">
        <v>2</v>
      </c>
      <c r="M738">
        <v>0</v>
      </c>
      <c r="N738">
        <v>2006</v>
      </c>
      <c r="O738">
        <v>93500</v>
      </c>
    </row>
    <row r="739" spans="1:15">
      <c r="A739">
        <v>738</v>
      </c>
      <c r="B739">
        <v>60</v>
      </c>
      <c r="C739">
        <v>10463</v>
      </c>
      <c r="D739">
        <v>8</v>
      </c>
      <c r="E739">
        <v>5</v>
      </c>
      <c r="F739">
        <v>2005</v>
      </c>
      <c r="G739">
        <v>2005</v>
      </c>
      <c r="H739">
        <v>893</v>
      </c>
      <c r="I739">
        <v>1801</v>
      </c>
      <c r="J739">
        <v>3</v>
      </c>
      <c r="K739">
        <v>3</v>
      </c>
      <c r="L739">
        <v>2</v>
      </c>
      <c r="M739">
        <v>1</v>
      </c>
      <c r="N739">
        <v>2006</v>
      </c>
      <c r="O739">
        <v>239900</v>
      </c>
    </row>
    <row r="740" spans="1:15">
      <c r="A740">
        <v>739</v>
      </c>
      <c r="B740">
        <v>90</v>
      </c>
      <c r="C740">
        <v>10800</v>
      </c>
      <c r="D740">
        <v>5</v>
      </c>
      <c r="E740">
        <v>5</v>
      </c>
      <c r="F740">
        <v>1987</v>
      </c>
      <c r="G740">
        <v>1988</v>
      </c>
      <c r="H740">
        <v>1200</v>
      </c>
      <c r="I740">
        <v>1200</v>
      </c>
      <c r="J740">
        <v>0</v>
      </c>
      <c r="K740">
        <v>3</v>
      </c>
      <c r="L740">
        <v>3</v>
      </c>
      <c r="M740">
        <v>0</v>
      </c>
      <c r="N740">
        <v>2009</v>
      </c>
      <c r="O740">
        <v>179000</v>
      </c>
    </row>
    <row r="741" spans="1:15">
      <c r="A741">
        <v>740</v>
      </c>
      <c r="B741">
        <v>60</v>
      </c>
      <c r="C741">
        <v>9313</v>
      </c>
      <c r="D741">
        <v>7</v>
      </c>
      <c r="E741">
        <v>5</v>
      </c>
      <c r="F741">
        <v>2004</v>
      </c>
      <c r="G741">
        <v>2004</v>
      </c>
      <c r="H741">
        <v>864</v>
      </c>
      <c r="I741">
        <v>1728</v>
      </c>
      <c r="J741">
        <v>2</v>
      </c>
      <c r="K741">
        <v>3</v>
      </c>
      <c r="L741">
        <v>2</v>
      </c>
      <c r="M741">
        <v>1</v>
      </c>
      <c r="N741">
        <v>2009</v>
      </c>
      <c r="O741">
        <v>190000</v>
      </c>
    </row>
    <row r="742" spans="1:15">
      <c r="A742">
        <v>741</v>
      </c>
      <c r="B742">
        <v>70</v>
      </c>
      <c r="C742">
        <v>9600</v>
      </c>
      <c r="D742">
        <v>5</v>
      </c>
      <c r="E742">
        <v>7</v>
      </c>
      <c r="F742">
        <v>1910</v>
      </c>
      <c r="G742">
        <v>2002</v>
      </c>
      <c r="H742">
        <v>264</v>
      </c>
      <c r="I742">
        <v>1432</v>
      </c>
      <c r="J742">
        <v>2</v>
      </c>
      <c r="K742">
        <v>2</v>
      </c>
      <c r="L742">
        <v>2</v>
      </c>
      <c r="M742">
        <v>0</v>
      </c>
      <c r="N742">
        <v>2007</v>
      </c>
      <c r="O742">
        <v>132000</v>
      </c>
    </row>
    <row r="743" spans="1:15">
      <c r="A743">
        <v>742</v>
      </c>
      <c r="B743">
        <v>20</v>
      </c>
      <c r="C743">
        <v>6768</v>
      </c>
      <c r="D743">
        <v>6</v>
      </c>
      <c r="E743">
        <v>8</v>
      </c>
      <c r="F743">
        <v>1961</v>
      </c>
      <c r="G743">
        <v>1996</v>
      </c>
      <c r="H743">
        <v>912</v>
      </c>
      <c r="I743">
        <v>912</v>
      </c>
      <c r="J743">
        <v>1</v>
      </c>
      <c r="K743">
        <v>3</v>
      </c>
      <c r="L743">
        <v>1</v>
      </c>
      <c r="M743">
        <v>0</v>
      </c>
      <c r="N743">
        <v>2008</v>
      </c>
      <c r="O743">
        <v>142000</v>
      </c>
    </row>
    <row r="744" spans="1:15">
      <c r="A744">
        <v>743</v>
      </c>
      <c r="B744">
        <v>20</v>
      </c>
      <c r="C744">
        <v>8450</v>
      </c>
      <c r="D744">
        <v>7</v>
      </c>
      <c r="E744">
        <v>5</v>
      </c>
      <c r="F744">
        <v>2000</v>
      </c>
      <c r="G744">
        <v>2001</v>
      </c>
      <c r="H744">
        <v>1349</v>
      </c>
      <c r="I744">
        <v>1349</v>
      </c>
      <c r="J744">
        <v>2</v>
      </c>
      <c r="K744">
        <v>3</v>
      </c>
      <c r="L744">
        <v>2</v>
      </c>
      <c r="M744">
        <v>0</v>
      </c>
      <c r="N744">
        <v>2007</v>
      </c>
      <c r="O744">
        <v>179000</v>
      </c>
    </row>
    <row r="745" spans="1:15">
      <c r="A745">
        <v>744</v>
      </c>
      <c r="B745">
        <v>80</v>
      </c>
      <c r="C745">
        <v>12886</v>
      </c>
      <c r="D745">
        <v>5</v>
      </c>
      <c r="E745">
        <v>6</v>
      </c>
      <c r="F745">
        <v>1963</v>
      </c>
      <c r="G745">
        <v>1999</v>
      </c>
      <c r="H745">
        <v>520</v>
      </c>
      <c r="I745">
        <v>1464</v>
      </c>
      <c r="J745">
        <v>2</v>
      </c>
      <c r="K745">
        <v>3</v>
      </c>
      <c r="L745">
        <v>2</v>
      </c>
      <c r="M745">
        <v>0</v>
      </c>
      <c r="N745">
        <v>2009</v>
      </c>
      <c r="O745">
        <v>175000</v>
      </c>
    </row>
    <row r="746" spans="1:15">
      <c r="A746">
        <v>745</v>
      </c>
      <c r="B746">
        <v>120</v>
      </c>
      <c r="C746">
        <v>5395</v>
      </c>
      <c r="D746">
        <v>8</v>
      </c>
      <c r="E746">
        <v>5</v>
      </c>
      <c r="F746">
        <v>1993</v>
      </c>
      <c r="G746">
        <v>1993</v>
      </c>
      <c r="H746">
        <v>1337</v>
      </c>
      <c r="I746">
        <v>1337</v>
      </c>
      <c r="J746">
        <v>2</v>
      </c>
      <c r="K746">
        <v>2</v>
      </c>
      <c r="L746">
        <v>2</v>
      </c>
      <c r="M746">
        <v>0</v>
      </c>
      <c r="N746">
        <v>2008</v>
      </c>
      <c r="O746">
        <v>180000</v>
      </c>
    </row>
    <row r="747" spans="1:15">
      <c r="A747">
        <v>746</v>
      </c>
      <c r="B747">
        <v>60</v>
      </c>
      <c r="C747">
        <v>8963</v>
      </c>
      <c r="D747">
        <v>8</v>
      </c>
      <c r="E747">
        <v>9</v>
      </c>
      <c r="F747">
        <v>1976</v>
      </c>
      <c r="G747">
        <v>1996</v>
      </c>
      <c r="H747">
        <v>1142</v>
      </c>
      <c r="I747">
        <v>2715</v>
      </c>
      <c r="J747">
        <v>2</v>
      </c>
      <c r="K747">
        <v>4</v>
      </c>
      <c r="L747">
        <v>3</v>
      </c>
      <c r="M747">
        <v>1</v>
      </c>
      <c r="N747">
        <v>2008</v>
      </c>
      <c r="O747">
        <v>299800</v>
      </c>
    </row>
    <row r="748" spans="1:15">
      <c r="A748">
        <v>747</v>
      </c>
      <c r="B748">
        <v>60</v>
      </c>
      <c r="C748">
        <v>8795</v>
      </c>
      <c r="D748">
        <v>7</v>
      </c>
      <c r="E748">
        <v>5</v>
      </c>
      <c r="F748">
        <v>2000</v>
      </c>
      <c r="G748">
        <v>2000</v>
      </c>
      <c r="H748">
        <v>952</v>
      </c>
      <c r="I748">
        <v>2256</v>
      </c>
      <c r="J748">
        <v>2</v>
      </c>
      <c r="K748">
        <v>4</v>
      </c>
      <c r="L748">
        <v>2</v>
      </c>
      <c r="M748">
        <v>1</v>
      </c>
      <c r="N748">
        <v>2009</v>
      </c>
      <c r="O748">
        <v>236000</v>
      </c>
    </row>
    <row r="749" spans="1:15">
      <c r="A749">
        <v>748</v>
      </c>
      <c r="B749">
        <v>70</v>
      </c>
      <c r="C749">
        <v>11700</v>
      </c>
      <c r="D749">
        <v>7</v>
      </c>
      <c r="E749">
        <v>7</v>
      </c>
      <c r="F749">
        <v>1880</v>
      </c>
      <c r="G749">
        <v>2003</v>
      </c>
      <c r="H749">
        <v>1240</v>
      </c>
      <c r="I749">
        <v>2640</v>
      </c>
      <c r="J749">
        <v>4</v>
      </c>
      <c r="K749">
        <v>4</v>
      </c>
      <c r="L749">
        <v>1</v>
      </c>
      <c r="M749">
        <v>1</v>
      </c>
      <c r="N749">
        <v>2009</v>
      </c>
      <c r="O749">
        <v>265979</v>
      </c>
    </row>
    <row r="750" spans="1:15">
      <c r="A750">
        <v>749</v>
      </c>
      <c r="B750">
        <v>20</v>
      </c>
      <c r="C750">
        <v>10593</v>
      </c>
      <c r="D750">
        <v>7</v>
      </c>
      <c r="E750">
        <v>5</v>
      </c>
      <c r="F750">
        <v>1996</v>
      </c>
      <c r="G750">
        <v>1996</v>
      </c>
      <c r="H750">
        <v>1720</v>
      </c>
      <c r="I750">
        <v>1720</v>
      </c>
      <c r="J750">
        <v>2</v>
      </c>
      <c r="K750">
        <v>3</v>
      </c>
      <c r="L750">
        <v>2</v>
      </c>
      <c r="M750">
        <v>0</v>
      </c>
      <c r="N750">
        <v>2010</v>
      </c>
      <c r="O750">
        <v>260400</v>
      </c>
    </row>
    <row r="751" spans="1:15">
      <c r="A751">
        <v>750</v>
      </c>
      <c r="B751">
        <v>50</v>
      </c>
      <c r="C751">
        <v>8405</v>
      </c>
      <c r="D751">
        <v>4</v>
      </c>
      <c r="E751">
        <v>3</v>
      </c>
      <c r="F751">
        <v>1945</v>
      </c>
      <c r="G751">
        <v>1950</v>
      </c>
      <c r="H751">
        <v>0</v>
      </c>
      <c r="I751">
        <v>1529</v>
      </c>
      <c r="J751">
        <v>1</v>
      </c>
      <c r="K751">
        <v>4</v>
      </c>
      <c r="L751">
        <v>2</v>
      </c>
      <c r="M751">
        <v>0</v>
      </c>
      <c r="N751">
        <v>2009</v>
      </c>
      <c r="O751">
        <v>98000</v>
      </c>
    </row>
    <row r="752" spans="1:15">
      <c r="A752">
        <v>751</v>
      </c>
      <c r="B752">
        <v>50</v>
      </c>
      <c r="C752">
        <v>8800</v>
      </c>
      <c r="D752">
        <v>4</v>
      </c>
      <c r="E752">
        <v>7</v>
      </c>
      <c r="F752">
        <v>1910</v>
      </c>
      <c r="G752">
        <v>2004</v>
      </c>
      <c r="H752">
        <v>576</v>
      </c>
      <c r="I752">
        <v>1140</v>
      </c>
      <c r="J752">
        <v>0</v>
      </c>
      <c r="K752">
        <v>3</v>
      </c>
      <c r="L752">
        <v>1</v>
      </c>
      <c r="M752">
        <v>0</v>
      </c>
      <c r="N752">
        <v>2010</v>
      </c>
      <c r="O752">
        <v>96500</v>
      </c>
    </row>
    <row r="753" spans="1:15">
      <c r="A753">
        <v>752</v>
      </c>
      <c r="B753">
        <v>60</v>
      </c>
      <c r="C753">
        <v>7750</v>
      </c>
      <c r="D753">
        <v>7</v>
      </c>
      <c r="E753">
        <v>5</v>
      </c>
      <c r="F753">
        <v>2003</v>
      </c>
      <c r="G753">
        <v>2003</v>
      </c>
      <c r="H753">
        <v>660</v>
      </c>
      <c r="I753">
        <v>1320</v>
      </c>
      <c r="J753">
        <v>2</v>
      </c>
      <c r="K753">
        <v>3</v>
      </c>
      <c r="L753">
        <v>2</v>
      </c>
      <c r="M753">
        <v>1</v>
      </c>
      <c r="N753">
        <v>2007</v>
      </c>
      <c r="O753">
        <v>162000</v>
      </c>
    </row>
    <row r="754" spans="1:15">
      <c r="A754">
        <v>753</v>
      </c>
      <c r="B754">
        <v>20</v>
      </c>
      <c r="C754">
        <v>9236</v>
      </c>
      <c r="D754">
        <v>6</v>
      </c>
      <c r="E754">
        <v>5</v>
      </c>
      <c r="F754">
        <v>1997</v>
      </c>
      <c r="G754">
        <v>1997</v>
      </c>
      <c r="H754">
        <v>1479</v>
      </c>
      <c r="I754">
        <v>1494</v>
      </c>
      <c r="J754">
        <v>2</v>
      </c>
      <c r="K754">
        <v>3</v>
      </c>
      <c r="L754">
        <v>2</v>
      </c>
      <c r="M754">
        <v>0</v>
      </c>
      <c r="N754">
        <v>2006</v>
      </c>
      <c r="O754">
        <v>217000</v>
      </c>
    </row>
    <row r="755" spans="1:15">
      <c r="A755">
        <v>754</v>
      </c>
      <c r="B755">
        <v>60</v>
      </c>
      <c r="C755">
        <v>10240</v>
      </c>
      <c r="D755">
        <v>8</v>
      </c>
      <c r="E755">
        <v>5</v>
      </c>
      <c r="F755">
        <v>2005</v>
      </c>
      <c r="G755">
        <v>2005</v>
      </c>
      <c r="H755">
        <v>1030</v>
      </c>
      <c r="I755">
        <v>2098</v>
      </c>
      <c r="J755">
        <v>3</v>
      </c>
      <c r="K755">
        <v>3</v>
      </c>
      <c r="L755">
        <v>2</v>
      </c>
      <c r="M755">
        <v>1</v>
      </c>
      <c r="N755">
        <v>2006</v>
      </c>
      <c r="O755">
        <v>275500</v>
      </c>
    </row>
    <row r="756" spans="1:15">
      <c r="A756">
        <v>755</v>
      </c>
      <c r="B756">
        <v>20</v>
      </c>
      <c r="C756">
        <v>7930</v>
      </c>
      <c r="D756">
        <v>6</v>
      </c>
      <c r="E756">
        <v>8</v>
      </c>
      <c r="F756">
        <v>1969</v>
      </c>
      <c r="G756">
        <v>2005</v>
      </c>
      <c r="H756">
        <v>1026</v>
      </c>
      <c r="I756">
        <v>1026</v>
      </c>
      <c r="J756">
        <v>2</v>
      </c>
      <c r="K756">
        <v>3</v>
      </c>
      <c r="L756">
        <v>1</v>
      </c>
      <c r="M756">
        <v>0</v>
      </c>
      <c r="N756">
        <v>2009</v>
      </c>
      <c r="O756">
        <v>156000</v>
      </c>
    </row>
    <row r="757" spans="1:15">
      <c r="A757">
        <v>756</v>
      </c>
      <c r="B757">
        <v>160</v>
      </c>
      <c r="C757">
        <v>3230</v>
      </c>
      <c r="D757">
        <v>6</v>
      </c>
      <c r="E757">
        <v>5</v>
      </c>
      <c r="F757">
        <v>1999</v>
      </c>
      <c r="G757">
        <v>1999</v>
      </c>
      <c r="H757">
        <v>729</v>
      </c>
      <c r="I757">
        <v>1471</v>
      </c>
      <c r="J757">
        <v>2</v>
      </c>
      <c r="K757">
        <v>3</v>
      </c>
      <c r="L757">
        <v>2</v>
      </c>
      <c r="M757">
        <v>1</v>
      </c>
      <c r="N757">
        <v>2009</v>
      </c>
      <c r="O757">
        <v>172500</v>
      </c>
    </row>
    <row r="758" spans="1:15">
      <c r="A758">
        <v>757</v>
      </c>
      <c r="B758">
        <v>60</v>
      </c>
      <c r="C758">
        <v>10769</v>
      </c>
      <c r="D758">
        <v>8</v>
      </c>
      <c r="E758">
        <v>5</v>
      </c>
      <c r="F758">
        <v>2007</v>
      </c>
      <c r="G758">
        <v>2007</v>
      </c>
      <c r="H758">
        <v>866</v>
      </c>
      <c r="I758">
        <v>1768</v>
      </c>
      <c r="J758">
        <v>2</v>
      </c>
      <c r="K758">
        <v>3</v>
      </c>
      <c r="L758">
        <v>2</v>
      </c>
      <c r="M758">
        <v>1</v>
      </c>
      <c r="N758">
        <v>2009</v>
      </c>
      <c r="O758">
        <v>212000</v>
      </c>
    </row>
    <row r="759" spans="1:15">
      <c r="A759">
        <v>758</v>
      </c>
      <c r="B759">
        <v>60</v>
      </c>
      <c r="C759">
        <v>11616</v>
      </c>
      <c r="D759">
        <v>6</v>
      </c>
      <c r="E759">
        <v>5</v>
      </c>
      <c r="F759">
        <v>1978</v>
      </c>
      <c r="G759">
        <v>1978</v>
      </c>
      <c r="H759">
        <v>672</v>
      </c>
      <c r="I759">
        <v>1386</v>
      </c>
      <c r="J759">
        <v>2</v>
      </c>
      <c r="K759">
        <v>3</v>
      </c>
      <c r="L759">
        <v>2</v>
      </c>
      <c r="M759">
        <v>1</v>
      </c>
      <c r="N759">
        <v>2010</v>
      </c>
      <c r="O759">
        <v>158900</v>
      </c>
    </row>
    <row r="760" spans="1:15">
      <c r="A760">
        <v>759</v>
      </c>
      <c r="B760">
        <v>160</v>
      </c>
      <c r="C760">
        <v>2280</v>
      </c>
      <c r="D760">
        <v>7</v>
      </c>
      <c r="E760">
        <v>5</v>
      </c>
      <c r="F760">
        <v>1999</v>
      </c>
      <c r="G760">
        <v>1999</v>
      </c>
      <c r="H760">
        <v>744</v>
      </c>
      <c r="I760">
        <v>1501</v>
      </c>
      <c r="J760">
        <v>2</v>
      </c>
      <c r="K760">
        <v>3</v>
      </c>
      <c r="L760">
        <v>2</v>
      </c>
      <c r="M760">
        <v>1</v>
      </c>
      <c r="N760">
        <v>2008</v>
      </c>
      <c r="O760">
        <v>179400</v>
      </c>
    </row>
    <row r="761" spans="1:15">
      <c r="A761">
        <v>760</v>
      </c>
      <c r="B761">
        <v>60</v>
      </c>
      <c r="C761">
        <v>12257</v>
      </c>
      <c r="D761">
        <v>8</v>
      </c>
      <c r="E761">
        <v>5</v>
      </c>
      <c r="F761">
        <v>1995</v>
      </c>
      <c r="G761">
        <v>1995</v>
      </c>
      <c r="H761">
        <v>1318</v>
      </c>
      <c r="I761">
        <v>2531</v>
      </c>
      <c r="J761">
        <v>3</v>
      </c>
      <c r="K761">
        <v>4</v>
      </c>
      <c r="L761">
        <v>2</v>
      </c>
      <c r="M761">
        <v>1</v>
      </c>
      <c r="N761">
        <v>2007</v>
      </c>
      <c r="O761">
        <v>290000</v>
      </c>
    </row>
    <row r="762" spans="1:15">
      <c r="A762">
        <v>761</v>
      </c>
      <c r="B762">
        <v>20</v>
      </c>
      <c r="C762">
        <v>9100</v>
      </c>
      <c r="D762">
        <v>6</v>
      </c>
      <c r="E762">
        <v>6</v>
      </c>
      <c r="F762">
        <v>1959</v>
      </c>
      <c r="G762">
        <v>1959</v>
      </c>
      <c r="H762">
        <v>864</v>
      </c>
      <c r="I762">
        <v>864</v>
      </c>
      <c r="J762">
        <v>1</v>
      </c>
      <c r="K762">
        <v>2</v>
      </c>
      <c r="L762">
        <v>1</v>
      </c>
      <c r="M762">
        <v>0</v>
      </c>
      <c r="N762">
        <v>2009</v>
      </c>
      <c r="O762">
        <v>127500</v>
      </c>
    </row>
    <row r="763" spans="1:15">
      <c r="A763">
        <v>762</v>
      </c>
      <c r="B763">
        <v>30</v>
      </c>
      <c r="C763">
        <v>6911</v>
      </c>
      <c r="D763">
        <v>5</v>
      </c>
      <c r="E763">
        <v>5</v>
      </c>
      <c r="F763">
        <v>1924</v>
      </c>
      <c r="G763">
        <v>1950</v>
      </c>
      <c r="H763">
        <v>1145</v>
      </c>
      <c r="I763">
        <v>1301</v>
      </c>
      <c r="J763">
        <v>2</v>
      </c>
      <c r="K763">
        <v>2</v>
      </c>
      <c r="L763">
        <v>1</v>
      </c>
      <c r="M763">
        <v>0</v>
      </c>
      <c r="N763">
        <v>2009</v>
      </c>
      <c r="O763">
        <v>100000</v>
      </c>
    </row>
    <row r="764" spans="1:15">
      <c r="A764">
        <v>763</v>
      </c>
      <c r="B764">
        <v>60</v>
      </c>
      <c r="C764">
        <v>8640</v>
      </c>
      <c r="D764">
        <v>7</v>
      </c>
      <c r="E764">
        <v>5</v>
      </c>
      <c r="F764">
        <v>2009</v>
      </c>
      <c r="G764">
        <v>2009</v>
      </c>
      <c r="H764">
        <v>756</v>
      </c>
      <c r="I764">
        <v>1547</v>
      </c>
      <c r="J764">
        <v>2</v>
      </c>
      <c r="K764">
        <v>3</v>
      </c>
      <c r="L764">
        <v>2</v>
      </c>
      <c r="M764">
        <v>1</v>
      </c>
      <c r="N764">
        <v>2010</v>
      </c>
      <c r="O764">
        <v>215200</v>
      </c>
    </row>
    <row r="765" spans="1:15">
      <c r="A765">
        <v>764</v>
      </c>
      <c r="B765">
        <v>60</v>
      </c>
      <c r="C765">
        <v>9430</v>
      </c>
      <c r="D765">
        <v>8</v>
      </c>
      <c r="E765">
        <v>5</v>
      </c>
      <c r="F765">
        <v>1999</v>
      </c>
      <c r="G765">
        <v>1999</v>
      </c>
      <c r="H765">
        <v>1252</v>
      </c>
      <c r="I765">
        <v>2365</v>
      </c>
      <c r="J765">
        <v>3</v>
      </c>
      <c r="K765">
        <v>3</v>
      </c>
      <c r="L765">
        <v>2</v>
      </c>
      <c r="M765">
        <v>1</v>
      </c>
      <c r="N765">
        <v>2009</v>
      </c>
      <c r="O765">
        <v>337000</v>
      </c>
    </row>
    <row r="766" spans="1:15">
      <c r="A766">
        <v>765</v>
      </c>
      <c r="B766">
        <v>120</v>
      </c>
      <c r="C766">
        <v>9549</v>
      </c>
      <c r="D766">
        <v>8</v>
      </c>
      <c r="E766">
        <v>5</v>
      </c>
      <c r="F766">
        <v>1995</v>
      </c>
      <c r="G766">
        <v>1996</v>
      </c>
      <c r="H766">
        <v>1494</v>
      </c>
      <c r="I766">
        <v>1494</v>
      </c>
      <c r="J766">
        <v>2</v>
      </c>
      <c r="K766">
        <v>2</v>
      </c>
      <c r="L766">
        <v>1</v>
      </c>
      <c r="M766">
        <v>1</v>
      </c>
      <c r="N766">
        <v>2006</v>
      </c>
      <c r="O766">
        <v>270000</v>
      </c>
    </row>
    <row r="767" spans="1:15">
      <c r="A767">
        <v>766</v>
      </c>
      <c r="B767">
        <v>20</v>
      </c>
      <c r="C767">
        <v>14587</v>
      </c>
      <c r="D767">
        <v>9</v>
      </c>
      <c r="E767">
        <v>5</v>
      </c>
      <c r="F767">
        <v>2008</v>
      </c>
      <c r="G767">
        <v>2008</v>
      </c>
      <c r="H767">
        <v>1498</v>
      </c>
      <c r="I767">
        <v>1506</v>
      </c>
      <c r="J767">
        <v>2</v>
      </c>
      <c r="K767">
        <v>2</v>
      </c>
      <c r="L767">
        <v>2</v>
      </c>
      <c r="M767">
        <v>0</v>
      </c>
      <c r="N767">
        <v>2008</v>
      </c>
      <c r="O767">
        <v>264132</v>
      </c>
    </row>
    <row r="768" spans="1:15">
      <c r="A768">
        <v>767</v>
      </c>
      <c r="B768">
        <v>60</v>
      </c>
      <c r="C768">
        <v>10421</v>
      </c>
      <c r="D768">
        <v>7</v>
      </c>
      <c r="E768">
        <v>5</v>
      </c>
      <c r="F768">
        <v>1988</v>
      </c>
      <c r="G768">
        <v>1988</v>
      </c>
      <c r="H768">
        <v>980</v>
      </c>
      <c r="I768">
        <v>1714</v>
      </c>
      <c r="J768">
        <v>2</v>
      </c>
      <c r="K768">
        <v>3</v>
      </c>
      <c r="L768">
        <v>2</v>
      </c>
      <c r="M768">
        <v>1</v>
      </c>
      <c r="N768">
        <v>2010</v>
      </c>
      <c r="O768">
        <v>196500</v>
      </c>
    </row>
    <row r="769" spans="1:15">
      <c r="A769">
        <v>768</v>
      </c>
      <c r="B769">
        <v>50</v>
      </c>
      <c r="C769">
        <v>12508</v>
      </c>
      <c r="D769">
        <v>6</v>
      </c>
      <c r="E769">
        <v>7</v>
      </c>
      <c r="F769">
        <v>1940</v>
      </c>
      <c r="G769">
        <v>1985</v>
      </c>
      <c r="H769">
        <v>983</v>
      </c>
      <c r="I769">
        <v>1750</v>
      </c>
      <c r="J769">
        <v>1</v>
      </c>
      <c r="K769">
        <v>4</v>
      </c>
      <c r="L769">
        <v>2</v>
      </c>
      <c r="M769">
        <v>0</v>
      </c>
      <c r="N769">
        <v>2008</v>
      </c>
      <c r="O769">
        <v>160000</v>
      </c>
    </row>
    <row r="770" spans="1:15">
      <c r="A770">
        <v>769</v>
      </c>
      <c r="B770">
        <v>20</v>
      </c>
      <c r="C770">
        <v>9100</v>
      </c>
      <c r="D770">
        <v>7</v>
      </c>
      <c r="E770">
        <v>5</v>
      </c>
      <c r="F770">
        <v>2004</v>
      </c>
      <c r="G770">
        <v>2005</v>
      </c>
      <c r="H770">
        <v>1860</v>
      </c>
      <c r="I770">
        <v>1836</v>
      </c>
      <c r="J770">
        <v>2</v>
      </c>
      <c r="K770">
        <v>3</v>
      </c>
      <c r="L770">
        <v>2</v>
      </c>
      <c r="M770">
        <v>0</v>
      </c>
      <c r="N770">
        <v>2006</v>
      </c>
      <c r="O770">
        <v>216837</v>
      </c>
    </row>
    <row r="771" spans="1:15">
      <c r="A771">
        <v>770</v>
      </c>
      <c r="B771">
        <v>60</v>
      </c>
      <c r="C771">
        <v>53504</v>
      </c>
      <c r="D771">
        <v>8</v>
      </c>
      <c r="E771">
        <v>5</v>
      </c>
      <c r="F771">
        <v>2003</v>
      </c>
      <c r="G771">
        <v>2003</v>
      </c>
      <c r="H771">
        <v>1650</v>
      </c>
      <c r="I771">
        <v>3279</v>
      </c>
      <c r="J771">
        <v>3</v>
      </c>
      <c r="K771">
        <v>4</v>
      </c>
      <c r="L771">
        <v>3</v>
      </c>
      <c r="M771">
        <v>1</v>
      </c>
      <c r="N771">
        <v>2010</v>
      </c>
      <c r="O771">
        <v>538000</v>
      </c>
    </row>
    <row r="772" spans="1:15">
      <c r="A772">
        <v>771</v>
      </c>
      <c r="B772">
        <v>85</v>
      </c>
      <c r="C772">
        <v>7252</v>
      </c>
      <c r="D772">
        <v>5</v>
      </c>
      <c r="E772">
        <v>5</v>
      </c>
      <c r="F772">
        <v>1982</v>
      </c>
      <c r="G772">
        <v>1982</v>
      </c>
      <c r="H772">
        <v>858</v>
      </c>
      <c r="I772">
        <v>858</v>
      </c>
      <c r="J772">
        <v>2</v>
      </c>
      <c r="K772">
        <v>2</v>
      </c>
      <c r="L772">
        <v>1</v>
      </c>
      <c r="M772">
        <v>0</v>
      </c>
      <c r="N772">
        <v>2009</v>
      </c>
      <c r="O772">
        <v>134900</v>
      </c>
    </row>
    <row r="773" spans="1:15">
      <c r="A773">
        <v>772</v>
      </c>
      <c r="B773">
        <v>20</v>
      </c>
      <c r="C773">
        <v>8877</v>
      </c>
      <c r="D773">
        <v>4</v>
      </c>
      <c r="E773">
        <v>5</v>
      </c>
      <c r="F773">
        <v>1951</v>
      </c>
      <c r="G773">
        <v>1951</v>
      </c>
      <c r="H773">
        <v>836</v>
      </c>
      <c r="I773">
        <v>1220</v>
      </c>
      <c r="J773">
        <v>2</v>
      </c>
      <c r="K773">
        <v>2</v>
      </c>
      <c r="L773">
        <v>1</v>
      </c>
      <c r="M773">
        <v>0</v>
      </c>
      <c r="N773">
        <v>2006</v>
      </c>
      <c r="O773">
        <v>102000</v>
      </c>
    </row>
    <row r="774" spans="1:15">
      <c r="A774">
        <v>773</v>
      </c>
      <c r="B774">
        <v>80</v>
      </c>
      <c r="C774">
        <v>7819</v>
      </c>
      <c r="D774">
        <v>6</v>
      </c>
      <c r="E774">
        <v>5</v>
      </c>
      <c r="F774">
        <v>1976</v>
      </c>
      <c r="G774">
        <v>1976</v>
      </c>
      <c r="H774">
        <v>1029</v>
      </c>
      <c r="I774">
        <v>1117</v>
      </c>
      <c r="J774">
        <v>2</v>
      </c>
      <c r="K774">
        <v>3</v>
      </c>
      <c r="L774">
        <v>1</v>
      </c>
      <c r="M774">
        <v>0</v>
      </c>
      <c r="N774">
        <v>2010</v>
      </c>
      <c r="O774">
        <v>107000</v>
      </c>
    </row>
    <row r="775" spans="1:15">
      <c r="A775">
        <v>774</v>
      </c>
      <c r="B775">
        <v>20</v>
      </c>
      <c r="C775">
        <v>10150</v>
      </c>
      <c r="D775">
        <v>5</v>
      </c>
      <c r="E775">
        <v>5</v>
      </c>
      <c r="F775">
        <v>1958</v>
      </c>
      <c r="G775">
        <v>1958</v>
      </c>
      <c r="H775">
        <v>912</v>
      </c>
      <c r="I775">
        <v>912</v>
      </c>
      <c r="J775">
        <v>1</v>
      </c>
      <c r="K775">
        <v>2</v>
      </c>
      <c r="L775">
        <v>1</v>
      </c>
      <c r="M775">
        <v>0</v>
      </c>
      <c r="N775">
        <v>2007</v>
      </c>
      <c r="O775">
        <v>114500</v>
      </c>
    </row>
    <row r="776" spans="1:15">
      <c r="A776">
        <v>775</v>
      </c>
      <c r="B776">
        <v>20</v>
      </c>
      <c r="C776">
        <v>14226</v>
      </c>
      <c r="D776">
        <v>8</v>
      </c>
      <c r="E776">
        <v>5</v>
      </c>
      <c r="F776">
        <v>2006</v>
      </c>
      <c r="G776">
        <v>2006</v>
      </c>
      <c r="H776">
        <v>1935</v>
      </c>
      <c r="I776">
        <v>1973</v>
      </c>
      <c r="J776">
        <v>3</v>
      </c>
      <c r="K776">
        <v>3</v>
      </c>
      <c r="L776">
        <v>2</v>
      </c>
      <c r="M776">
        <v>0</v>
      </c>
      <c r="N776">
        <v>2007</v>
      </c>
      <c r="O776">
        <v>395000</v>
      </c>
    </row>
    <row r="777" spans="1:15">
      <c r="A777">
        <v>776</v>
      </c>
      <c r="B777">
        <v>120</v>
      </c>
      <c r="C777">
        <v>4500</v>
      </c>
      <c r="D777">
        <v>6</v>
      </c>
      <c r="E777">
        <v>5</v>
      </c>
      <c r="F777">
        <v>1998</v>
      </c>
      <c r="G777">
        <v>1998</v>
      </c>
      <c r="H777">
        <v>1204</v>
      </c>
      <c r="I777">
        <v>1204</v>
      </c>
      <c r="J777">
        <v>2</v>
      </c>
      <c r="K777">
        <v>2</v>
      </c>
      <c r="L777">
        <v>2</v>
      </c>
      <c r="M777">
        <v>0</v>
      </c>
      <c r="N777">
        <v>2009</v>
      </c>
      <c r="O777">
        <v>162000</v>
      </c>
    </row>
    <row r="778" spans="1:15">
      <c r="A778">
        <v>777</v>
      </c>
      <c r="B778">
        <v>20</v>
      </c>
      <c r="C778">
        <v>11210</v>
      </c>
      <c r="D778">
        <v>7</v>
      </c>
      <c r="E778">
        <v>5</v>
      </c>
      <c r="F778">
        <v>2005</v>
      </c>
      <c r="G778">
        <v>2006</v>
      </c>
      <c r="H778">
        <v>1614</v>
      </c>
      <c r="I778">
        <v>1614</v>
      </c>
      <c r="J778">
        <v>3</v>
      </c>
      <c r="K778">
        <v>3</v>
      </c>
      <c r="L778">
        <v>2</v>
      </c>
      <c r="M778">
        <v>0</v>
      </c>
      <c r="N778">
        <v>2006</v>
      </c>
      <c r="O778">
        <v>221500</v>
      </c>
    </row>
    <row r="779" spans="1:15">
      <c r="A779">
        <v>778</v>
      </c>
      <c r="B779">
        <v>20</v>
      </c>
      <c r="C779">
        <v>13350</v>
      </c>
      <c r="D779">
        <v>5</v>
      </c>
      <c r="E779">
        <v>5</v>
      </c>
      <c r="F779">
        <v>1974</v>
      </c>
      <c r="G779">
        <v>1974</v>
      </c>
      <c r="H779">
        <v>864</v>
      </c>
      <c r="I779">
        <v>894</v>
      </c>
      <c r="J779">
        <v>2</v>
      </c>
      <c r="K779">
        <v>3</v>
      </c>
      <c r="L779">
        <v>1</v>
      </c>
      <c r="M779">
        <v>0</v>
      </c>
      <c r="N779">
        <v>2006</v>
      </c>
      <c r="O779">
        <v>142500</v>
      </c>
    </row>
    <row r="780" spans="1:15">
      <c r="A780">
        <v>779</v>
      </c>
      <c r="B780">
        <v>90</v>
      </c>
      <c r="C780">
        <v>8400</v>
      </c>
      <c r="D780">
        <v>5</v>
      </c>
      <c r="E780">
        <v>5</v>
      </c>
      <c r="F780">
        <v>1977</v>
      </c>
      <c r="G780">
        <v>1977</v>
      </c>
      <c r="H780">
        <v>0</v>
      </c>
      <c r="I780">
        <v>2020</v>
      </c>
      <c r="J780">
        <v>2</v>
      </c>
      <c r="K780">
        <v>4</v>
      </c>
      <c r="L780">
        <v>2</v>
      </c>
      <c r="M780">
        <v>0</v>
      </c>
      <c r="N780">
        <v>2007</v>
      </c>
      <c r="O780">
        <v>144000</v>
      </c>
    </row>
    <row r="781" spans="1:15">
      <c r="A781">
        <v>780</v>
      </c>
      <c r="B781">
        <v>90</v>
      </c>
      <c r="C781">
        <v>10530</v>
      </c>
      <c r="D781">
        <v>6</v>
      </c>
      <c r="E781">
        <v>5</v>
      </c>
      <c r="F781">
        <v>1977</v>
      </c>
      <c r="G781">
        <v>1977</v>
      </c>
      <c r="H781">
        <v>975</v>
      </c>
      <c r="I781">
        <v>1004</v>
      </c>
      <c r="J781">
        <v>2</v>
      </c>
      <c r="K781">
        <v>2</v>
      </c>
      <c r="L781">
        <v>1</v>
      </c>
      <c r="M781">
        <v>0</v>
      </c>
      <c r="N781">
        <v>2006</v>
      </c>
      <c r="O781">
        <v>135000</v>
      </c>
    </row>
    <row r="782" spans="1:15">
      <c r="A782">
        <v>781</v>
      </c>
      <c r="B782">
        <v>20</v>
      </c>
      <c r="C782">
        <v>7875</v>
      </c>
      <c r="D782">
        <v>7</v>
      </c>
      <c r="E782">
        <v>5</v>
      </c>
      <c r="F782">
        <v>1995</v>
      </c>
      <c r="G782">
        <v>1996</v>
      </c>
      <c r="H782">
        <v>1237</v>
      </c>
      <c r="I782">
        <v>1253</v>
      </c>
      <c r="J782">
        <v>2</v>
      </c>
      <c r="K782">
        <v>3</v>
      </c>
      <c r="L782">
        <v>2</v>
      </c>
      <c r="M782">
        <v>0</v>
      </c>
      <c r="N782">
        <v>2007</v>
      </c>
      <c r="O782">
        <v>176000</v>
      </c>
    </row>
    <row r="783" spans="1:15">
      <c r="A783">
        <v>782</v>
      </c>
      <c r="B783">
        <v>60</v>
      </c>
      <c r="C783">
        <v>7153</v>
      </c>
      <c r="D783">
        <v>6</v>
      </c>
      <c r="E783">
        <v>5</v>
      </c>
      <c r="F783">
        <v>1992</v>
      </c>
      <c r="G783">
        <v>1992</v>
      </c>
      <c r="H783">
        <v>761</v>
      </c>
      <c r="I783">
        <v>1603</v>
      </c>
      <c r="J783">
        <v>2</v>
      </c>
      <c r="K783">
        <v>3</v>
      </c>
      <c r="L783">
        <v>2</v>
      </c>
      <c r="M783">
        <v>1</v>
      </c>
      <c r="N783">
        <v>2006</v>
      </c>
      <c r="O783">
        <v>175900</v>
      </c>
    </row>
    <row r="784" spans="1:15">
      <c r="A784">
        <v>783</v>
      </c>
      <c r="B784">
        <v>20</v>
      </c>
      <c r="C784">
        <v>16285</v>
      </c>
      <c r="D784">
        <v>7</v>
      </c>
      <c r="E784">
        <v>5</v>
      </c>
      <c r="F784">
        <v>2001</v>
      </c>
      <c r="G784">
        <v>2002</v>
      </c>
      <c r="H784">
        <v>1413</v>
      </c>
      <c r="I784">
        <v>1430</v>
      </c>
      <c r="J784">
        <v>2</v>
      </c>
      <c r="K784">
        <v>3</v>
      </c>
      <c r="L784">
        <v>2</v>
      </c>
      <c r="M784">
        <v>0</v>
      </c>
      <c r="N784">
        <v>2009</v>
      </c>
      <c r="O784">
        <v>187100</v>
      </c>
    </row>
    <row r="785" spans="1:15">
      <c r="A785">
        <v>784</v>
      </c>
      <c r="B785">
        <v>85</v>
      </c>
      <c r="C785">
        <v>9101</v>
      </c>
      <c r="D785">
        <v>5</v>
      </c>
      <c r="E785">
        <v>6</v>
      </c>
      <c r="F785">
        <v>1978</v>
      </c>
      <c r="G785">
        <v>1978</v>
      </c>
      <c r="H785">
        <v>1097</v>
      </c>
      <c r="I785">
        <v>1110</v>
      </c>
      <c r="J785">
        <v>2</v>
      </c>
      <c r="K785">
        <v>1</v>
      </c>
      <c r="L785">
        <v>1</v>
      </c>
      <c r="M785">
        <v>0</v>
      </c>
      <c r="N785">
        <v>2009</v>
      </c>
      <c r="O785">
        <v>165500</v>
      </c>
    </row>
    <row r="786" spans="1:15">
      <c r="A786">
        <v>785</v>
      </c>
      <c r="B786">
        <v>75</v>
      </c>
      <c r="C786">
        <v>6300</v>
      </c>
      <c r="D786">
        <v>6</v>
      </c>
      <c r="E786">
        <v>6</v>
      </c>
      <c r="F786">
        <v>1914</v>
      </c>
      <c r="G786">
        <v>2001</v>
      </c>
      <c r="H786">
        <v>742</v>
      </c>
      <c r="I786">
        <v>1484</v>
      </c>
      <c r="J786">
        <v>0</v>
      </c>
      <c r="K786">
        <v>3</v>
      </c>
      <c r="L786">
        <v>2</v>
      </c>
      <c r="M786">
        <v>0</v>
      </c>
      <c r="N786">
        <v>2008</v>
      </c>
      <c r="O786">
        <v>128000</v>
      </c>
    </row>
    <row r="787" spans="1:15">
      <c r="A787">
        <v>786</v>
      </c>
      <c r="B787">
        <v>20</v>
      </c>
      <c r="C787">
        <v>9790</v>
      </c>
      <c r="D787">
        <v>6</v>
      </c>
      <c r="E787">
        <v>5</v>
      </c>
      <c r="F787">
        <v>1967</v>
      </c>
      <c r="G787">
        <v>1967</v>
      </c>
      <c r="H787">
        <v>1372</v>
      </c>
      <c r="I787">
        <v>1342</v>
      </c>
      <c r="J787">
        <v>2</v>
      </c>
      <c r="K787">
        <v>3</v>
      </c>
      <c r="L787">
        <v>2</v>
      </c>
      <c r="M787">
        <v>0</v>
      </c>
      <c r="N787">
        <v>2009</v>
      </c>
      <c r="O787">
        <v>161500</v>
      </c>
    </row>
    <row r="788" spans="1:15">
      <c r="A788">
        <v>787</v>
      </c>
      <c r="B788">
        <v>50</v>
      </c>
      <c r="C788">
        <v>10800</v>
      </c>
      <c r="D788">
        <v>5</v>
      </c>
      <c r="E788">
        <v>6</v>
      </c>
      <c r="F788">
        <v>1915</v>
      </c>
      <c r="G788">
        <v>1950</v>
      </c>
      <c r="H788">
        <v>686</v>
      </c>
      <c r="I788">
        <v>1652</v>
      </c>
      <c r="J788">
        <v>1</v>
      </c>
      <c r="K788">
        <v>4</v>
      </c>
      <c r="L788">
        <v>2</v>
      </c>
      <c r="M788">
        <v>0</v>
      </c>
      <c r="N788">
        <v>2010</v>
      </c>
      <c r="O788">
        <v>139000</v>
      </c>
    </row>
    <row r="789" spans="1:15">
      <c r="A789">
        <v>788</v>
      </c>
      <c r="B789">
        <v>60</v>
      </c>
      <c r="C789">
        <v>10142</v>
      </c>
      <c r="D789">
        <v>7</v>
      </c>
      <c r="E789">
        <v>5</v>
      </c>
      <c r="F789">
        <v>2004</v>
      </c>
      <c r="G789">
        <v>2004</v>
      </c>
      <c r="H789">
        <v>956</v>
      </c>
      <c r="I789">
        <v>2084</v>
      </c>
      <c r="J789">
        <v>2</v>
      </c>
      <c r="K789">
        <v>4</v>
      </c>
      <c r="L789">
        <v>2</v>
      </c>
      <c r="M789">
        <v>1</v>
      </c>
      <c r="N789">
        <v>2010</v>
      </c>
      <c r="O789">
        <v>233000</v>
      </c>
    </row>
    <row r="790" spans="1:15">
      <c r="A790">
        <v>789</v>
      </c>
      <c r="B790">
        <v>20</v>
      </c>
      <c r="C790">
        <v>6000</v>
      </c>
      <c r="D790">
        <v>4</v>
      </c>
      <c r="E790">
        <v>7</v>
      </c>
      <c r="F790">
        <v>1954</v>
      </c>
      <c r="G790">
        <v>2000</v>
      </c>
      <c r="H790">
        <v>901</v>
      </c>
      <c r="I790">
        <v>901</v>
      </c>
      <c r="J790">
        <v>1</v>
      </c>
      <c r="K790">
        <v>2</v>
      </c>
      <c r="L790">
        <v>1</v>
      </c>
      <c r="M790">
        <v>0</v>
      </c>
      <c r="N790">
        <v>2008</v>
      </c>
      <c r="O790">
        <v>107900</v>
      </c>
    </row>
    <row r="791" spans="1:15">
      <c r="A791">
        <v>790</v>
      </c>
      <c r="B791">
        <v>60</v>
      </c>
      <c r="C791">
        <v>12205</v>
      </c>
      <c r="D791">
        <v>6</v>
      </c>
      <c r="E791">
        <v>8</v>
      </c>
      <c r="F791">
        <v>1966</v>
      </c>
      <c r="G791">
        <v>2007</v>
      </c>
      <c r="H791">
        <v>832</v>
      </c>
      <c r="I791">
        <v>2087</v>
      </c>
      <c r="J791">
        <v>2</v>
      </c>
      <c r="K791">
        <v>5</v>
      </c>
      <c r="L791">
        <v>2</v>
      </c>
      <c r="M791">
        <v>1</v>
      </c>
      <c r="N791">
        <v>2007</v>
      </c>
      <c r="O791">
        <v>187500</v>
      </c>
    </row>
    <row r="792" spans="1:15">
      <c r="A792">
        <v>791</v>
      </c>
      <c r="B792">
        <v>120</v>
      </c>
      <c r="C792">
        <v>3182</v>
      </c>
      <c r="D792">
        <v>7</v>
      </c>
      <c r="E792">
        <v>5</v>
      </c>
      <c r="F792">
        <v>2005</v>
      </c>
      <c r="G792">
        <v>2006</v>
      </c>
      <c r="H792">
        <v>1145</v>
      </c>
      <c r="I792">
        <v>1145</v>
      </c>
      <c r="J792">
        <v>2</v>
      </c>
      <c r="K792">
        <v>2</v>
      </c>
      <c r="L792">
        <v>2</v>
      </c>
      <c r="M792">
        <v>0</v>
      </c>
      <c r="N792">
        <v>2009</v>
      </c>
      <c r="O792">
        <v>160200</v>
      </c>
    </row>
    <row r="793" spans="1:15">
      <c r="A793">
        <v>792</v>
      </c>
      <c r="B793">
        <v>80</v>
      </c>
      <c r="C793">
        <v>11333</v>
      </c>
      <c r="D793">
        <v>6</v>
      </c>
      <c r="E793">
        <v>5</v>
      </c>
      <c r="F793">
        <v>1976</v>
      </c>
      <c r="G793">
        <v>1976</v>
      </c>
      <c r="H793">
        <v>1029</v>
      </c>
      <c r="I793">
        <v>1062</v>
      </c>
      <c r="J793">
        <v>2</v>
      </c>
      <c r="K793">
        <v>3</v>
      </c>
      <c r="L793">
        <v>1</v>
      </c>
      <c r="M793">
        <v>0</v>
      </c>
      <c r="N793">
        <v>2007</v>
      </c>
      <c r="O793">
        <v>146800</v>
      </c>
    </row>
    <row r="794" spans="1:15">
      <c r="A794">
        <v>793</v>
      </c>
      <c r="B794">
        <v>60</v>
      </c>
      <c r="C794">
        <v>9920</v>
      </c>
      <c r="D794">
        <v>7</v>
      </c>
      <c r="E794">
        <v>5</v>
      </c>
      <c r="F794">
        <v>1996</v>
      </c>
      <c r="G794">
        <v>1997</v>
      </c>
      <c r="H794">
        <v>1117</v>
      </c>
      <c r="I794">
        <v>2013</v>
      </c>
      <c r="J794">
        <v>2</v>
      </c>
      <c r="K794">
        <v>3</v>
      </c>
      <c r="L794">
        <v>2</v>
      </c>
      <c r="M794">
        <v>1</v>
      </c>
      <c r="N794">
        <v>2007</v>
      </c>
      <c r="O794">
        <v>269790</v>
      </c>
    </row>
    <row r="795" spans="1:15">
      <c r="A795">
        <v>794</v>
      </c>
      <c r="B795">
        <v>20</v>
      </c>
      <c r="C795">
        <v>9158</v>
      </c>
      <c r="D795">
        <v>8</v>
      </c>
      <c r="E795">
        <v>5</v>
      </c>
      <c r="F795">
        <v>2007</v>
      </c>
      <c r="G795">
        <v>2007</v>
      </c>
      <c r="H795">
        <v>1496</v>
      </c>
      <c r="I795">
        <v>1496</v>
      </c>
      <c r="J795">
        <v>2</v>
      </c>
      <c r="K795">
        <v>3</v>
      </c>
      <c r="L795">
        <v>2</v>
      </c>
      <c r="M795">
        <v>0</v>
      </c>
      <c r="N795">
        <v>2007</v>
      </c>
      <c r="O795">
        <v>225000</v>
      </c>
    </row>
    <row r="796" spans="1:15">
      <c r="A796">
        <v>795</v>
      </c>
      <c r="B796">
        <v>60</v>
      </c>
      <c r="C796">
        <v>10832</v>
      </c>
      <c r="D796">
        <v>7</v>
      </c>
      <c r="E796">
        <v>5</v>
      </c>
      <c r="F796">
        <v>1994</v>
      </c>
      <c r="G796">
        <v>1996</v>
      </c>
      <c r="H796">
        <v>712</v>
      </c>
      <c r="I796">
        <v>1895</v>
      </c>
      <c r="J796">
        <v>2</v>
      </c>
      <c r="K796">
        <v>3</v>
      </c>
      <c r="L796">
        <v>2</v>
      </c>
      <c r="M796">
        <v>1</v>
      </c>
      <c r="N796">
        <v>2008</v>
      </c>
      <c r="O796">
        <v>194500</v>
      </c>
    </row>
    <row r="797" spans="1:15">
      <c r="A797">
        <v>796</v>
      </c>
      <c r="B797">
        <v>60</v>
      </c>
      <c r="C797">
        <v>8400</v>
      </c>
      <c r="D797">
        <v>6</v>
      </c>
      <c r="E797">
        <v>6</v>
      </c>
      <c r="F797">
        <v>1980</v>
      </c>
      <c r="G797">
        <v>1981</v>
      </c>
      <c r="H797">
        <v>650</v>
      </c>
      <c r="I797">
        <v>1564</v>
      </c>
      <c r="J797">
        <v>2</v>
      </c>
      <c r="K797">
        <v>3</v>
      </c>
      <c r="L797">
        <v>2</v>
      </c>
      <c r="M797">
        <v>1</v>
      </c>
      <c r="N797">
        <v>2010</v>
      </c>
      <c r="O797">
        <v>171000</v>
      </c>
    </row>
    <row r="798" spans="1:15">
      <c r="A798">
        <v>797</v>
      </c>
      <c r="B798">
        <v>20</v>
      </c>
      <c r="C798">
        <v>8197</v>
      </c>
      <c r="D798">
        <v>6</v>
      </c>
      <c r="E798">
        <v>5</v>
      </c>
      <c r="F798">
        <v>1977</v>
      </c>
      <c r="G798">
        <v>1977</v>
      </c>
      <c r="H798">
        <v>660</v>
      </c>
      <c r="I798">
        <v>1285</v>
      </c>
      <c r="J798">
        <v>2</v>
      </c>
      <c r="K798">
        <v>3</v>
      </c>
      <c r="L798">
        <v>1</v>
      </c>
      <c r="M798">
        <v>1</v>
      </c>
      <c r="N798">
        <v>2007</v>
      </c>
      <c r="O798">
        <v>143500</v>
      </c>
    </row>
    <row r="799" spans="1:15">
      <c r="A799">
        <v>798</v>
      </c>
      <c r="B799">
        <v>20</v>
      </c>
      <c r="C799">
        <v>7677</v>
      </c>
      <c r="D799">
        <v>5</v>
      </c>
      <c r="E799">
        <v>5</v>
      </c>
      <c r="F799">
        <v>1953</v>
      </c>
      <c r="G799">
        <v>1953</v>
      </c>
      <c r="H799">
        <v>773</v>
      </c>
      <c r="I799">
        <v>773</v>
      </c>
      <c r="J799">
        <v>1</v>
      </c>
      <c r="K799">
        <v>2</v>
      </c>
      <c r="L799">
        <v>1</v>
      </c>
      <c r="M799">
        <v>0</v>
      </c>
      <c r="N799">
        <v>2008</v>
      </c>
      <c r="O799">
        <v>110000</v>
      </c>
    </row>
    <row r="800" spans="1:15">
      <c r="A800">
        <v>799</v>
      </c>
      <c r="B800">
        <v>60</v>
      </c>
      <c r="C800">
        <v>13518</v>
      </c>
      <c r="D800">
        <v>9</v>
      </c>
      <c r="E800">
        <v>5</v>
      </c>
      <c r="F800">
        <v>2008</v>
      </c>
      <c r="G800">
        <v>2009</v>
      </c>
      <c r="H800">
        <v>1926</v>
      </c>
      <c r="I800">
        <v>3140</v>
      </c>
      <c r="J800">
        <v>3</v>
      </c>
      <c r="K800">
        <v>4</v>
      </c>
      <c r="L800">
        <v>3</v>
      </c>
      <c r="M800">
        <v>1</v>
      </c>
      <c r="N800">
        <v>2009</v>
      </c>
      <c r="O800">
        <v>485000</v>
      </c>
    </row>
    <row r="801" spans="1:15">
      <c r="A801">
        <v>800</v>
      </c>
      <c r="B801">
        <v>50</v>
      </c>
      <c r="C801">
        <v>7200</v>
      </c>
      <c r="D801">
        <v>5</v>
      </c>
      <c r="E801">
        <v>7</v>
      </c>
      <c r="F801">
        <v>1937</v>
      </c>
      <c r="G801">
        <v>1950</v>
      </c>
      <c r="H801">
        <v>731</v>
      </c>
      <c r="I801">
        <v>1768</v>
      </c>
      <c r="J801">
        <v>1</v>
      </c>
      <c r="K801">
        <v>3</v>
      </c>
      <c r="L801">
        <v>1</v>
      </c>
      <c r="M801">
        <v>1</v>
      </c>
      <c r="N801">
        <v>2007</v>
      </c>
      <c r="O801">
        <v>175000</v>
      </c>
    </row>
    <row r="802" spans="1:15">
      <c r="A802">
        <v>801</v>
      </c>
      <c r="B802">
        <v>60</v>
      </c>
      <c r="C802">
        <v>12798</v>
      </c>
      <c r="D802">
        <v>6</v>
      </c>
      <c r="E802">
        <v>5</v>
      </c>
      <c r="F802">
        <v>1997</v>
      </c>
      <c r="G802">
        <v>1997</v>
      </c>
      <c r="H802">
        <v>616</v>
      </c>
      <c r="I802">
        <v>1688</v>
      </c>
      <c r="J802">
        <v>2</v>
      </c>
      <c r="K802">
        <v>4</v>
      </c>
      <c r="L802">
        <v>2</v>
      </c>
      <c r="M802">
        <v>1</v>
      </c>
      <c r="N802">
        <v>2008</v>
      </c>
      <c r="O802">
        <v>200000</v>
      </c>
    </row>
    <row r="803" spans="1:15">
      <c r="A803">
        <v>802</v>
      </c>
      <c r="B803">
        <v>30</v>
      </c>
      <c r="C803">
        <v>4800</v>
      </c>
      <c r="D803">
        <v>4</v>
      </c>
      <c r="E803">
        <v>7</v>
      </c>
      <c r="F803">
        <v>1916</v>
      </c>
      <c r="G803">
        <v>1990</v>
      </c>
      <c r="H803">
        <v>1196</v>
      </c>
      <c r="I803">
        <v>1196</v>
      </c>
      <c r="J803">
        <v>2</v>
      </c>
      <c r="K803">
        <v>2</v>
      </c>
      <c r="L803">
        <v>1</v>
      </c>
      <c r="M803">
        <v>0</v>
      </c>
      <c r="N803">
        <v>2007</v>
      </c>
      <c r="O803">
        <v>109900</v>
      </c>
    </row>
    <row r="804" spans="1:15">
      <c r="A804">
        <v>803</v>
      </c>
      <c r="B804">
        <v>60</v>
      </c>
      <c r="C804">
        <v>8199</v>
      </c>
      <c r="D804">
        <v>7</v>
      </c>
      <c r="E804">
        <v>5</v>
      </c>
      <c r="F804">
        <v>2005</v>
      </c>
      <c r="G804">
        <v>2005</v>
      </c>
      <c r="H804">
        <v>728</v>
      </c>
      <c r="I804">
        <v>1456</v>
      </c>
      <c r="J804">
        <v>2</v>
      </c>
      <c r="K804">
        <v>3</v>
      </c>
      <c r="L804">
        <v>2</v>
      </c>
      <c r="M804">
        <v>1</v>
      </c>
      <c r="N804">
        <v>2008</v>
      </c>
      <c r="O804">
        <v>189000</v>
      </c>
    </row>
    <row r="805" spans="1:15">
      <c r="A805">
        <v>804</v>
      </c>
      <c r="B805">
        <v>60</v>
      </c>
      <c r="C805">
        <v>13891</v>
      </c>
      <c r="D805">
        <v>9</v>
      </c>
      <c r="E805">
        <v>5</v>
      </c>
      <c r="F805">
        <v>2008</v>
      </c>
      <c r="G805">
        <v>2009</v>
      </c>
      <c r="H805">
        <v>1734</v>
      </c>
      <c r="I805">
        <v>2822</v>
      </c>
      <c r="J805">
        <v>3</v>
      </c>
      <c r="K805">
        <v>4</v>
      </c>
      <c r="L805">
        <v>3</v>
      </c>
      <c r="M805">
        <v>1</v>
      </c>
      <c r="N805">
        <v>2009</v>
      </c>
      <c r="O805">
        <v>582933</v>
      </c>
    </row>
    <row r="806" spans="1:15">
      <c r="A806">
        <v>805</v>
      </c>
      <c r="B806">
        <v>20</v>
      </c>
      <c r="C806">
        <v>9000</v>
      </c>
      <c r="D806">
        <v>5</v>
      </c>
      <c r="E806">
        <v>5</v>
      </c>
      <c r="F806">
        <v>1954</v>
      </c>
      <c r="G806">
        <v>1954</v>
      </c>
      <c r="H806">
        <v>936</v>
      </c>
      <c r="I806">
        <v>1128</v>
      </c>
      <c r="J806">
        <v>1</v>
      </c>
      <c r="K806">
        <v>2</v>
      </c>
      <c r="L806">
        <v>1</v>
      </c>
      <c r="M806">
        <v>0</v>
      </c>
      <c r="N806">
        <v>2006</v>
      </c>
      <c r="O806">
        <v>118000</v>
      </c>
    </row>
    <row r="807" spans="1:15">
      <c r="A807">
        <v>806</v>
      </c>
      <c r="B807">
        <v>20</v>
      </c>
      <c r="C807">
        <v>12274</v>
      </c>
      <c r="D807">
        <v>7</v>
      </c>
      <c r="E807">
        <v>5</v>
      </c>
      <c r="F807">
        <v>2008</v>
      </c>
      <c r="G807">
        <v>2008</v>
      </c>
      <c r="H807">
        <v>1417</v>
      </c>
      <c r="I807">
        <v>1428</v>
      </c>
      <c r="J807">
        <v>2</v>
      </c>
      <c r="K807">
        <v>3</v>
      </c>
      <c r="L807">
        <v>2</v>
      </c>
      <c r="M807">
        <v>0</v>
      </c>
      <c r="N807">
        <v>2008</v>
      </c>
      <c r="O807">
        <v>227680</v>
      </c>
    </row>
    <row r="808" spans="1:15">
      <c r="A808">
        <v>807</v>
      </c>
      <c r="B808">
        <v>80</v>
      </c>
      <c r="C808">
        <v>9750</v>
      </c>
      <c r="D808">
        <v>5</v>
      </c>
      <c r="E808">
        <v>5</v>
      </c>
      <c r="F808">
        <v>1967</v>
      </c>
      <c r="G808">
        <v>1967</v>
      </c>
      <c r="H808">
        <v>980</v>
      </c>
      <c r="I808">
        <v>980</v>
      </c>
      <c r="J808">
        <v>1</v>
      </c>
      <c r="K808">
        <v>3</v>
      </c>
      <c r="L808">
        <v>2</v>
      </c>
      <c r="M808">
        <v>0</v>
      </c>
      <c r="N808">
        <v>2006</v>
      </c>
      <c r="O808">
        <v>135500</v>
      </c>
    </row>
    <row r="809" spans="1:15">
      <c r="A809">
        <v>808</v>
      </c>
      <c r="B809">
        <v>70</v>
      </c>
      <c r="C809">
        <v>21384</v>
      </c>
      <c r="D809">
        <v>5</v>
      </c>
      <c r="E809">
        <v>6</v>
      </c>
      <c r="F809">
        <v>1923</v>
      </c>
      <c r="G809">
        <v>2004</v>
      </c>
      <c r="H809">
        <v>1324</v>
      </c>
      <c r="I809">
        <v>1576</v>
      </c>
      <c r="J809">
        <v>2</v>
      </c>
      <c r="K809">
        <v>3</v>
      </c>
      <c r="L809">
        <v>1</v>
      </c>
      <c r="M809">
        <v>1</v>
      </c>
      <c r="N809">
        <v>2009</v>
      </c>
      <c r="O809">
        <v>223500</v>
      </c>
    </row>
    <row r="810" spans="1:15">
      <c r="A810">
        <v>809</v>
      </c>
      <c r="B810">
        <v>80</v>
      </c>
      <c r="C810">
        <v>13400</v>
      </c>
      <c r="D810">
        <v>5</v>
      </c>
      <c r="E810">
        <v>5</v>
      </c>
      <c r="F810">
        <v>1966</v>
      </c>
      <c r="G810">
        <v>1966</v>
      </c>
      <c r="H810">
        <v>1024</v>
      </c>
      <c r="I810">
        <v>1086</v>
      </c>
      <c r="J810">
        <v>2</v>
      </c>
      <c r="K810">
        <v>3</v>
      </c>
      <c r="L810">
        <v>1</v>
      </c>
      <c r="M810">
        <v>0</v>
      </c>
      <c r="N810">
        <v>2006</v>
      </c>
      <c r="O810">
        <v>159950</v>
      </c>
    </row>
    <row r="811" spans="1:15">
      <c r="A811">
        <v>810</v>
      </c>
      <c r="B811">
        <v>75</v>
      </c>
      <c r="C811">
        <v>8100</v>
      </c>
      <c r="D811">
        <v>5</v>
      </c>
      <c r="E811">
        <v>5</v>
      </c>
      <c r="F811">
        <v>1898</v>
      </c>
      <c r="G811">
        <v>1965</v>
      </c>
      <c r="H811">
        <v>849</v>
      </c>
      <c r="I811">
        <v>2138</v>
      </c>
      <c r="J811">
        <v>2</v>
      </c>
      <c r="K811">
        <v>2</v>
      </c>
      <c r="L811">
        <v>2</v>
      </c>
      <c r="M811">
        <v>0</v>
      </c>
      <c r="N811">
        <v>2009</v>
      </c>
      <c r="O811">
        <v>106000</v>
      </c>
    </row>
    <row r="812" spans="1:15">
      <c r="A812">
        <v>811</v>
      </c>
      <c r="B812">
        <v>20</v>
      </c>
      <c r="C812">
        <v>10140</v>
      </c>
      <c r="D812">
        <v>6</v>
      </c>
      <c r="E812">
        <v>6</v>
      </c>
      <c r="F812">
        <v>1974</v>
      </c>
      <c r="G812">
        <v>1999</v>
      </c>
      <c r="H812">
        <v>1040</v>
      </c>
      <c r="I812">
        <v>1309</v>
      </c>
      <c r="J812">
        <v>2</v>
      </c>
      <c r="K812">
        <v>3</v>
      </c>
      <c r="L812">
        <v>1</v>
      </c>
      <c r="M812">
        <v>1</v>
      </c>
      <c r="N812">
        <v>2006</v>
      </c>
      <c r="O812">
        <v>181000</v>
      </c>
    </row>
    <row r="813" spans="1:15">
      <c r="A813">
        <v>812</v>
      </c>
      <c r="B813">
        <v>120</v>
      </c>
      <c r="C813">
        <v>4438</v>
      </c>
      <c r="D813">
        <v>6</v>
      </c>
      <c r="E813">
        <v>5</v>
      </c>
      <c r="F813">
        <v>2004</v>
      </c>
      <c r="G813">
        <v>2004</v>
      </c>
      <c r="H813">
        <v>848</v>
      </c>
      <c r="I813">
        <v>848</v>
      </c>
      <c r="J813">
        <v>2</v>
      </c>
      <c r="K813">
        <v>1</v>
      </c>
      <c r="L813">
        <v>1</v>
      </c>
      <c r="M813">
        <v>0</v>
      </c>
      <c r="N813">
        <v>2008</v>
      </c>
      <c r="O813">
        <v>144500</v>
      </c>
    </row>
    <row r="814" spans="1:15">
      <c r="A814">
        <v>813</v>
      </c>
      <c r="B814">
        <v>20</v>
      </c>
      <c r="C814">
        <v>8712</v>
      </c>
      <c r="D814">
        <v>5</v>
      </c>
      <c r="E814">
        <v>5</v>
      </c>
      <c r="F814">
        <v>1952</v>
      </c>
      <c r="G814">
        <v>1952</v>
      </c>
      <c r="H814">
        <v>540</v>
      </c>
      <c r="I814">
        <v>1044</v>
      </c>
      <c r="J814">
        <v>2</v>
      </c>
      <c r="K814">
        <v>2</v>
      </c>
      <c r="L814">
        <v>1</v>
      </c>
      <c r="M814">
        <v>0</v>
      </c>
      <c r="N814">
        <v>2010</v>
      </c>
      <c r="O814">
        <v>55993</v>
      </c>
    </row>
    <row r="815" spans="1:15">
      <c r="A815">
        <v>814</v>
      </c>
      <c r="B815">
        <v>20</v>
      </c>
      <c r="C815">
        <v>9750</v>
      </c>
      <c r="D815">
        <v>6</v>
      </c>
      <c r="E815">
        <v>6</v>
      </c>
      <c r="F815">
        <v>1958</v>
      </c>
      <c r="G815">
        <v>1958</v>
      </c>
      <c r="H815">
        <v>1442</v>
      </c>
      <c r="I815">
        <v>1442</v>
      </c>
      <c r="J815">
        <v>1</v>
      </c>
      <c r="K815">
        <v>4</v>
      </c>
      <c r="L815">
        <v>1</v>
      </c>
      <c r="M815">
        <v>1</v>
      </c>
      <c r="N815">
        <v>2007</v>
      </c>
      <c r="O815">
        <v>157900</v>
      </c>
    </row>
    <row r="816" spans="1:15">
      <c r="A816">
        <v>815</v>
      </c>
      <c r="B816">
        <v>50</v>
      </c>
      <c r="C816">
        <v>8248</v>
      </c>
      <c r="D816">
        <v>5</v>
      </c>
      <c r="E816">
        <v>7</v>
      </c>
      <c r="F816">
        <v>1918</v>
      </c>
      <c r="G816">
        <v>1950</v>
      </c>
      <c r="H816">
        <v>686</v>
      </c>
      <c r="I816">
        <v>1250</v>
      </c>
      <c r="J816">
        <v>1</v>
      </c>
      <c r="K816">
        <v>3</v>
      </c>
      <c r="L816">
        <v>1</v>
      </c>
      <c r="M816">
        <v>1</v>
      </c>
      <c r="N816">
        <v>2006</v>
      </c>
      <c r="O816">
        <v>116000</v>
      </c>
    </row>
    <row r="817" spans="1:15">
      <c r="A817">
        <v>816</v>
      </c>
      <c r="B817">
        <v>20</v>
      </c>
      <c r="C817">
        <v>12137</v>
      </c>
      <c r="D817">
        <v>7</v>
      </c>
      <c r="E817">
        <v>5</v>
      </c>
      <c r="F817">
        <v>1998</v>
      </c>
      <c r="G817">
        <v>1998</v>
      </c>
      <c r="H817">
        <v>1649</v>
      </c>
      <c r="I817">
        <v>1661</v>
      </c>
      <c r="J817">
        <v>2</v>
      </c>
      <c r="K817">
        <v>3</v>
      </c>
      <c r="L817">
        <v>2</v>
      </c>
      <c r="M817">
        <v>0</v>
      </c>
      <c r="N817">
        <v>2010</v>
      </c>
      <c r="O817">
        <v>224900</v>
      </c>
    </row>
    <row r="818" spans="1:15">
      <c r="A818">
        <v>817</v>
      </c>
      <c r="B818">
        <v>20</v>
      </c>
      <c r="C818">
        <v>11425</v>
      </c>
      <c r="D818">
        <v>5</v>
      </c>
      <c r="E818">
        <v>6</v>
      </c>
      <c r="F818">
        <v>1954</v>
      </c>
      <c r="G818">
        <v>1954</v>
      </c>
      <c r="H818">
        <v>1008</v>
      </c>
      <c r="I818">
        <v>1008</v>
      </c>
      <c r="J818">
        <v>1</v>
      </c>
      <c r="K818">
        <v>2</v>
      </c>
      <c r="L818">
        <v>1</v>
      </c>
      <c r="M818">
        <v>0</v>
      </c>
      <c r="N818">
        <v>2006</v>
      </c>
      <c r="O818">
        <v>137000</v>
      </c>
    </row>
    <row r="819" spans="1:15">
      <c r="A819">
        <v>818</v>
      </c>
      <c r="B819">
        <v>20</v>
      </c>
      <c r="C819">
        <v>13265</v>
      </c>
      <c r="D819">
        <v>8</v>
      </c>
      <c r="E819">
        <v>5</v>
      </c>
      <c r="F819">
        <v>2002</v>
      </c>
      <c r="G819">
        <v>2002</v>
      </c>
      <c r="H819">
        <v>1568</v>
      </c>
      <c r="I819">
        <v>1689</v>
      </c>
      <c r="J819">
        <v>3</v>
      </c>
      <c r="K819">
        <v>3</v>
      </c>
      <c r="L819">
        <v>2</v>
      </c>
      <c r="M819">
        <v>0</v>
      </c>
      <c r="N819">
        <v>2008</v>
      </c>
      <c r="O819">
        <v>271000</v>
      </c>
    </row>
    <row r="820" spans="1:15">
      <c r="A820">
        <v>819</v>
      </c>
      <c r="B820">
        <v>80</v>
      </c>
      <c r="C820">
        <v>8816</v>
      </c>
      <c r="D820">
        <v>6</v>
      </c>
      <c r="E820">
        <v>7</v>
      </c>
      <c r="F820">
        <v>1971</v>
      </c>
      <c r="G820">
        <v>1971</v>
      </c>
      <c r="H820">
        <v>1010</v>
      </c>
      <c r="I820">
        <v>1052</v>
      </c>
      <c r="J820">
        <v>2</v>
      </c>
      <c r="K820">
        <v>3</v>
      </c>
      <c r="L820">
        <v>1</v>
      </c>
      <c r="M820">
        <v>0</v>
      </c>
      <c r="N820">
        <v>2010</v>
      </c>
      <c r="O820">
        <v>155000</v>
      </c>
    </row>
    <row r="821" spans="1:15">
      <c r="A821">
        <v>820</v>
      </c>
      <c r="B821">
        <v>120</v>
      </c>
      <c r="C821">
        <v>6371</v>
      </c>
      <c r="D821">
        <v>7</v>
      </c>
      <c r="E821">
        <v>5</v>
      </c>
      <c r="F821">
        <v>2009</v>
      </c>
      <c r="G821">
        <v>2010</v>
      </c>
      <c r="H821">
        <v>1358</v>
      </c>
      <c r="I821">
        <v>1358</v>
      </c>
      <c r="J821">
        <v>2</v>
      </c>
      <c r="K821">
        <v>2</v>
      </c>
      <c r="L821">
        <v>2</v>
      </c>
      <c r="M821">
        <v>0</v>
      </c>
      <c r="N821">
        <v>2010</v>
      </c>
      <c r="O821">
        <v>224000</v>
      </c>
    </row>
    <row r="822" spans="1:15">
      <c r="A822">
        <v>821</v>
      </c>
      <c r="B822">
        <v>60</v>
      </c>
      <c r="C822">
        <v>7226</v>
      </c>
      <c r="D822">
        <v>7</v>
      </c>
      <c r="E822">
        <v>5</v>
      </c>
      <c r="F822">
        <v>2003</v>
      </c>
      <c r="G822">
        <v>2003</v>
      </c>
      <c r="H822">
        <v>798</v>
      </c>
      <c r="I822">
        <v>1640</v>
      </c>
      <c r="J822">
        <v>2</v>
      </c>
      <c r="K822">
        <v>3</v>
      </c>
      <c r="L822">
        <v>2</v>
      </c>
      <c r="M822">
        <v>1</v>
      </c>
      <c r="N822">
        <v>2008</v>
      </c>
      <c r="O822">
        <v>183000</v>
      </c>
    </row>
    <row r="823" spans="1:15">
      <c r="A823">
        <v>822</v>
      </c>
      <c r="B823">
        <v>20</v>
      </c>
      <c r="C823">
        <v>6000</v>
      </c>
      <c r="D823">
        <v>4</v>
      </c>
      <c r="E823">
        <v>4</v>
      </c>
      <c r="F823">
        <v>1953</v>
      </c>
      <c r="G823">
        <v>1953</v>
      </c>
      <c r="H823">
        <v>936</v>
      </c>
      <c r="I823">
        <v>936</v>
      </c>
      <c r="J823">
        <v>2</v>
      </c>
      <c r="K823">
        <v>2</v>
      </c>
      <c r="L823">
        <v>1</v>
      </c>
      <c r="M823">
        <v>0</v>
      </c>
      <c r="N823">
        <v>2009</v>
      </c>
      <c r="O823">
        <v>93000</v>
      </c>
    </row>
    <row r="824" spans="1:15">
      <c r="A824">
        <v>823</v>
      </c>
      <c r="B824">
        <v>60</v>
      </c>
      <c r="C824">
        <v>12394</v>
      </c>
      <c r="D824">
        <v>7</v>
      </c>
      <c r="E824">
        <v>5</v>
      </c>
      <c r="F824">
        <v>2003</v>
      </c>
      <c r="G824">
        <v>2003</v>
      </c>
      <c r="H824">
        <v>847</v>
      </c>
      <c r="I824">
        <v>1733</v>
      </c>
      <c r="J824">
        <v>2</v>
      </c>
      <c r="K824">
        <v>3</v>
      </c>
      <c r="L824">
        <v>2</v>
      </c>
      <c r="M824">
        <v>1</v>
      </c>
      <c r="N824">
        <v>2007</v>
      </c>
      <c r="O824">
        <v>225000</v>
      </c>
    </row>
    <row r="825" spans="1:15">
      <c r="A825">
        <v>824</v>
      </c>
      <c r="B825">
        <v>50</v>
      </c>
      <c r="C825">
        <v>9900</v>
      </c>
      <c r="D825">
        <v>6</v>
      </c>
      <c r="E825">
        <v>7</v>
      </c>
      <c r="F825">
        <v>1940</v>
      </c>
      <c r="G825">
        <v>1950</v>
      </c>
      <c r="H825">
        <v>778</v>
      </c>
      <c r="I825">
        <v>1489</v>
      </c>
      <c r="J825">
        <v>1</v>
      </c>
      <c r="K825">
        <v>3</v>
      </c>
      <c r="L825">
        <v>2</v>
      </c>
      <c r="M825">
        <v>0</v>
      </c>
      <c r="N825">
        <v>2009</v>
      </c>
      <c r="O825">
        <v>139500</v>
      </c>
    </row>
    <row r="826" spans="1:15">
      <c r="A826">
        <v>825</v>
      </c>
      <c r="B826">
        <v>20</v>
      </c>
      <c r="C826">
        <v>11216</v>
      </c>
      <c r="D826">
        <v>8</v>
      </c>
      <c r="E826">
        <v>5</v>
      </c>
      <c r="F826">
        <v>2006</v>
      </c>
      <c r="G826">
        <v>2006</v>
      </c>
      <c r="H826">
        <v>1489</v>
      </c>
      <c r="I826">
        <v>1489</v>
      </c>
      <c r="J826">
        <v>2</v>
      </c>
      <c r="K826">
        <v>3</v>
      </c>
      <c r="L826">
        <v>2</v>
      </c>
      <c r="M826">
        <v>0</v>
      </c>
      <c r="N826">
        <v>2006</v>
      </c>
      <c r="O826">
        <v>232600</v>
      </c>
    </row>
    <row r="827" spans="1:15">
      <c r="A827">
        <v>826</v>
      </c>
      <c r="B827">
        <v>20</v>
      </c>
      <c r="C827">
        <v>14803</v>
      </c>
      <c r="D827">
        <v>10</v>
      </c>
      <c r="E827">
        <v>5</v>
      </c>
      <c r="F827">
        <v>2007</v>
      </c>
      <c r="G827">
        <v>2008</v>
      </c>
      <c r="H827">
        <v>2078</v>
      </c>
      <c r="I827">
        <v>2084</v>
      </c>
      <c r="J827">
        <v>3</v>
      </c>
      <c r="K827">
        <v>2</v>
      </c>
      <c r="L827">
        <v>2</v>
      </c>
      <c r="M827">
        <v>0</v>
      </c>
      <c r="N827">
        <v>2008</v>
      </c>
      <c r="O827">
        <v>385000</v>
      </c>
    </row>
    <row r="828" spans="1:15">
      <c r="A828">
        <v>827</v>
      </c>
      <c r="B828">
        <v>45</v>
      </c>
      <c r="C828">
        <v>6130</v>
      </c>
      <c r="D828">
        <v>5</v>
      </c>
      <c r="E828">
        <v>6</v>
      </c>
      <c r="F828">
        <v>1924</v>
      </c>
      <c r="G828">
        <v>1950</v>
      </c>
      <c r="H828">
        <v>784</v>
      </c>
      <c r="I828">
        <v>784</v>
      </c>
      <c r="J828">
        <v>0</v>
      </c>
      <c r="K828">
        <v>2</v>
      </c>
      <c r="L828">
        <v>1</v>
      </c>
      <c r="M828">
        <v>0</v>
      </c>
      <c r="N828">
        <v>2008</v>
      </c>
      <c r="O828">
        <v>109500</v>
      </c>
    </row>
    <row r="829" spans="1:15">
      <c r="A829">
        <v>828</v>
      </c>
      <c r="B829">
        <v>20</v>
      </c>
      <c r="C829">
        <v>8529</v>
      </c>
      <c r="D829">
        <v>7</v>
      </c>
      <c r="E829">
        <v>5</v>
      </c>
      <c r="F829">
        <v>2001</v>
      </c>
      <c r="G829">
        <v>2001</v>
      </c>
      <c r="H829">
        <v>1454</v>
      </c>
      <c r="I829">
        <v>1434</v>
      </c>
      <c r="J829">
        <v>2</v>
      </c>
      <c r="K829">
        <v>3</v>
      </c>
      <c r="L829">
        <v>2</v>
      </c>
      <c r="M829">
        <v>0</v>
      </c>
      <c r="N829">
        <v>2009</v>
      </c>
      <c r="O829">
        <v>189000</v>
      </c>
    </row>
    <row r="830" spans="1:15">
      <c r="A830">
        <v>829</v>
      </c>
      <c r="B830">
        <v>60</v>
      </c>
      <c r="C830">
        <v>28698</v>
      </c>
      <c r="D830">
        <v>5</v>
      </c>
      <c r="E830">
        <v>5</v>
      </c>
      <c r="F830">
        <v>1967</v>
      </c>
      <c r="G830">
        <v>1967</v>
      </c>
      <c r="H830">
        <v>1013</v>
      </c>
      <c r="I830">
        <v>2126</v>
      </c>
      <c r="J830">
        <v>2</v>
      </c>
      <c r="K830">
        <v>3</v>
      </c>
      <c r="L830">
        <v>2</v>
      </c>
      <c r="M830">
        <v>1</v>
      </c>
      <c r="N830">
        <v>2009</v>
      </c>
      <c r="O830">
        <v>185000</v>
      </c>
    </row>
    <row r="831" spans="1:15">
      <c r="A831">
        <v>830</v>
      </c>
      <c r="B831">
        <v>160</v>
      </c>
      <c r="C831">
        <v>2544</v>
      </c>
      <c r="D831">
        <v>7</v>
      </c>
      <c r="E831">
        <v>5</v>
      </c>
      <c r="F831">
        <v>2005</v>
      </c>
      <c r="G831">
        <v>2005</v>
      </c>
      <c r="H831">
        <v>600</v>
      </c>
      <c r="I831">
        <v>1223</v>
      </c>
      <c r="J831">
        <v>2</v>
      </c>
      <c r="K831">
        <v>2</v>
      </c>
      <c r="L831">
        <v>2</v>
      </c>
      <c r="M831">
        <v>1</v>
      </c>
      <c r="N831">
        <v>2006</v>
      </c>
      <c r="O831">
        <v>147400</v>
      </c>
    </row>
    <row r="832" spans="1:15">
      <c r="A832">
        <v>831</v>
      </c>
      <c r="B832">
        <v>20</v>
      </c>
      <c r="C832">
        <v>11900</v>
      </c>
      <c r="D832">
        <v>6</v>
      </c>
      <c r="E832">
        <v>5</v>
      </c>
      <c r="F832">
        <v>1957</v>
      </c>
      <c r="G832">
        <v>1957</v>
      </c>
      <c r="H832">
        <v>1392</v>
      </c>
      <c r="I832">
        <v>1392</v>
      </c>
      <c r="J832">
        <v>2</v>
      </c>
      <c r="K832">
        <v>3</v>
      </c>
      <c r="L832">
        <v>1</v>
      </c>
      <c r="M832">
        <v>1</v>
      </c>
      <c r="N832">
        <v>2008</v>
      </c>
      <c r="O832">
        <v>166000</v>
      </c>
    </row>
    <row r="833" spans="1:15">
      <c r="A833">
        <v>832</v>
      </c>
      <c r="B833">
        <v>160</v>
      </c>
      <c r="C833">
        <v>3180</v>
      </c>
      <c r="D833">
        <v>7</v>
      </c>
      <c r="E833">
        <v>5</v>
      </c>
      <c r="F833">
        <v>2005</v>
      </c>
      <c r="G833">
        <v>2005</v>
      </c>
      <c r="H833">
        <v>600</v>
      </c>
      <c r="I833">
        <v>1200</v>
      </c>
      <c r="J833">
        <v>2</v>
      </c>
      <c r="K833">
        <v>2</v>
      </c>
      <c r="L833">
        <v>2</v>
      </c>
      <c r="M833">
        <v>1</v>
      </c>
      <c r="N833">
        <v>2006</v>
      </c>
      <c r="O833">
        <v>151000</v>
      </c>
    </row>
    <row r="834" spans="1:15">
      <c r="A834">
        <v>833</v>
      </c>
      <c r="B834">
        <v>60</v>
      </c>
      <c r="C834">
        <v>9548</v>
      </c>
      <c r="D834">
        <v>7</v>
      </c>
      <c r="E834">
        <v>6</v>
      </c>
      <c r="F834">
        <v>2003</v>
      </c>
      <c r="G834">
        <v>2003</v>
      </c>
      <c r="H834">
        <v>941</v>
      </c>
      <c r="I834">
        <v>1829</v>
      </c>
      <c r="J834">
        <v>2</v>
      </c>
      <c r="K834">
        <v>3</v>
      </c>
      <c r="L834">
        <v>2</v>
      </c>
      <c r="M834">
        <v>1</v>
      </c>
      <c r="N834">
        <v>2010</v>
      </c>
      <c r="O834">
        <v>237000</v>
      </c>
    </row>
    <row r="835" spans="1:15">
      <c r="A835">
        <v>834</v>
      </c>
      <c r="B835">
        <v>20</v>
      </c>
      <c r="C835">
        <v>10004</v>
      </c>
      <c r="D835">
        <v>6</v>
      </c>
      <c r="E835">
        <v>6</v>
      </c>
      <c r="F835">
        <v>1964</v>
      </c>
      <c r="G835">
        <v>1964</v>
      </c>
      <c r="H835">
        <v>1516</v>
      </c>
      <c r="I835">
        <v>1516</v>
      </c>
      <c r="J835">
        <v>2</v>
      </c>
      <c r="K835">
        <v>3</v>
      </c>
      <c r="L835">
        <v>1</v>
      </c>
      <c r="M835">
        <v>1</v>
      </c>
      <c r="N835">
        <v>2009</v>
      </c>
      <c r="O835">
        <v>167000</v>
      </c>
    </row>
    <row r="836" spans="1:15">
      <c r="A836">
        <v>835</v>
      </c>
      <c r="B836">
        <v>20</v>
      </c>
      <c r="C836">
        <v>7875</v>
      </c>
      <c r="D836">
        <v>5</v>
      </c>
      <c r="E836">
        <v>6</v>
      </c>
      <c r="F836">
        <v>1961</v>
      </c>
      <c r="G836">
        <v>1961</v>
      </c>
      <c r="H836">
        <v>1144</v>
      </c>
      <c r="I836">
        <v>1144</v>
      </c>
      <c r="J836">
        <v>2</v>
      </c>
      <c r="K836">
        <v>3</v>
      </c>
      <c r="L836">
        <v>1</v>
      </c>
      <c r="M836">
        <v>0</v>
      </c>
      <c r="N836">
        <v>2008</v>
      </c>
      <c r="O836">
        <v>139950</v>
      </c>
    </row>
    <row r="837" spans="1:15">
      <c r="A837">
        <v>836</v>
      </c>
      <c r="B837">
        <v>20</v>
      </c>
      <c r="C837">
        <v>9600</v>
      </c>
      <c r="D837">
        <v>4</v>
      </c>
      <c r="E837">
        <v>7</v>
      </c>
      <c r="F837">
        <v>1950</v>
      </c>
      <c r="G837">
        <v>1995</v>
      </c>
      <c r="H837">
        <v>1067</v>
      </c>
      <c r="I837">
        <v>1067</v>
      </c>
      <c r="J837">
        <v>2</v>
      </c>
      <c r="K837">
        <v>2</v>
      </c>
      <c r="L837">
        <v>2</v>
      </c>
      <c r="M837">
        <v>0</v>
      </c>
      <c r="N837">
        <v>2010</v>
      </c>
      <c r="O837">
        <v>128000</v>
      </c>
    </row>
    <row r="838" spans="1:15">
      <c r="A838">
        <v>837</v>
      </c>
      <c r="B838">
        <v>30</v>
      </c>
      <c r="C838">
        <v>8100</v>
      </c>
      <c r="D838">
        <v>5</v>
      </c>
      <c r="E838">
        <v>6</v>
      </c>
      <c r="F838">
        <v>1948</v>
      </c>
      <c r="G838">
        <v>1973</v>
      </c>
      <c r="H838">
        <v>1559</v>
      </c>
      <c r="I838">
        <v>1559</v>
      </c>
      <c r="J838">
        <v>2</v>
      </c>
      <c r="K838">
        <v>2</v>
      </c>
      <c r="L838">
        <v>1</v>
      </c>
      <c r="M838">
        <v>0</v>
      </c>
      <c r="N838">
        <v>2007</v>
      </c>
      <c r="O838">
        <v>153500</v>
      </c>
    </row>
    <row r="839" spans="1:15">
      <c r="A839">
        <v>838</v>
      </c>
      <c r="B839">
        <v>160</v>
      </c>
      <c r="C839">
        <v>1680</v>
      </c>
      <c r="D839">
        <v>6</v>
      </c>
      <c r="E839">
        <v>5</v>
      </c>
      <c r="F839">
        <v>1973</v>
      </c>
      <c r="G839">
        <v>1973</v>
      </c>
      <c r="H839">
        <v>483</v>
      </c>
      <c r="I839">
        <v>987</v>
      </c>
      <c r="J839">
        <v>1</v>
      </c>
      <c r="K839">
        <v>2</v>
      </c>
      <c r="L839">
        <v>1</v>
      </c>
      <c r="M839">
        <v>1</v>
      </c>
      <c r="N839">
        <v>2008</v>
      </c>
      <c r="O839">
        <v>100000</v>
      </c>
    </row>
    <row r="840" spans="1:15">
      <c r="A840">
        <v>839</v>
      </c>
      <c r="B840">
        <v>20</v>
      </c>
      <c r="C840">
        <v>9525</v>
      </c>
      <c r="D840">
        <v>5</v>
      </c>
      <c r="E840">
        <v>6</v>
      </c>
      <c r="F840">
        <v>1995</v>
      </c>
      <c r="G840">
        <v>2006</v>
      </c>
      <c r="H840">
        <v>1099</v>
      </c>
      <c r="I840">
        <v>1099</v>
      </c>
      <c r="J840">
        <v>1</v>
      </c>
      <c r="K840">
        <v>3</v>
      </c>
      <c r="L840">
        <v>1</v>
      </c>
      <c r="M840">
        <v>1</v>
      </c>
      <c r="N840">
        <v>2008</v>
      </c>
      <c r="O840">
        <v>144000</v>
      </c>
    </row>
    <row r="841" spans="1:15">
      <c r="A841">
        <v>840</v>
      </c>
      <c r="B841">
        <v>50</v>
      </c>
      <c r="C841">
        <v>11767</v>
      </c>
      <c r="D841">
        <v>5</v>
      </c>
      <c r="E841">
        <v>6</v>
      </c>
      <c r="F841">
        <v>1946</v>
      </c>
      <c r="G841">
        <v>1995</v>
      </c>
      <c r="H841">
        <v>768</v>
      </c>
      <c r="I841">
        <v>1200</v>
      </c>
      <c r="J841">
        <v>1</v>
      </c>
      <c r="K841">
        <v>3</v>
      </c>
      <c r="L841">
        <v>1</v>
      </c>
      <c r="M841">
        <v>0</v>
      </c>
      <c r="N841">
        <v>2008</v>
      </c>
      <c r="O841">
        <v>130500</v>
      </c>
    </row>
    <row r="842" spans="1:15">
      <c r="A842">
        <v>841</v>
      </c>
      <c r="B842">
        <v>70</v>
      </c>
      <c r="C842">
        <v>12155</v>
      </c>
      <c r="D842">
        <v>6</v>
      </c>
      <c r="E842">
        <v>8</v>
      </c>
      <c r="F842">
        <v>1925</v>
      </c>
      <c r="G842">
        <v>1950</v>
      </c>
      <c r="H842">
        <v>672</v>
      </c>
      <c r="I842">
        <v>1482</v>
      </c>
      <c r="J842">
        <v>1</v>
      </c>
      <c r="K842">
        <v>4</v>
      </c>
      <c r="L842">
        <v>2</v>
      </c>
      <c r="M842">
        <v>0</v>
      </c>
      <c r="N842">
        <v>2008</v>
      </c>
      <c r="O842">
        <v>140000</v>
      </c>
    </row>
    <row r="843" spans="1:15">
      <c r="A843">
        <v>842</v>
      </c>
      <c r="B843">
        <v>70</v>
      </c>
      <c r="C843">
        <v>10440</v>
      </c>
      <c r="D843">
        <v>5</v>
      </c>
      <c r="E843">
        <v>8</v>
      </c>
      <c r="F843">
        <v>1904</v>
      </c>
      <c r="G843">
        <v>2002</v>
      </c>
      <c r="H843">
        <v>650</v>
      </c>
      <c r="I843">
        <v>1539</v>
      </c>
      <c r="J843">
        <v>2</v>
      </c>
      <c r="K843">
        <v>3</v>
      </c>
      <c r="L843">
        <v>2</v>
      </c>
      <c r="M843">
        <v>0</v>
      </c>
      <c r="N843">
        <v>2008</v>
      </c>
      <c r="O843">
        <v>157500</v>
      </c>
    </row>
    <row r="844" spans="1:15">
      <c r="A844">
        <v>843</v>
      </c>
      <c r="B844">
        <v>80</v>
      </c>
      <c r="C844">
        <v>9020</v>
      </c>
      <c r="D844">
        <v>6</v>
      </c>
      <c r="E844">
        <v>7</v>
      </c>
      <c r="F844">
        <v>1966</v>
      </c>
      <c r="G844">
        <v>1966</v>
      </c>
      <c r="H844">
        <v>1127</v>
      </c>
      <c r="I844">
        <v>1165</v>
      </c>
      <c r="J844">
        <v>2</v>
      </c>
      <c r="K844">
        <v>3</v>
      </c>
      <c r="L844">
        <v>1</v>
      </c>
      <c r="M844">
        <v>1</v>
      </c>
      <c r="N844">
        <v>2008</v>
      </c>
      <c r="O844">
        <v>174900</v>
      </c>
    </row>
    <row r="845" spans="1:15">
      <c r="A845">
        <v>844</v>
      </c>
      <c r="B845">
        <v>90</v>
      </c>
      <c r="C845">
        <v>8000</v>
      </c>
      <c r="D845">
        <v>5</v>
      </c>
      <c r="E845">
        <v>4</v>
      </c>
      <c r="F845">
        <v>1961</v>
      </c>
      <c r="G845">
        <v>1961</v>
      </c>
      <c r="H845">
        <v>1800</v>
      </c>
      <c r="I845">
        <v>1800</v>
      </c>
      <c r="J845">
        <v>0</v>
      </c>
      <c r="K845">
        <v>6</v>
      </c>
      <c r="L845">
        <v>2</v>
      </c>
      <c r="M845">
        <v>0</v>
      </c>
      <c r="N845">
        <v>2007</v>
      </c>
      <c r="O845">
        <v>141000</v>
      </c>
    </row>
    <row r="846" spans="1:15">
      <c r="A846">
        <v>845</v>
      </c>
      <c r="B846">
        <v>50</v>
      </c>
      <c r="C846">
        <v>12665</v>
      </c>
      <c r="D846">
        <v>5</v>
      </c>
      <c r="E846">
        <v>8</v>
      </c>
      <c r="F846">
        <v>1915</v>
      </c>
      <c r="G846">
        <v>1950</v>
      </c>
      <c r="H846">
        <v>876</v>
      </c>
      <c r="I846">
        <v>1416</v>
      </c>
      <c r="J846">
        <v>3</v>
      </c>
      <c r="K846">
        <v>4</v>
      </c>
      <c r="L846">
        <v>1</v>
      </c>
      <c r="M846">
        <v>1</v>
      </c>
      <c r="N846">
        <v>2008</v>
      </c>
      <c r="O846">
        <v>153900</v>
      </c>
    </row>
    <row r="847" spans="1:15">
      <c r="A847">
        <v>846</v>
      </c>
      <c r="B847">
        <v>85</v>
      </c>
      <c r="C847">
        <v>16647</v>
      </c>
      <c r="D847">
        <v>5</v>
      </c>
      <c r="E847">
        <v>5</v>
      </c>
      <c r="F847">
        <v>1975</v>
      </c>
      <c r="G847">
        <v>1981</v>
      </c>
      <c r="H847">
        <v>1390</v>
      </c>
      <c r="I847">
        <v>1701</v>
      </c>
      <c r="J847">
        <v>2</v>
      </c>
      <c r="K847">
        <v>3</v>
      </c>
      <c r="L847">
        <v>2</v>
      </c>
      <c r="M847">
        <v>0</v>
      </c>
      <c r="N847">
        <v>2007</v>
      </c>
      <c r="O847">
        <v>171000</v>
      </c>
    </row>
    <row r="848" spans="1:15">
      <c r="A848">
        <v>847</v>
      </c>
      <c r="B848">
        <v>60</v>
      </c>
      <c r="C848">
        <v>9317</v>
      </c>
      <c r="D848">
        <v>7</v>
      </c>
      <c r="E848">
        <v>5</v>
      </c>
      <c r="F848">
        <v>1993</v>
      </c>
      <c r="G848">
        <v>1993</v>
      </c>
      <c r="H848">
        <v>740</v>
      </c>
      <c r="I848">
        <v>1775</v>
      </c>
      <c r="J848">
        <v>2</v>
      </c>
      <c r="K848">
        <v>3</v>
      </c>
      <c r="L848">
        <v>2</v>
      </c>
      <c r="M848">
        <v>1</v>
      </c>
      <c r="N848">
        <v>2009</v>
      </c>
      <c r="O848">
        <v>213000</v>
      </c>
    </row>
    <row r="849" spans="1:15">
      <c r="A849">
        <v>848</v>
      </c>
      <c r="B849">
        <v>20</v>
      </c>
      <c r="C849">
        <v>15523</v>
      </c>
      <c r="D849">
        <v>5</v>
      </c>
      <c r="E849">
        <v>6</v>
      </c>
      <c r="F849">
        <v>1972</v>
      </c>
      <c r="G849">
        <v>1972</v>
      </c>
      <c r="H849">
        <v>864</v>
      </c>
      <c r="I849">
        <v>864</v>
      </c>
      <c r="J849">
        <v>1</v>
      </c>
      <c r="K849">
        <v>3</v>
      </c>
      <c r="L849">
        <v>1</v>
      </c>
      <c r="M849">
        <v>0</v>
      </c>
      <c r="N849">
        <v>2009</v>
      </c>
      <c r="O849">
        <v>133500</v>
      </c>
    </row>
    <row r="850" spans="1:15">
      <c r="A850">
        <v>849</v>
      </c>
      <c r="B850">
        <v>50</v>
      </c>
      <c r="C850">
        <v>45600</v>
      </c>
      <c r="D850">
        <v>6</v>
      </c>
      <c r="E850">
        <v>8</v>
      </c>
      <c r="F850">
        <v>1908</v>
      </c>
      <c r="G850">
        <v>1997</v>
      </c>
      <c r="H850">
        <v>907</v>
      </c>
      <c r="I850">
        <v>2358</v>
      </c>
      <c r="J850">
        <v>2</v>
      </c>
      <c r="K850">
        <v>5</v>
      </c>
      <c r="L850">
        <v>3</v>
      </c>
      <c r="M850">
        <v>0</v>
      </c>
      <c r="N850">
        <v>2008</v>
      </c>
      <c r="O850">
        <v>240000</v>
      </c>
    </row>
    <row r="851" spans="1:15">
      <c r="A851">
        <v>850</v>
      </c>
      <c r="B851">
        <v>80</v>
      </c>
      <c r="C851">
        <v>9600</v>
      </c>
      <c r="D851">
        <v>6</v>
      </c>
      <c r="E851">
        <v>7</v>
      </c>
      <c r="F851">
        <v>1976</v>
      </c>
      <c r="G851">
        <v>1994</v>
      </c>
      <c r="H851">
        <v>528</v>
      </c>
      <c r="I851">
        <v>1855</v>
      </c>
      <c r="J851">
        <v>2</v>
      </c>
      <c r="K851">
        <v>3</v>
      </c>
      <c r="L851">
        <v>2</v>
      </c>
      <c r="M851">
        <v>1</v>
      </c>
      <c r="N851">
        <v>2007</v>
      </c>
      <c r="O851">
        <v>187000</v>
      </c>
    </row>
    <row r="852" spans="1:15">
      <c r="A852">
        <v>851</v>
      </c>
      <c r="B852">
        <v>120</v>
      </c>
      <c r="C852">
        <v>4435</v>
      </c>
      <c r="D852">
        <v>6</v>
      </c>
      <c r="E852">
        <v>5</v>
      </c>
      <c r="F852">
        <v>2003</v>
      </c>
      <c r="G852">
        <v>2003</v>
      </c>
      <c r="H852">
        <v>848</v>
      </c>
      <c r="I852">
        <v>848</v>
      </c>
      <c r="J852">
        <v>2</v>
      </c>
      <c r="K852">
        <v>1</v>
      </c>
      <c r="L852">
        <v>1</v>
      </c>
      <c r="M852">
        <v>0</v>
      </c>
      <c r="N852">
        <v>2007</v>
      </c>
      <c r="O852">
        <v>131500</v>
      </c>
    </row>
    <row r="853" spans="1:15">
      <c r="A853">
        <v>852</v>
      </c>
      <c r="B853">
        <v>120</v>
      </c>
      <c r="C853">
        <v>3196</v>
      </c>
      <c r="D853">
        <v>8</v>
      </c>
      <c r="E853">
        <v>5</v>
      </c>
      <c r="F853">
        <v>2003</v>
      </c>
      <c r="G853">
        <v>2003</v>
      </c>
      <c r="H853">
        <v>1273</v>
      </c>
      <c r="I853">
        <v>1456</v>
      </c>
      <c r="J853">
        <v>2</v>
      </c>
      <c r="K853">
        <v>2</v>
      </c>
      <c r="L853">
        <v>2</v>
      </c>
      <c r="M853">
        <v>0</v>
      </c>
      <c r="N853">
        <v>2006</v>
      </c>
      <c r="O853">
        <v>215000</v>
      </c>
    </row>
    <row r="854" spans="1:15">
      <c r="A854">
        <v>853</v>
      </c>
      <c r="B854">
        <v>75</v>
      </c>
      <c r="C854">
        <v>7128</v>
      </c>
      <c r="D854">
        <v>7</v>
      </c>
      <c r="E854">
        <v>5</v>
      </c>
      <c r="F854">
        <v>1941</v>
      </c>
      <c r="G854">
        <v>1950</v>
      </c>
      <c r="H854">
        <v>918</v>
      </c>
      <c r="I854">
        <v>1646</v>
      </c>
      <c r="J854">
        <v>1</v>
      </c>
      <c r="K854">
        <v>4</v>
      </c>
      <c r="L854">
        <v>2</v>
      </c>
      <c r="M854">
        <v>0</v>
      </c>
      <c r="N854">
        <v>2007</v>
      </c>
      <c r="O854">
        <v>164000</v>
      </c>
    </row>
    <row r="855" spans="1:15">
      <c r="A855">
        <v>854</v>
      </c>
      <c r="B855">
        <v>80</v>
      </c>
      <c r="C855">
        <v>12095</v>
      </c>
      <c r="D855">
        <v>6</v>
      </c>
      <c r="E855">
        <v>6</v>
      </c>
      <c r="F855">
        <v>1964</v>
      </c>
      <c r="G855">
        <v>1964</v>
      </c>
      <c r="H855">
        <v>1127</v>
      </c>
      <c r="I855">
        <v>1445</v>
      </c>
      <c r="J855">
        <v>2</v>
      </c>
      <c r="K855">
        <v>3</v>
      </c>
      <c r="L855">
        <v>1</v>
      </c>
      <c r="M855">
        <v>1</v>
      </c>
      <c r="N855">
        <v>2009</v>
      </c>
      <c r="O855">
        <v>158000</v>
      </c>
    </row>
    <row r="856" spans="1:15">
      <c r="A856">
        <v>855</v>
      </c>
      <c r="B856">
        <v>20</v>
      </c>
      <c r="C856">
        <v>17920</v>
      </c>
      <c r="D856">
        <v>5</v>
      </c>
      <c r="E856">
        <v>4</v>
      </c>
      <c r="F856">
        <v>1955</v>
      </c>
      <c r="G856">
        <v>1974</v>
      </c>
      <c r="H856">
        <v>1763</v>
      </c>
      <c r="I856">
        <v>1779</v>
      </c>
      <c r="J856">
        <v>2</v>
      </c>
      <c r="K856">
        <v>3</v>
      </c>
      <c r="L856">
        <v>1</v>
      </c>
      <c r="M856">
        <v>1</v>
      </c>
      <c r="N856">
        <v>2006</v>
      </c>
      <c r="O856">
        <v>170000</v>
      </c>
    </row>
    <row r="857" spans="1:15">
      <c r="A857">
        <v>856</v>
      </c>
      <c r="B857">
        <v>20</v>
      </c>
      <c r="C857">
        <v>6897</v>
      </c>
      <c r="D857">
        <v>5</v>
      </c>
      <c r="E857">
        <v>8</v>
      </c>
      <c r="F857">
        <v>1962</v>
      </c>
      <c r="G857">
        <v>2010</v>
      </c>
      <c r="H857">
        <v>1040</v>
      </c>
      <c r="I857">
        <v>1040</v>
      </c>
      <c r="J857">
        <v>1</v>
      </c>
      <c r="K857">
        <v>3</v>
      </c>
      <c r="L857">
        <v>1</v>
      </c>
      <c r="M857">
        <v>1</v>
      </c>
      <c r="N857">
        <v>2010</v>
      </c>
      <c r="O857">
        <v>127000</v>
      </c>
    </row>
    <row r="858" spans="1:15">
      <c r="A858">
        <v>857</v>
      </c>
      <c r="B858">
        <v>80</v>
      </c>
      <c r="C858">
        <v>10970</v>
      </c>
      <c r="D858">
        <v>6</v>
      </c>
      <c r="E858">
        <v>6</v>
      </c>
      <c r="F858">
        <v>1978</v>
      </c>
      <c r="G858">
        <v>1978</v>
      </c>
      <c r="H858">
        <v>940</v>
      </c>
      <c r="I858">
        <v>1026</v>
      </c>
      <c r="J858">
        <v>2</v>
      </c>
      <c r="K858">
        <v>3</v>
      </c>
      <c r="L858">
        <v>1</v>
      </c>
      <c r="M858">
        <v>0</v>
      </c>
      <c r="N858">
        <v>2008</v>
      </c>
      <c r="O858">
        <v>147000</v>
      </c>
    </row>
    <row r="859" spans="1:15">
      <c r="A859">
        <v>858</v>
      </c>
      <c r="B859">
        <v>60</v>
      </c>
      <c r="C859">
        <v>8125</v>
      </c>
      <c r="D859">
        <v>6</v>
      </c>
      <c r="E859">
        <v>5</v>
      </c>
      <c r="F859">
        <v>1994</v>
      </c>
      <c r="G859">
        <v>1995</v>
      </c>
      <c r="H859">
        <v>702</v>
      </c>
      <c r="I859">
        <v>1481</v>
      </c>
      <c r="J859">
        <v>2</v>
      </c>
      <c r="K859">
        <v>3</v>
      </c>
      <c r="L859">
        <v>2</v>
      </c>
      <c r="M859">
        <v>1</v>
      </c>
      <c r="N859">
        <v>2009</v>
      </c>
      <c r="O859">
        <v>174000</v>
      </c>
    </row>
    <row r="860" spans="1:15">
      <c r="A860">
        <v>859</v>
      </c>
      <c r="B860">
        <v>20</v>
      </c>
      <c r="C860">
        <v>10400</v>
      </c>
      <c r="D860">
        <v>7</v>
      </c>
      <c r="E860">
        <v>5</v>
      </c>
      <c r="F860">
        <v>1976</v>
      </c>
      <c r="G860">
        <v>1976</v>
      </c>
      <c r="H860">
        <v>1090</v>
      </c>
      <c r="I860">
        <v>1370</v>
      </c>
      <c r="J860">
        <v>2</v>
      </c>
      <c r="K860">
        <v>3</v>
      </c>
      <c r="L860">
        <v>2</v>
      </c>
      <c r="M860">
        <v>0</v>
      </c>
      <c r="N860">
        <v>2009</v>
      </c>
      <c r="O860">
        <v>152000</v>
      </c>
    </row>
    <row r="861" spans="1:15">
      <c r="A861">
        <v>860</v>
      </c>
      <c r="B861">
        <v>60</v>
      </c>
      <c r="C861">
        <v>11029</v>
      </c>
      <c r="D861">
        <v>6</v>
      </c>
      <c r="E861">
        <v>7</v>
      </c>
      <c r="F861">
        <v>1968</v>
      </c>
      <c r="G861">
        <v>1984</v>
      </c>
      <c r="H861">
        <v>1054</v>
      </c>
      <c r="I861">
        <v>2654</v>
      </c>
      <c r="J861">
        <v>2</v>
      </c>
      <c r="K861">
        <v>4</v>
      </c>
      <c r="L861">
        <v>2</v>
      </c>
      <c r="M861">
        <v>1</v>
      </c>
      <c r="N861">
        <v>2006</v>
      </c>
      <c r="O861">
        <v>250000</v>
      </c>
    </row>
    <row r="862" spans="1:15">
      <c r="A862">
        <v>861</v>
      </c>
      <c r="B862">
        <v>50</v>
      </c>
      <c r="C862">
        <v>7642</v>
      </c>
      <c r="D862">
        <v>7</v>
      </c>
      <c r="E862">
        <v>8</v>
      </c>
      <c r="F862">
        <v>1918</v>
      </c>
      <c r="G862">
        <v>1998</v>
      </c>
      <c r="H862">
        <v>912</v>
      </c>
      <c r="I862">
        <v>1426</v>
      </c>
      <c r="J862">
        <v>1</v>
      </c>
      <c r="K862">
        <v>3</v>
      </c>
      <c r="L862">
        <v>1</v>
      </c>
      <c r="M862">
        <v>1</v>
      </c>
      <c r="N862">
        <v>2007</v>
      </c>
      <c r="O862">
        <v>189950</v>
      </c>
    </row>
    <row r="863" spans="1:15">
      <c r="A863">
        <v>862</v>
      </c>
      <c r="B863">
        <v>190</v>
      </c>
      <c r="C863">
        <v>11625</v>
      </c>
      <c r="D863">
        <v>5</v>
      </c>
      <c r="E863">
        <v>4</v>
      </c>
      <c r="F863">
        <v>1965</v>
      </c>
      <c r="G863">
        <v>1965</v>
      </c>
      <c r="H863">
        <v>1039</v>
      </c>
      <c r="I863">
        <v>1039</v>
      </c>
      <c r="J863">
        <v>2</v>
      </c>
      <c r="K863">
        <v>3</v>
      </c>
      <c r="L863">
        <v>1</v>
      </c>
      <c r="M863">
        <v>1</v>
      </c>
      <c r="N863">
        <v>2010</v>
      </c>
      <c r="O863">
        <v>131500</v>
      </c>
    </row>
    <row r="864" spans="1:15">
      <c r="A864">
        <v>863</v>
      </c>
      <c r="B864">
        <v>20</v>
      </c>
      <c r="C864">
        <v>9672</v>
      </c>
      <c r="D864">
        <v>6</v>
      </c>
      <c r="E864">
        <v>5</v>
      </c>
      <c r="F864">
        <v>1984</v>
      </c>
      <c r="G864">
        <v>1985</v>
      </c>
      <c r="H864">
        <v>1040</v>
      </c>
      <c r="I864">
        <v>1097</v>
      </c>
      <c r="J864">
        <v>2</v>
      </c>
      <c r="K864">
        <v>3</v>
      </c>
      <c r="L864">
        <v>2</v>
      </c>
      <c r="M864">
        <v>0</v>
      </c>
      <c r="N864">
        <v>2010</v>
      </c>
      <c r="O864">
        <v>152000</v>
      </c>
    </row>
    <row r="865" spans="1:15">
      <c r="A865">
        <v>864</v>
      </c>
      <c r="B865">
        <v>20</v>
      </c>
      <c r="C865">
        <v>7931</v>
      </c>
      <c r="D865">
        <v>5</v>
      </c>
      <c r="E865">
        <v>5</v>
      </c>
      <c r="F865">
        <v>1959</v>
      </c>
      <c r="G865">
        <v>1959</v>
      </c>
      <c r="H865">
        <v>1148</v>
      </c>
      <c r="I865">
        <v>1148</v>
      </c>
      <c r="J865">
        <v>1</v>
      </c>
      <c r="K865">
        <v>3</v>
      </c>
      <c r="L865">
        <v>1</v>
      </c>
      <c r="M865">
        <v>0</v>
      </c>
      <c r="N865">
        <v>2009</v>
      </c>
      <c r="O865">
        <v>132500</v>
      </c>
    </row>
    <row r="866" spans="1:15">
      <c r="A866">
        <v>865</v>
      </c>
      <c r="B866">
        <v>20</v>
      </c>
      <c r="C866">
        <v>8640</v>
      </c>
      <c r="D866">
        <v>7</v>
      </c>
      <c r="E866">
        <v>5</v>
      </c>
      <c r="F866">
        <v>2007</v>
      </c>
      <c r="G866">
        <v>2008</v>
      </c>
      <c r="H866">
        <v>1372</v>
      </c>
      <c r="I866">
        <v>1372</v>
      </c>
      <c r="J866">
        <v>2</v>
      </c>
      <c r="K866">
        <v>3</v>
      </c>
      <c r="L866">
        <v>2</v>
      </c>
      <c r="M866">
        <v>0</v>
      </c>
      <c r="N866">
        <v>2008</v>
      </c>
      <c r="O866">
        <v>250580</v>
      </c>
    </row>
    <row r="867" spans="1:15">
      <c r="A867">
        <v>866</v>
      </c>
      <c r="B867">
        <v>20</v>
      </c>
      <c r="C867">
        <v>8750</v>
      </c>
      <c r="D867">
        <v>5</v>
      </c>
      <c r="E867">
        <v>6</v>
      </c>
      <c r="F867">
        <v>1970</v>
      </c>
      <c r="G867">
        <v>1970</v>
      </c>
      <c r="H867">
        <v>1002</v>
      </c>
      <c r="I867">
        <v>1002</v>
      </c>
      <c r="J867">
        <v>2</v>
      </c>
      <c r="K867">
        <v>3</v>
      </c>
      <c r="L867">
        <v>1</v>
      </c>
      <c r="M867">
        <v>0</v>
      </c>
      <c r="N867">
        <v>2009</v>
      </c>
      <c r="O867">
        <v>148500</v>
      </c>
    </row>
    <row r="868" spans="1:15">
      <c r="A868">
        <v>867</v>
      </c>
      <c r="B868">
        <v>20</v>
      </c>
      <c r="C868">
        <v>10656</v>
      </c>
      <c r="D868">
        <v>8</v>
      </c>
      <c r="E868">
        <v>5</v>
      </c>
      <c r="F868">
        <v>2006</v>
      </c>
      <c r="G868">
        <v>2007</v>
      </c>
      <c r="H868">
        <v>1638</v>
      </c>
      <c r="I868">
        <v>1646</v>
      </c>
      <c r="J868">
        <v>3</v>
      </c>
      <c r="K868">
        <v>3</v>
      </c>
      <c r="L868">
        <v>2</v>
      </c>
      <c r="M868">
        <v>0</v>
      </c>
      <c r="N868">
        <v>2007</v>
      </c>
      <c r="O868">
        <v>248900</v>
      </c>
    </row>
    <row r="869" spans="1:15">
      <c r="A869">
        <v>868</v>
      </c>
      <c r="B869">
        <v>20</v>
      </c>
      <c r="C869">
        <v>6970</v>
      </c>
      <c r="D869">
        <v>4</v>
      </c>
      <c r="E869">
        <v>5</v>
      </c>
      <c r="F869">
        <v>1961</v>
      </c>
      <c r="G869">
        <v>1961</v>
      </c>
      <c r="H869">
        <v>1040</v>
      </c>
      <c r="I869">
        <v>1120</v>
      </c>
      <c r="J869">
        <v>2</v>
      </c>
      <c r="K869">
        <v>3</v>
      </c>
      <c r="L869">
        <v>1</v>
      </c>
      <c r="M869">
        <v>1</v>
      </c>
      <c r="N869">
        <v>2007</v>
      </c>
      <c r="O869">
        <v>129000</v>
      </c>
    </row>
    <row r="870" spans="1:15">
      <c r="A870">
        <v>869</v>
      </c>
      <c r="B870">
        <v>60</v>
      </c>
      <c r="C870">
        <v>14762</v>
      </c>
      <c r="D870">
        <v>5</v>
      </c>
      <c r="E870">
        <v>6</v>
      </c>
      <c r="F870">
        <v>1948</v>
      </c>
      <c r="G870">
        <v>1950</v>
      </c>
      <c r="H870">
        <v>0</v>
      </c>
      <c r="I870">
        <v>2320</v>
      </c>
      <c r="J870">
        <v>2</v>
      </c>
      <c r="K870">
        <v>2</v>
      </c>
      <c r="L870">
        <v>2</v>
      </c>
      <c r="M870">
        <v>0</v>
      </c>
      <c r="N870">
        <v>2006</v>
      </c>
      <c r="O870">
        <v>169000</v>
      </c>
    </row>
    <row r="871" spans="1:15">
      <c r="A871">
        <v>870</v>
      </c>
      <c r="B871">
        <v>60</v>
      </c>
      <c r="C871">
        <v>9938</v>
      </c>
      <c r="D871">
        <v>7</v>
      </c>
      <c r="E871">
        <v>5</v>
      </c>
      <c r="F871">
        <v>1993</v>
      </c>
      <c r="G871">
        <v>1994</v>
      </c>
      <c r="H871">
        <v>1050</v>
      </c>
      <c r="I871">
        <v>1949</v>
      </c>
      <c r="J871">
        <v>2</v>
      </c>
      <c r="K871">
        <v>3</v>
      </c>
      <c r="L871">
        <v>2</v>
      </c>
      <c r="M871">
        <v>1</v>
      </c>
      <c r="N871">
        <v>2010</v>
      </c>
      <c r="O871">
        <v>236000</v>
      </c>
    </row>
    <row r="872" spans="1:15">
      <c r="A872">
        <v>871</v>
      </c>
      <c r="B872">
        <v>20</v>
      </c>
      <c r="C872">
        <v>6600</v>
      </c>
      <c r="D872">
        <v>5</v>
      </c>
      <c r="E872">
        <v>5</v>
      </c>
      <c r="F872">
        <v>1962</v>
      </c>
      <c r="G872">
        <v>1962</v>
      </c>
      <c r="H872">
        <v>894</v>
      </c>
      <c r="I872">
        <v>894</v>
      </c>
      <c r="J872">
        <v>1</v>
      </c>
      <c r="K872">
        <v>2</v>
      </c>
      <c r="L872">
        <v>1</v>
      </c>
      <c r="M872">
        <v>0</v>
      </c>
      <c r="N872">
        <v>2009</v>
      </c>
      <c r="O872">
        <v>109500</v>
      </c>
    </row>
    <row r="873" spans="1:15">
      <c r="A873">
        <v>872</v>
      </c>
      <c r="B873">
        <v>60</v>
      </c>
      <c r="C873">
        <v>8750</v>
      </c>
      <c r="D873">
        <v>6</v>
      </c>
      <c r="E873">
        <v>5</v>
      </c>
      <c r="F873">
        <v>1998</v>
      </c>
      <c r="G873">
        <v>1998</v>
      </c>
      <c r="H873">
        <v>804</v>
      </c>
      <c r="I873">
        <v>1682</v>
      </c>
      <c r="J873">
        <v>2</v>
      </c>
      <c r="K873">
        <v>3</v>
      </c>
      <c r="L873">
        <v>2</v>
      </c>
      <c r="M873">
        <v>1</v>
      </c>
      <c r="N873">
        <v>2010</v>
      </c>
      <c r="O873">
        <v>200500</v>
      </c>
    </row>
    <row r="874" spans="1:15">
      <c r="A874">
        <v>873</v>
      </c>
      <c r="B874">
        <v>20</v>
      </c>
      <c r="C874">
        <v>8892</v>
      </c>
      <c r="D874">
        <v>5</v>
      </c>
      <c r="E874">
        <v>7</v>
      </c>
      <c r="F874">
        <v>1953</v>
      </c>
      <c r="G874">
        <v>1996</v>
      </c>
      <c r="H874">
        <v>105</v>
      </c>
      <c r="I874">
        <v>910</v>
      </c>
      <c r="J874">
        <v>2</v>
      </c>
      <c r="K874">
        <v>3</v>
      </c>
      <c r="L874">
        <v>1</v>
      </c>
      <c r="M874">
        <v>0</v>
      </c>
      <c r="N874">
        <v>2008</v>
      </c>
      <c r="O874">
        <v>116000</v>
      </c>
    </row>
    <row r="875" spans="1:15">
      <c r="A875">
        <v>874</v>
      </c>
      <c r="B875">
        <v>40</v>
      </c>
      <c r="C875">
        <v>12144</v>
      </c>
      <c r="D875">
        <v>5</v>
      </c>
      <c r="E875">
        <v>7</v>
      </c>
      <c r="F875">
        <v>1949</v>
      </c>
      <c r="G875">
        <v>1950</v>
      </c>
      <c r="H875">
        <v>832</v>
      </c>
      <c r="I875">
        <v>1268</v>
      </c>
      <c r="J875">
        <v>1</v>
      </c>
      <c r="K875">
        <v>3</v>
      </c>
      <c r="L875">
        <v>1</v>
      </c>
      <c r="M875">
        <v>0</v>
      </c>
      <c r="N875">
        <v>2009</v>
      </c>
      <c r="O875">
        <v>133000</v>
      </c>
    </row>
    <row r="876" spans="1:15">
      <c r="A876">
        <v>875</v>
      </c>
      <c r="B876">
        <v>50</v>
      </c>
      <c r="C876">
        <v>5720</v>
      </c>
      <c r="D876">
        <v>5</v>
      </c>
      <c r="E876">
        <v>6</v>
      </c>
      <c r="F876">
        <v>1941</v>
      </c>
      <c r="G876">
        <v>1950</v>
      </c>
      <c r="H876">
        <v>676</v>
      </c>
      <c r="I876">
        <v>1131</v>
      </c>
      <c r="J876">
        <v>1</v>
      </c>
      <c r="K876">
        <v>3</v>
      </c>
      <c r="L876">
        <v>1</v>
      </c>
      <c r="M876">
        <v>1</v>
      </c>
      <c r="N876">
        <v>2009</v>
      </c>
      <c r="O876">
        <v>66500</v>
      </c>
    </row>
    <row r="877" spans="1:15">
      <c r="A877">
        <v>876</v>
      </c>
      <c r="B877">
        <v>60</v>
      </c>
      <c r="C877">
        <v>9000</v>
      </c>
      <c r="D877">
        <v>8</v>
      </c>
      <c r="E877">
        <v>5</v>
      </c>
      <c r="F877">
        <v>2007</v>
      </c>
      <c r="G877">
        <v>2007</v>
      </c>
      <c r="H877">
        <v>1184</v>
      </c>
      <c r="I877">
        <v>2610</v>
      </c>
      <c r="J877">
        <v>2</v>
      </c>
      <c r="K877">
        <v>4</v>
      </c>
      <c r="L877">
        <v>2</v>
      </c>
      <c r="M877">
        <v>1</v>
      </c>
      <c r="N877">
        <v>2007</v>
      </c>
      <c r="O877">
        <v>303477</v>
      </c>
    </row>
    <row r="878" spans="1:15">
      <c r="A878">
        <v>877</v>
      </c>
      <c r="B878">
        <v>20</v>
      </c>
      <c r="C878">
        <v>25286</v>
      </c>
      <c r="D878">
        <v>4</v>
      </c>
      <c r="E878">
        <v>5</v>
      </c>
      <c r="F878">
        <v>1963</v>
      </c>
      <c r="G878">
        <v>1963</v>
      </c>
      <c r="H878">
        <v>1064</v>
      </c>
      <c r="I878">
        <v>1040</v>
      </c>
      <c r="J878">
        <v>2</v>
      </c>
      <c r="K878">
        <v>3</v>
      </c>
      <c r="L878">
        <v>1</v>
      </c>
      <c r="M878">
        <v>0</v>
      </c>
      <c r="N878">
        <v>2007</v>
      </c>
      <c r="O878">
        <v>132250</v>
      </c>
    </row>
    <row r="879" spans="1:15">
      <c r="A879">
        <v>878</v>
      </c>
      <c r="B879">
        <v>60</v>
      </c>
      <c r="C879">
        <v>8834</v>
      </c>
      <c r="D879">
        <v>9</v>
      </c>
      <c r="E879">
        <v>5</v>
      </c>
      <c r="F879">
        <v>2004</v>
      </c>
      <c r="G879">
        <v>2005</v>
      </c>
      <c r="H879">
        <v>1462</v>
      </c>
      <c r="I879">
        <v>2224</v>
      </c>
      <c r="J879">
        <v>3</v>
      </c>
      <c r="K879">
        <v>4</v>
      </c>
      <c r="L879">
        <v>2</v>
      </c>
      <c r="M879">
        <v>1</v>
      </c>
      <c r="N879">
        <v>2009</v>
      </c>
      <c r="O879">
        <v>350000</v>
      </c>
    </row>
    <row r="880" spans="1:15">
      <c r="A880">
        <v>879</v>
      </c>
      <c r="B880">
        <v>85</v>
      </c>
      <c r="C880">
        <v>11782</v>
      </c>
      <c r="D880">
        <v>5</v>
      </c>
      <c r="E880">
        <v>7</v>
      </c>
      <c r="F880">
        <v>1961</v>
      </c>
      <c r="G880">
        <v>1995</v>
      </c>
      <c r="H880">
        <v>1109</v>
      </c>
      <c r="I880">
        <v>1155</v>
      </c>
      <c r="J880">
        <v>2</v>
      </c>
      <c r="K880">
        <v>3</v>
      </c>
      <c r="L880">
        <v>1</v>
      </c>
      <c r="M880">
        <v>0</v>
      </c>
      <c r="N880">
        <v>2010</v>
      </c>
      <c r="O880">
        <v>148000</v>
      </c>
    </row>
    <row r="881" spans="1:15">
      <c r="A881">
        <v>880</v>
      </c>
      <c r="B881">
        <v>20</v>
      </c>
      <c r="C881">
        <v>7000</v>
      </c>
      <c r="D881">
        <v>5</v>
      </c>
      <c r="E881">
        <v>8</v>
      </c>
      <c r="F881">
        <v>1978</v>
      </c>
      <c r="G881">
        <v>2005</v>
      </c>
      <c r="H881">
        <v>864</v>
      </c>
      <c r="I881">
        <v>864</v>
      </c>
      <c r="J881">
        <v>1</v>
      </c>
      <c r="K881">
        <v>3</v>
      </c>
      <c r="L881">
        <v>1</v>
      </c>
      <c r="M881">
        <v>0</v>
      </c>
      <c r="N881">
        <v>2009</v>
      </c>
      <c r="O881">
        <v>136500</v>
      </c>
    </row>
    <row r="882" spans="1:15">
      <c r="A882">
        <v>881</v>
      </c>
      <c r="B882">
        <v>20</v>
      </c>
      <c r="C882">
        <v>7024</v>
      </c>
      <c r="D882">
        <v>5</v>
      </c>
      <c r="E882">
        <v>5</v>
      </c>
      <c r="F882">
        <v>2005</v>
      </c>
      <c r="G882">
        <v>2006</v>
      </c>
      <c r="H882">
        <v>1090</v>
      </c>
      <c r="I882">
        <v>1090</v>
      </c>
      <c r="J882">
        <v>2</v>
      </c>
      <c r="K882">
        <v>2</v>
      </c>
      <c r="L882">
        <v>1</v>
      </c>
      <c r="M882">
        <v>1</v>
      </c>
      <c r="N882">
        <v>2007</v>
      </c>
      <c r="O882">
        <v>157000</v>
      </c>
    </row>
    <row r="883" spans="1:15">
      <c r="A883">
        <v>882</v>
      </c>
      <c r="B883">
        <v>50</v>
      </c>
      <c r="C883">
        <v>13758</v>
      </c>
      <c r="D883">
        <v>7</v>
      </c>
      <c r="E883">
        <v>5</v>
      </c>
      <c r="F883">
        <v>1990</v>
      </c>
      <c r="G883">
        <v>1991</v>
      </c>
      <c r="H883">
        <v>1156</v>
      </c>
      <c r="I883">
        <v>1717</v>
      </c>
      <c r="J883">
        <v>2</v>
      </c>
      <c r="K883">
        <v>3</v>
      </c>
      <c r="L883">
        <v>2</v>
      </c>
      <c r="M883">
        <v>1</v>
      </c>
      <c r="N883">
        <v>2007</v>
      </c>
      <c r="O883">
        <v>187500</v>
      </c>
    </row>
    <row r="884" spans="1:15">
      <c r="A884">
        <v>883</v>
      </c>
      <c r="B884">
        <v>60</v>
      </c>
      <c r="C884">
        <v>9636</v>
      </c>
      <c r="D884">
        <v>6</v>
      </c>
      <c r="E884">
        <v>5</v>
      </c>
      <c r="F884">
        <v>1992</v>
      </c>
      <c r="G884">
        <v>1993</v>
      </c>
      <c r="H884">
        <v>808</v>
      </c>
      <c r="I884">
        <v>1593</v>
      </c>
      <c r="J884">
        <v>2</v>
      </c>
      <c r="K884">
        <v>3</v>
      </c>
      <c r="L884">
        <v>2</v>
      </c>
      <c r="M884">
        <v>1</v>
      </c>
      <c r="N884">
        <v>2009</v>
      </c>
      <c r="O884">
        <v>178000</v>
      </c>
    </row>
    <row r="885" spans="1:15">
      <c r="A885">
        <v>884</v>
      </c>
      <c r="B885">
        <v>75</v>
      </c>
      <c r="C885">
        <v>6204</v>
      </c>
      <c r="D885">
        <v>4</v>
      </c>
      <c r="E885">
        <v>5</v>
      </c>
      <c r="F885">
        <v>1912</v>
      </c>
      <c r="G885">
        <v>1950</v>
      </c>
      <c r="H885">
        <v>795</v>
      </c>
      <c r="I885">
        <v>2230</v>
      </c>
      <c r="J885">
        <v>1</v>
      </c>
      <c r="K885">
        <v>5</v>
      </c>
      <c r="L885">
        <v>1</v>
      </c>
      <c r="M885">
        <v>0</v>
      </c>
      <c r="N885">
        <v>2006</v>
      </c>
      <c r="O885">
        <v>118500</v>
      </c>
    </row>
    <row r="886" spans="1:15">
      <c r="A886">
        <v>885</v>
      </c>
      <c r="B886">
        <v>20</v>
      </c>
      <c r="C886">
        <v>7150</v>
      </c>
      <c r="D886">
        <v>5</v>
      </c>
      <c r="E886">
        <v>5</v>
      </c>
      <c r="F886">
        <v>1967</v>
      </c>
      <c r="G886">
        <v>1967</v>
      </c>
      <c r="H886">
        <v>892</v>
      </c>
      <c r="I886">
        <v>892</v>
      </c>
      <c r="J886">
        <v>1</v>
      </c>
      <c r="K886">
        <v>3</v>
      </c>
      <c r="L886">
        <v>1</v>
      </c>
      <c r="M886">
        <v>0</v>
      </c>
      <c r="N886">
        <v>2009</v>
      </c>
      <c r="O886">
        <v>100000</v>
      </c>
    </row>
    <row r="887" spans="1:15">
      <c r="A887">
        <v>886</v>
      </c>
      <c r="B887">
        <v>120</v>
      </c>
      <c r="C887">
        <v>5119</v>
      </c>
      <c r="D887">
        <v>9</v>
      </c>
      <c r="E887">
        <v>5</v>
      </c>
      <c r="F887">
        <v>1999</v>
      </c>
      <c r="G887">
        <v>2000</v>
      </c>
      <c r="H887">
        <v>1698</v>
      </c>
      <c r="I887">
        <v>1709</v>
      </c>
      <c r="J887">
        <v>2</v>
      </c>
      <c r="K887">
        <v>2</v>
      </c>
      <c r="L887">
        <v>2</v>
      </c>
      <c r="M887">
        <v>0</v>
      </c>
      <c r="N887">
        <v>2008</v>
      </c>
      <c r="O887">
        <v>328900</v>
      </c>
    </row>
    <row r="888" spans="1:15">
      <c r="A888">
        <v>887</v>
      </c>
      <c r="B888">
        <v>90</v>
      </c>
      <c r="C888">
        <v>8393</v>
      </c>
      <c r="D888">
        <v>5</v>
      </c>
      <c r="E888">
        <v>5</v>
      </c>
      <c r="F888">
        <v>1959</v>
      </c>
      <c r="G888">
        <v>2005</v>
      </c>
      <c r="H888">
        <v>1626</v>
      </c>
      <c r="I888">
        <v>1712</v>
      </c>
      <c r="J888">
        <v>2</v>
      </c>
      <c r="K888">
        <v>4</v>
      </c>
      <c r="L888">
        <v>2</v>
      </c>
      <c r="M888">
        <v>0</v>
      </c>
      <c r="N888">
        <v>2006</v>
      </c>
      <c r="O888">
        <v>145000</v>
      </c>
    </row>
    <row r="889" spans="1:15">
      <c r="A889">
        <v>888</v>
      </c>
      <c r="B889">
        <v>50</v>
      </c>
      <c r="C889">
        <v>16466</v>
      </c>
      <c r="D889">
        <v>5</v>
      </c>
      <c r="E889">
        <v>7</v>
      </c>
      <c r="F889">
        <v>1955</v>
      </c>
      <c r="G889">
        <v>1955</v>
      </c>
      <c r="H889">
        <v>816</v>
      </c>
      <c r="I889">
        <v>1393</v>
      </c>
      <c r="J889">
        <v>1</v>
      </c>
      <c r="K889">
        <v>3</v>
      </c>
      <c r="L889">
        <v>1</v>
      </c>
      <c r="M889">
        <v>1</v>
      </c>
      <c r="N889">
        <v>2008</v>
      </c>
      <c r="O889">
        <v>135500</v>
      </c>
    </row>
    <row r="890" spans="1:15">
      <c r="A890">
        <v>889</v>
      </c>
      <c r="B890">
        <v>20</v>
      </c>
      <c r="C890">
        <v>15865</v>
      </c>
      <c r="D890">
        <v>8</v>
      </c>
      <c r="E890">
        <v>6</v>
      </c>
      <c r="F890">
        <v>1970</v>
      </c>
      <c r="G890">
        <v>1970</v>
      </c>
      <c r="H890">
        <v>2217</v>
      </c>
      <c r="I890">
        <v>2217</v>
      </c>
      <c r="J890">
        <v>2</v>
      </c>
      <c r="K890">
        <v>4</v>
      </c>
      <c r="L890">
        <v>2</v>
      </c>
      <c r="M890">
        <v>0</v>
      </c>
      <c r="N890">
        <v>2007</v>
      </c>
      <c r="O890">
        <v>268000</v>
      </c>
    </row>
    <row r="891" spans="1:15">
      <c r="A891">
        <v>890</v>
      </c>
      <c r="B891">
        <v>20</v>
      </c>
      <c r="C891">
        <v>12160</v>
      </c>
      <c r="D891">
        <v>6</v>
      </c>
      <c r="E891">
        <v>4</v>
      </c>
      <c r="F891">
        <v>1953</v>
      </c>
      <c r="G891">
        <v>1953</v>
      </c>
      <c r="H891">
        <v>1505</v>
      </c>
      <c r="I891">
        <v>1505</v>
      </c>
      <c r="J891">
        <v>2</v>
      </c>
      <c r="K891">
        <v>2</v>
      </c>
      <c r="L891">
        <v>1</v>
      </c>
      <c r="M891">
        <v>0</v>
      </c>
      <c r="N891">
        <v>2009</v>
      </c>
      <c r="O891">
        <v>149500</v>
      </c>
    </row>
    <row r="892" spans="1:15">
      <c r="A892">
        <v>891</v>
      </c>
      <c r="B892">
        <v>50</v>
      </c>
      <c r="C892">
        <v>8064</v>
      </c>
      <c r="D892">
        <v>5</v>
      </c>
      <c r="E892">
        <v>7</v>
      </c>
      <c r="F892">
        <v>1949</v>
      </c>
      <c r="G892">
        <v>2006</v>
      </c>
      <c r="H892">
        <v>672</v>
      </c>
      <c r="I892">
        <v>924</v>
      </c>
      <c r="J892">
        <v>2</v>
      </c>
      <c r="K892">
        <v>3</v>
      </c>
      <c r="L892">
        <v>1</v>
      </c>
      <c r="M892">
        <v>0</v>
      </c>
      <c r="N892">
        <v>2007</v>
      </c>
      <c r="O892">
        <v>122900</v>
      </c>
    </row>
    <row r="893" spans="1:15">
      <c r="A893">
        <v>892</v>
      </c>
      <c r="B893">
        <v>60</v>
      </c>
      <c r="C893">
        <v>11184</v>
      </c>
      <c r="D893">
        <v>6</v>
      </c>
      <c r="E893">
        <v>5</v>
      </c>
      <c r="F893">
        <v>1978</v>
      </c>
      <c r="G893">
        <v>1978</v>
      </c>
      <c r="H893">
        <v>918</v>
      </c>
      <c r="I893">
        <v>1683</v>
      </c>
      <c r="J893">
        <v>2</v>
      </c>
      <c r="K893">
        <v>3</v>
      </c>
      <c r="L893">
        <v>2</v>
      </c>
      <c r="M893">
        <v>1</v>
      </c>
      <c r="N893">
        <v>2009</v>
      </c>
      <c r="O893">
        <v>172500</v>
      </c>
    </row>
    <row r="894" spans="1:15">
      <c r="A894">
        <v>893</v>
      </c>
      <c r="B894">
        <v>20</v>
      </c>
      <c r="C894">
        <v>8414</v>
      </c>
      <c r="D894">
        <v>6</v>
      </c>
      <c r="E894">
        <v>8</v>
      </c>
      <c r="F894">
        <v>1963</v>
      </c>
      <c r="G894">
        <v>2003</v>
      </c>
      <c r="H894">
        <v>1059</v>
      </c>
      <c r="I894">
        <v>1068</v>
      </c>
      <c r="J894">
        <v>1</v>
      </c>
      <c r="K894">
        <v>3</v>
      </c>
      <c r="L894">
        <v>1</v>
      </c>
      <c r="M894">
        <v>0</v>
      </c>
      <c r="N894">
        <v>2006</v>
      </c>
      <c r="O894">
        <v>154500</v>
      </c>
    </row>
    <row r="895" spans="1:15">
      <c r="A895">
        <v>894</v>
      </c>
      <c r="B895">
        <v>20</v>
      </c>
      <c r="C895">
        <v>13284</v>
      </c>
      <c r="D895">
        <v>5</v>
      </c>
      <c r="E895">
        <v>5</v>
      </c>
      <c r="F895">
        <v>1954</v>
      </c>
      <c r="G895">
        <v>1954</v>
      </c>
      <c r="H895">
        <v>1383</v>
      </c>
      <c r="I895">
        <v>1383</v>
      </c>
      <c r="J895">
        <v>1</v>
      </c>
      <c r="K895">
        <v>3</v>
      </c>
      <c r="L895">
        <v>1</v>
      </c>
      <c r="M895">
        <v>0</v>
      </c>
      <c r="N895">
        <v>2008</v>
      </c>
      <c r="O895">
        <v>165000</v>
      </c>
    </row>
    <row r="896" spans="1:15">
      <c r="A896">
        <v>895</v>
      </c>
      <c r="B896">
        <v>90</v>
      </c>
      <c r="C896">
        <v>7018</v>
      </c>
      <c r="D896">
        <v>5</v>
      </c>
      <c r="E896">
        <v>5</v>
      </c>
      <c r="F896">
        <v>1979</v>
      </c>
      <c r="G896">
        <v>1979</v>
      </c>
      <c r="H896">
        <v>0</v>
      </c>
      <c r="I896">
        <v>1535</v>
      </c>
      <c r="J896">
        <v>2</v>
      </c>
      <c r="K896">
        <v>4</v>
      </c>
      <c r="L896">
        <v>2</v>
      </c>
      <c r="M896">
        <v>0</v>
      </c>
      <c r="N896">
        <v>2009</v>
      </c>
      <c r="O896">
        <v>118858</v>
      </c>
    </row>
    <row r="897" spans="1:15">
      <c r="A897">
        <v>896</v>
      </c>
      <c r="B897">
        <v>60</v>
      </c>
      <c r="C897">
        <v>7056</v>
      </c>
      <c r="D897">
        <v>6</v>
      </c>
      <c r="E897">
        <v>5</v>
      </c>
      <c r="F897">
        <v>1963</v>
      </c>
      <c r="G897">
        <v>1963</v>
      </c>
      <c r="H897">
        <v>780</v>
      </c>
      <c r="I897">
        <v>1796</v>
      </c>
      <c r="J897">
        <v>2</v>
      </c>
      <c r="K897">
        <v>4</v>
      </c>
      <c r="L897">
        <v>1</v>
      </c>
      <c r="M897">
        <v>1</v>
      </c>
      <c r="N897">
        <v>2008</v>
      </c>
      <c r="O897">
        <v>140000</v>
      </c>
    </row>
    <row r="898" spans="1:15">
      <c r="A898">
        <v>897</v>
      </c>
      <c r="B898">
        <v>30</v>
      </c>
      <c r="C898">
        <v>8765</v>
      </c>
      <c r="D898">
        <v>4</v>
      </c>
      <c r="E898">
        <v>6</v>
      </c>
      <c r="F898">
        <v>1936</v>
      </c>
      <c r="G898">
        <v>1950</v>
      </c>
      <c r="H898">
        <v>951</v>
      </c>
      <c r="I898">
        <v>951</v>
      </c>
      <c r="J898">
        <v>1</v>
      </c>
      <c r="K898">
        <v>2</v>
      </c>
      <c r="L898">
        <v>1</v>
      </c>
      <c r="M898">
        <v>0</v>
      </c>
      <c r="N898">
        <v>2006</v>
      </c>
      <c r="O898">
        <v>106500</v>
      </c>
    </row>
    <row r="899" spans="1:15">
      <c r="A899">
        <v>898</v>
      </c>
      <c r="B899">
        <v>90</v>
      </c>
      <c r="C899">
        <v>7018</v>
      </c>
      <c r="D899">
        <v>5</v>
      </c>
      <c r="E899">
        <v>5</v>
      </c>
      <c r="F899">
        <v>1979</v>
      </c>
      <c r="G899">
        <v>1979</v>
      </c>
      <c r="H899">
        <v>0</v>
      </c>
      <c r="I899">
        <v>2240</v>
      </c>
      <c r="J899">
        <v>2</v>
      </c>
      <c r="K899">
        <v>6</v>
      </c>
      <c r="L899">
        <v>2</v>
      </c>
      <c r="M899">
        <v>0</v>
      </c>
      <c r="N899">
        <v>2009</v>
      </c>
      <c r="O899">
        <v>142953</v>
      </c>
    </row>
    <row r="900" spans="1:15">
      <c r="A900">
        <v>899</v>
      </c>
      <c r="B900">
        <v>20</v>
      </c>
      <c r="C900">
        <v>12919</v>
      </c>
      <c r="D900">
        <v>9</v>
      </c>
      <c r="E900">
        <v>5</v>
      </c>
      <c r="F900">
        <v>2009</v>
      </c>
      <c r="G900">
        <v>2010</v>
      </c>
      <c r="H900">
        <v>2330</v>
      </c>
      <c r="I900">
        <v>2364</v>
      </c>
      <c r="J900">
        <v>3</v>
      </c>
      <c r="K900">
        <v>2</v>
      </c>
      <c r="L900">
        <v>2</v>
      </c>
      <c r="M900">
        <v>1</v>
      </c>
      <c r="N900">
        <v>2010</v>
      </c>
      <c r="O900">
        <v>611657</v>
      </c>
    </row>
    <row r="901" spans="1:15">
      <c r="A901">
        <v>900</v>
      </c>
      <c r="B901">
        <v>20</v>
      </c>
      <c r="C901">
        <v>6993</v>
      </c>
      <c r="D901">
        <v>5</v>
      </c>
      <c r="E901">
        <v>7</v>
      </c>
      <c r="F901">
        <v>1961</v>
      </c>
      <c r="G901">
        <v>1994</v>
      </c>
      <c r="H901">
        <v>912</v>
      </c>
      <c r="I901">
        <v>1236</v>
      </c>
      <c r="J901">
        <v>1</v>
      </c>
      <c r="K901">
        <v>3</v>
      </c>
      <c r="L901">
        <v>1</v>
      </c>
      <c r="M901">
        <v>0</v>
      </c>
      <c r="N901">
        <v>2006</v>
      </c>
      <c r="O901">
        <v>135000</v>
      </c>
    </row>
    <row r="902" spans="1:15">
      <c r="A902">
        <v>901</v>
      </c>
      <c r="B902">
        <v>20</v>
      </c>
      <c r="C902">
        <v>7340</v>
      </c>
      <c r="D902">
        <v>4</v>
      </c>
      <c r="E902">
        <v>6</v>
      </c>
      <c r="F902">
        <v>1971</v>
      </c>
      <c r="G902">
        <v>1971</v>
      </c>
      <c r="H902">
        <v>858</v>
      </c>
      <c r="I902">
        <v>858</v>
      </c>
      <c r="J902">
        <v>1</v>
      </c>
      <c r="K902">
        <v>2</v>
      </c>
      <c r="L902">
        <v>1</v>
      </c>
      <c r="M902">
        <v>0</v>
      </c>
      <c r="N902">
        <v>2007</v>
      </c>
      <c r="O902">
        <v>110000</v>
      </c>
    </row>
    <row r="903" spans="1:15">
      <c r="A903">
        <v>902</v>
      </c>
      <c r="B903">
        <v>20</v>
      </c>
      <c r="C903">
        <v>8712</v>
      </c>
      <c r="D903">
        <v>5</v>
      </c>
      <c r="E903">
        <v>7</v>
      </c>
      <c r="F903">
        <v>1957</v>
      </c>
      <c r="G903">
        <v>2000</v>
      </c>
      <c r="H903">
        <v>992</v>
      </c>
      <c r="I903">
        <v>1306</v>
      </c>
      <c r="J903">
        <v>1</v>
      </c>
      <c r="K903">
        <v>2</v>
      </c>
      <c r="L903">
        <v>1</v>
      </c>
      <c r="M903">
        <v>0</v>
      </c>
      <c r="N903">
        <v>2009</v>
      </c>
      <c r="O903">
        <v>153000</v>
      </c>
    </row>
    <row r="904" spans="1:15">
      <c r="A904">
        <v>903</v>
      </c>
      <c r="B904">
        <v>60</v>
      </c>
      <c r="C904">
        <v>7875</v>
      </c>
      <c r="D904">
        <v>7</v>
      </c>
      <c r="E904">
        <v>5</v>
      </c>
      <c r="F904">
        <v>2003</v>
      </c>
      <c r="G904">
        <v>2003</v>
      </c>
      <c r="H904">
        <v>783</v>
      </c>
      <c r="I904">
        <v>1509</v>
      </c>
      <c r="J904">
        <v>2</v>
      </c>
      <c r="K904">
        <v>3</v>
      </c>
      <c r="L904">
        <v>2</v>
      </c>
      <c r="M904">
        <v>1</v>
      </c>
      <c r="N904">
        <v>2006</v>
      </c>
      <c r="O904">
        <v>180000</v>
      </c>
    </row>
    <row r="905" spans="1:15">
      <c r="A905">
        <v>904</v>
      </c>
      <c r="B905">
        <v>20</v>
      </c>
      <c r="C905">
        <v>14859</v>
      </c>
      <c r="D905">
        <v>7</v>
      </c>
      <c r="E905">
        <v>5</v>
      </c>
      <c r="F905">
        <v>2006</v>
      </c>
      <c r="G905">
        <v>2006</v>
      </c>
      <c r="H905">
        <v>1670</v>
      </c>
      <c r="I905">
        <v>1670</v>
      </c>
      <c r="J905">
        <v>3</v>
      </c>
      <c r="K905">
        <v>3</v>
      </c>
      <c r="L905">
        <v>2</v>
      </c>
      <c r="M905">
        <v>0</v>
      </c>
      <c r="N905">
        <v>2006</v>
      </c>
      <c r="O905">
        <v>240000</v>
      </c>
    </row>
    <row r="906" spans="1:15">
      <c r="A906">
        <v>905</v>
      </c>
      <c r="B906">
        <v>20</v>
      </c>
      <c r="C906">
        <v>6173</v>
      </c>
      <c r="D906">
        <v>5</v>
      </c>
      <c r="E906">
        <v>6</v>
      </c>
      <c r="F906">
        <v>1967</v>
      </c>
      <c r="G906">
        <v>1967</v>
      </c>
      <c r="H906">
        <v>876</v>
      </c>
      <c r="I906">
        <v>902</v>
      </c>
      <c r="J906">
        <v>1</v>
      </c>
      <c r="K906">
        <v>3</v>
      </c>
      <c r="L906">
        <v>1</v>
      </c>
      <c r="M906">
        <v>0</v>
      </c>
      <c r="N906">
        <v>2007</v>
      </c>
      <c r="O906">
        <v>125500</v>
      </c>
    </row>
    <row r="907" spans="1:15">
      <c r="A907">
        <v>906</v>
      </c>
      <c r="B907">
        <v>20</v>
      </c>
      <c r="C907">
        <v>9920</v>
      </c>
      <c r="D907">
        <v>5</v>
      </c>
      <c r="E907">
        <v>5</v>
      </c>
      <c r="F907">
        <v>1954</v>
      </c>
      <c r="G907">
        <v>1954</v>
      </c>
      <c r="H907">
        <v>1056</v>
      </c>
      <c r="I907">
        <v>1063</v>
      </c>
      <c r="J907">
        <v>1</v>
      </c>
      <c r="K907">
        <v>3</v>
      </c>
      <c r="L907">
        <v>1</v>
      </c>
      <c r="M907">
        <v>0</v>
      </c>
      <c r="N907">
        <v>2010</v>
      </c>
      <c r="O907">
        <v>128000</v>
      </c>
    </row>
    <row r="908" spans="1:15">
      <c r="A908">
        <v>907</v>
      </c>
      <c r="B908">
        <v>20</v>
      </c>
      <c r="C908">
        <v>13501</v>
      </c>
      <c r="D908">
        <v>8</v>
      </c>
      <c r="E908">
        <v>5</v>
      </c>
      <c r="F908">
        <v>2006</v>
      </c>
      <c r="G908">
        <v>2006</v>
      </c>
      <c r="H908">
        <v>1623</v>
      </c>
      <c r="I908">
        <v>1636</v>
      </c>
      <c r="J908">
        <v>3</v>
      </c>
      <c r="K908">
        <v>3</v>
      </c>
      <c r="L908">
        <v>2</v>
      </c>
      <c r="M908">
        <v>0</v>
      </c>
      <c r="N908">
        <v>2007</v>
      </c>
      <c r="O908">
        <v>255000</v>
      </c>
    </row>
    <row r="909" spans="1:15">
      <c r="A909">
        <v>908</v>
      </c>
      <c r="B909">
        <v>50</v>
      </c>
      <c r="C909">
        <v>11500</v>
      </c>
      <c r="D909">
        <v>7</v>
      </c>
      <c r="E909">
        <v>7</v>
      </c>
      <c r="F909">
        <v>1936</v>
      </c>
      <c r="G909">
        <v>1987</v>
      </c>
      <c r="H909">
        <v>1017</v>
      </c>
      <c r="I909">
        <v>2057</v>
      </c>
      <c r="J909">
        <v>1</v>
      </c>
      <c r="K909">
        <v>3</v>
      </c>
      <c r="L909">
        <v>1</v>
      </c>
      <c r="M909">
        <v>1</v>
      </c>
      <c r="N909">
        <v>2006</v>
      </c>
      <c r="O909">
        <v>250000</v>
      </c>
    </row>
    <row r="910" spans="1:15">
      <c r="A910">
        <v>909</v>
      </c>
      <c r="B910">
        <v>20</v>
      </c>
      <c r="C910">
        <v>8885</v>
      </c>
      <c r="D910">
        <v>5</v>
      </c>
      <c r="E910">
        <v>5</v>
      </c>
      <c r="F910">
        <v>1983</v>
      </c>
      <c r="G910">
        <v>1983</v>
      </c>
      <c r="H910">
        <v>864</v>
      </c>
      <c r="I910">
        <v>902</v>
      </c>
      <c r="J910">
        <v>2</v>
      </c>
      <c r="K910">
        <v>2</v>
      </c>
      <c r="L910">
        <v>1</v>
      </c>
      <c r="M910">
        <v>0</v>
      </c>
      <c r="N910">
        <v>2006</v>
      </c>
      <c r="O910">
        <v>131000</v>
      </c>
    </row>
    <row r="911" spans="1:15">
      <c r="A911">
        <v>910</v>
      </c>
      <c r="B911">
        <v>60</v>
      </c>
      <c r="C911">
        <v>12589</v>
      </c>
      <c r="D911">
        <v>6</v>
      </c>
      <c r="E911">
        <v>5</v>
      </c>
      <c r="F911">
        <v>2005</v>
      </c>
      <c r="G911">
        <v>2005</v>
      </c>
      <c r="H911">
        <v>742</v>
      </c>
      <c r="I911">
        <v>1484</v>
      </c>
      <c r="J911">
        <v>2</v>
      </c>
      <c r="K911">
        <v>3</v>
      </c>
      <c r="L911">
        <v>2</v>
      </c>
      <c r="M911">
        <v>1</v>
      </c>
      <c r="N911">
        <v>2009</v>
      </c>
      <c r="O911">
        <v>174000</v>
      </c>
    </row>
    <row r="912" spans="1:15">
      <c r="A912">
        <v>911</v>
      </c>
      <c r="B912">
        <v>90</v>
      </c>
      <c r="C912">
        <v>11600</v>
      </c>
      <c r="D912">
        <v>5</v>
      </c>
      <c r="E912">
        <v>5</v>
      </c>
      <c r="F912">
        <v>1960</v>
      </c>
      <c r="G912">
        <v>1960</v>
      </c>
      <c r="H912">
        <v>1105</v>
      </c>
      <c r="I912">
        <v>2274</v>
      </c>
      <c r="J912">
        <v>2</v>
      </c>
      <c r="K912">
        <v>5</v>
      </c>
      <c r="L912">
        <v>2</v>
      </c>
      <c r="M912">
        <v>0</v>
      </c>
      <c r="N912">
        <v>2010</v>
      </c>
      <c r="O912">
        <v>154300</v>
      </c>
    </row>
    <row r="913" spans="1:15">
      <c r="A913">
        <v>912</v>
      </c>
      <c r="B913">
        <v>20</v>
      </c>
      <c r="C913">
        <v>9286</v>
      </c>
      <c r="D913">
        <v>5</v>
      </c>
      <c r="E913">
        <v>7</v>
      </c>
      <c r="F913">
        <v>1977</v>
      </c>
      <c r="G913">
        <v>1989</v>
      </c>
      <c r="H913">
        <v>1268</v>
      </c>
      <c r="I913">
        <v>1268</v>
      </c>
      <c r="J913">
        <v>1</v>
      </c>
      <c r="K913">
        <v>3</v>
      </c>
      <c r="L913">
        <v>1</v>
      </c>
      <c r="M913">
        <v>1</v>
      </c>
      <c r="N913">
        <v>2009</v>
      </c>
      <c r="O913">
        <v>143500</v>
      </c>
    </row>
    <row r="914" spans="1:15">
      <c r="A914">
        <v>913</v>
      </c>
      <c r="B914">
        <v>30</v>
      </c>
      <c r="C914">
        <v>6120</v>
      </c>
      <c r="D914">
        <v>5</v>
      </c>
      <c r="E914">
        <v>7</v>
      </c>
      <c r="F914">
        <v>1925</v>
      </c>
      <c r="G914">
        <v>1950</v>
      </c>
      <c r="H914">
        <v>768</v>
      </c>
      <c r="I914">
        <v>1015</v>
      </c>
      <c r="J914">
        <v>1</v>
      </c>
      <c r="K914">
        <v>3</v>
      </c>
      <c r="L914">
        <v>1</v>
      </c>
      <c r="M914">
        <v>0</v>
      </c>
      <c r="N914">
        <v>2006</v>
      </c>
      <c r="O914">
        <v>88000</v>
      </c>
    </row>
    <row r="915" spans="1:15">
      <c r="A915">
        <v>914</v>
      </c>
      <c r="B915">
        <v>90</v>
      </c>
      <c r="C915">
        <v>6270</v>
      </c>
      <c r="D915">
        <v>5</v>
      </c>
      <c r="E915">
        <v>6</v>
      </c>
      <c r="F915">
        <v>1949</v>
      </c>
      <c r="G915">
        <v>1950</v>
      </c>
      <c r="H915">
        <v>1001</v>
      </c>
      <c r="I915">
        <v>2002</v>
      </c>
      <c r="J915">
        <v>3</v>
      </c>
      <c r="K915">
        <v>4</v>
      </c>
      <c r="L915">
        <v>2</v>
      </c>
      <c r="M915">
        <v>0</v>
      </c>
      <c r="N915">
        <v>2007</v>
      </c>
      <c r="O915">
        <v>145000</v>
      </c>
    </row>
    <row r="916" spans="1:15">
      <c r="A916">
        <v>915</v>
      </c>
      <c r="B916">
        <v>160</v>
      </c>
      <c r="C916">
        <v>3000</v>
      </c>
      <c r="D916">
        <v>6</v>
      </c>
      <c r="E916">
        <v>5</v>
      </c>
      <c r="F916">
        <v>2009</v>
      </c>
      <c r="G916">
        <v>2009</v>
      </c>
      <c r="H916">
        <v>612</v>
      </c>
      <c r="I916">
        <v>1224</v>
      </c>
      <c r="J916">
        <v>2</v>
      </c>
      <c r="K916">
        <v>2</v>
      </c>
      <c r="L916">
        <v>2</v>
      </c>
      <c r="M916">
        <v>1</v>
      </c>
      <c r="N916">
        <v>2009</v>
      </c>
      <c r="O916">
        <v>173733</v>
      </c>
    </row>
    <row r="917" spans="1:15">
      <c r="A917">
        <v>916</v>
      </c>
      <c r="B917">
        <v>160</v>
      </c>
      <c r="C917">
        <v>2001</v>
      </c>
      <c r="D917">
        <v>4</v>
      </c>
      <c r="E917">
        <v>5</v>
      </c>
      <c r="F917">
        <v>1970</v>
      </c>
      <c r="G917">
        <v>1970</v>
      </c>
      <c r="H917">
        <v>546</v>
      </c>
      <c r="I917">
        <v>1092</v>
      </c>
      <c r="J917">
        <v>1</v>
      </c>
      <c r="K917">
        <v>3</v>
      </c>
      <c r="L917">
        <v>1</v>
      </c>
      <c r="M917">
        <v>1</v>
      </c>
      <c r="N917">
        <v>2007</v>
      </c>
      <c r="O917">
        <v>75000</v>
      </c>
    </row>
    <row r="918" spans="1:15">
      <c r="A918">
        <v>917</v>
      </c>
      <c r="B918">
        <v>20</v>
      </c>
      <c r="C918">
        <v>9000</v>
      </c>
      <c r="D918">
        <v>2</v>
      </c>
      <c r="E918">
        <v>3</v>
      </c>
      <c r="F918">
        <v>1949</v>
      </c>
      <c r="G918">
        <v>1950</v>
      </c>
      <c r="H918">
        <v>480</v>
      </c>
      <c r="I918">
        <v>480</v>
      </c>
      <c r="J918">
        <v>1</v>
      </c>
      <c r="K918">
        <v>1</v>
      </c>
      <c r="L918">
        <v>0</v>
      </c>
      <c r="M918">
        <v>0</v>
      </c>
      <c r="N918">
        <v>2006</v>
      </c>
      <c r="O918">
        <v>35311</v>
      </c>
    </row>
    <row r="919" spans="1:15">
      <c r="A919">
        <v>918</v>
      </c>
      <c r="B919">
        <v>20</v>
      </c>
      <c r="C919">
        <v>17140</v>
      </c>
      <c r="D919">
        <v>4</v>
      </c>
      <c r="E919">
        <v>6</v>
      </c>
      <c r="F919">
        <v>1956</v>
      </c>
      <c r="G919">
        <v>1956</v>
      </c>
      <c r="H919">
        <v>1134</v>
      </c>
      <c r="I919">
        <v>1229</v>
      </c>
      <c r="J919">
        <v>1</v>
      </c>
      <c r="K919">
        <v>3</v>
      </c>
      <c r="L919">
        <v>1</v>
      </c>
      <c r="M919">
        <v>0</v>
      </c>
      <c r="N919">
        <v>2009</v>
      </c>
      <c r="O919">
        <v>135000</v>
      </c>
    </row>
    <row r="920" spans="1:15">
      <c r="A920">
        <v>919</v>
      </c>
      <c r="B920">
        <v>60</v>
      </c>
      <c r="C920">
        <v>13125</v>
      </c>
      <c r="D920">
        <v>7</v>
      </c>
      <c r="E920">
        <v>5</v>
      </c>
      <c r="F920">
        <v>1991</v>
      </c>
      <c r="G920">
        <v>1991</v>
      </c>
      <c r="H920">
        <v>1104</v>
      </c>
      <c r="I920">
        <v>2127</v>
      </c>
      <c r="J920">
        <v>3</v>
      </c>
      <c r="K920">
        <v>4</v>
      </c>
      <c r="L920">
        <v>2</v>
      </c>
      <c r="M920">
        <v>1</v>
      </c>
      <c r="N920">
        <v>2007</v>
      </c>
      <c r="O920">
        <v>238000</v>
      </c>
    </row>
    <row r="921" spans="1:15">
      <c r="A921">
        <v>920</v>
      </c>
      <c r="B921">
        <v>20</v>
      </c>
      <c r="C921">
        <v>11029</v>
      </c>
      <c r="D921">
        <v>6</v>
      </c>
      <c r="E921">
        <v>8</v>
      </c>
      <c r="F921">
        <v>1958</v>
      </c>
      <c r="G921">
        <v>2002</v>
      </c>
      <c r="H921">
        <v>1184</v>
      </c>
      <c r="I921">
        <v>1414</v>
      </c>
      <c r="J921">
        <v>2</v>
      </c>
      <c r="K921">
        <v>3</v>
      </c>
      <c r="L921">
        <v>1</v>
      </c>
      <c r="M921">
        <v>0</v>
      </c>
      <c r="N921">
        <v>2008</v>
      </c>
      <c r="O921">
        <v>176500</v>
      </c>
    </row>
    <row r="922" spans="1:15">
      <c r="A922">
        <v>921</v>
      </c>
      <c r="B922">
        <v>60</v>
      </c>
      <c r="C922">
        <v>8462</v>
      </c>
      <c r="D922">
        <v>6</v>
      </c>
      <c r="E922">
        <v>5</v>
      </c>
      <c r="F922">
        <v>1994</v>
      </c>
      <c r="G922">
        <v>1994</v>
      </c>
      <c r="H922">
        <v>928</v>
      </c>
      <c r="I922">
        <v>1721</v>
      </c>
      <c r="J922">
        <v>2</v>
      </c>
      <c r="K922">
        <v>3</v>
      </c>
      <c r="L922">
        <v>2</v>
      </c>
      <c r="M922">
        <v>1</v>
      </c>
      <c r="N922">
        <v>2007</v>
      </c>
      <c r="O922">
        <v>201000</v>
      </c>
    </row>
    <row r="923" spans="1:15">
      <c r="A923">
        <v>922</v>
      </c>
      <c r="B923">
        <v>90</v>
      </c>
      <c r="C923">
        <v>8777</v>
      </c>
      <c r="D923">
        <v>5</v>
      </c>
      <c r="E923">
        <v>7</v>
      </c>
      <c r="F923">
        <v>1900</v>
      </c>
      <c r="G923">
        <v>2003</v>
      </c>
      <c r="H923">
        <v>1272</v>
      </c>
      <c r="I923">
        <v>2200</v>
      </c>
      <c r="J923">
        <v>0</v>
      </c>
      <c r="K923">
        <v>4</v>
      </c>
      <c r="L923">
        <v>2</v>
      </c>
      <c r="M923">
        <v>2</v>
      </c>
      <c r="N923">
        <v>2008</v>
      </c>
      <c r="O923">
        <v>145900</v>
      </c>
    </row>
    <row r="924" spans="1:15">
      <c r="A924">
        <v>923</v>
      </c>
      <c r="B924">
        <v>20</v>
      </c>
      <c r="C924">
        <v>10237</v>
      </c>
      <c r="D924">
        <v>6</v>
      </c>
      <c r="E924">
        <v>5</v>
      </c>
      <c r="F924">
        <v>2005</v>
      </c>
      <c r="G924">
        <v>2006</v>
      </c>
      <c r="H924">
        <v>1316</v>
      </c>
      <c r="I924">
        <v>1316</v>
      </c>
      <c r="J924">
        <v>2</v>
      </c>
      <c r="K924">
        <v>3</v>
      </c>
      <c r="L924">
        <v>2</v>
      </c>
      <c r="M924">
        <v>0</v>
      </c>
      <c r="N924">
        <v>2006</v>
      </c>
      <c r="O924">
        <v>169990</v>
      </c>
    </row>
    <row r="925" spans="1:15">
      <c r="A925">
        <v>924</v>
      </c>
      <c r="B925">
        <v>120</v>
      </c>
      <c r="C925">
        <v>8012</v>
      </c>
      <c r="D925">
        <v>6</v>
      </c>
      <c r="E925">
        <v>5</v>
      </c>
      <c r="F925">
        <v>1993</v>
      </c>
      <c r="G925">
        <v>1994</v>
      </c>
      <c r="H925">
        <v>1604</v>
      </c>
      <c r="I925">
        <v>1617</v>
      </c>
      <c r="J925">
        <v>2</v>
      </c>
      <c r="K925">
        <v>2</v>
      </c>
      <c r="L925">
        <v>2</v>
      </c>
      <c r="M925">
        <v>0</v>
      </c>
      <c r="N925">
        <v>2008</v>
      </c>
      <c r="O925">
        <v>193000</v>
      </c>
    </row>
    <row r="926" spans="1:15">
      <c r="A926">
        <v>925</v>
      </c>
      <c r="B926">
        <v>20</v>
      </c>
      <c r="C926">
        <v>10240</v>
      </c>
      <c r="D926">
        <v>6</v>
      </c>
      <c r="E926">
        <v>6</v>
      </c>
      <c r="F926">
        <v>1980</v>
      </c>
      <c r="G926">
        <v>1980</v>
      </c>
      <c r="H926">
        <v>1686</v>
      </c>
      <c r="I926">
        <v>1686</v>
      </c>
      <c r="J926">
        <v>2</v>
      </c>
      <c r="K926">
        <v>3</v>
      </c>
      <c r="L926">
        <v>2</v>
      </c>
      <c r="M926">
        <v>0</v>
      </c>
      <c r="N926">
        <v>2006</v>
      </c>
      <c r="O926">
        <v>207500</v>
      </c>
    </row>
    <row r="927" spans="1:15">
      <c r="A927">
        <v>926</v>
      </c>
      <c r="B927">
        <v>20</v>
      </c>
      <c r="C927">
        <v>15611</v>
      </c>
      <c r="D927">
        <v>5</v>
      </c>
      <c r="E927">
        <v>6</v>
      </c>
      <c r="F927">
        <v>1977</v>
      </c>
      <c r="G927">
        <v>1977</v>
      </c>
      <c r="H927">
        <v>1126</v>
      </c>
      <c r="I927">
        <v>1126</v>
      </c>
      <c r="J927">
        <v>2</v>
      </c>
      <c r="K927">
        <v>3</v>
      </c>
      <c r="L927">
        <v>2</v>
      </c>
      <c r="M927">
        <v>0</v>
      </c>
      <c r="N927">
        <v>2008</v>
      </c>
      <c r="O927">
        <v>175000</v>
      </c>
    </row>
    <row r="928" spans="1:15">
      <c r="A928">
        <v>927</v>
      </c>
      <c r="B928">
        <v>60</v>
      </c>
      <c r="C928">
        <v>11999</v>
      </c>
      <c r="D928">
        <v>8</v>
      </c>
      <c r="E928">
        <v>5</v>
      </c>
      <c r="F928">
        <v>2003</v>
      </c>
      <c r="G928">
        <v>2004</v>
      </c>
      <c r="H928">
        <v>1181</v>
      </c>
      <c r="I928">
        <v>2374</v>
      </c>
      <c r="J928">
        <v>3</v>
      </c>
      <c r="K928">
        <v>4</v>
      </c>
      <c r="L928">
        <v>2</v>
      </c>
      <c r="M928">
        <v>1</v>
      </c>
      <c r="N928">
        <v>2007</v>
      </c>
      <c r="O928">
        <v>285000</v>
      </c>
    </row>
    <row r="929" spans="1:15">
      <c r="A929">
        <v>928</v>
      </c>
      <c r="B929">
        <v>60</v>
      </c>
      <c r="C929">
        <v>9900</v>
      </c>
      <c r="D929">
        <v>7</v>
      </c>
      <c r="E929">
        <v>5</v>
      </c>
      <c r="F929">
        <v>1968</v>
      </c>
      <c r="G929">
        <v>1968</v>
      </c>
      <c r="H929">
        <v>832</v>
      </c>
      <c r="I929">
        <v>1978</v>
      </c>
      <c r="J929">
        <v>2</v>
      </c>
      <c r="K929">
        <v>4</v>
      </c>
      <c r="L929">
        <v>2</v>
      </c>
      <c r="M929">
        <v>1</v>
      </c>
      <c r="N929">
        <v>2008</v>
      </c>
      <c r="O929">
        <v>176000</v>
      </c>
    </row>
    <row r="930" spans="1:15">
      <c r="A930">
        <v>929</v>
      </c>
      <c r="B930">
        <v>20</v>
      </c>
      <c r="C930">
        <v>11838</v>
      </c>
      <c r="D930">
        <v>8</v>
      </c>
      <c r="E930">
        <v>5</v>
      </c>
      <c r="F930">
        <v>2001</v>
      </c>
      <c r="G930">
        <v>2001</v>
      </c>
      <c r="H930">
        <v>1753</v>
      </c>
      <c r="I930">
        <v>1788</v>
      </c>
      <c r="J930">
        <v>2</v>
      </c>
      <c r="K930">
        <v>3</v>
      </c>
      <c r="L930">
        <v>2</v>
      </c>
      <c r="M930">
        <v>0</v>
      </c>
      <c r="N930">
        <v>2009</v>
      </c>
      <c r="O930">
        <v>236500</v>
      </c>
    </row>
    <row r="931" spans="1:15">
      <c r="A931">
        <v>930</v>
      </c>
      <c r="B931">
        <v>60</v>
      </c>
      <c r="C931">
        <v>13006</v>
      </c>
      <c r="D931">
        <v>7</v>
      </c>
      <c r="E931">
        <v>5</v>
      </c>
      <c r="F931">
        <v>1997</v>
      </c>
      <c r="G931">
        <v>1997</v>
      </c>
      <c r="H931">
        <v>964</v>
      </c>
      <c r="I931">
        <v>2236</v>
      </c>
      <c r="J931">
        <v>2</v>
      </c>
      <c r="K931">
        <v>4</v>
      </c>
      <c r="L931">
        <v>2</v>
      </c>
      <c r="M931">
        <v>1</v>
      </c>
      <c r="N931">
        <v>2006</v>
      </c>
      <c r="O931">
        <v>222000</v>
      </c>
    </row>
    <row r="932" spans="1:15">
      <c r="A932">
        <v>931</v>
      </c>
      <c r="B932">
        <v>20</v>
      </c>
      <c r="C932">
        <v>8925</v>
      </c>
      <c r="D932">
        <v>8</v>
      </c>
      <c r="E932">
        <v>5</v>
      </c>
      <c r="F932">
        <v>2007</v>
      </c>
      <c r="G932">
        <v>2007</v>
      </c>
      <c r="H932">
        <v>1466</v>
      </c>
      <c r="I932">
        <v>1466</v>
      </c>
      <c r="J932">
        <v>3</v>
      </c>
      <c r="K932">
        <v>3</v>
      </c>
      <c r="L932">
        <v>2</v>
      </c>
      <c r="M932">
        <v>0</v>
      </c>
      <c r="N932">
        <v>2009</v>
      </c>
      <c r="O932">
        <v>201000</v>
      </c>
    </row>
    <row r="933" spans="1:15">
      <c r="A933">
        <v>932</v>
      </c>
      <c r="B933">
        <v>20</v>
      </c>
      <c r="C933">
        <v>9100</v>
      </c>
      <c r="D933">
        <v>5</v>
      </c>
      <c r="E933">
        <v>6</v>
      </c>
      <c r="F933">
        <v>1965</v>
      </c>
      <c r="G933">
        <v>1965</v>
      </c>
      <c r="H933">
        <v>925</v>
      </c>
      <c r="I933">
        <v>925</v>
      </c>
      <c r="J933">
        <v>1</v>
      </c>
      <c r="K933">
        <v>2</v>
      </c>
      <c r="L933">
        <v>1</v>
      </c>
      <c r="M933">
        <v>0</v>
      </c>
      <c r="N933">
        <v>2009</v>
      </c>
      <c r="O933">
        <v>117500</v>
      </c>
    </row>
    <row r="934" spans="1:15">
      <c r="A934">
        <v>933</v>
      </c>
      <c r="B934">
        <v>20</v>
      </c>
      <c r="C934">
        <v>11670</v>
      </c>
      <c r="D934">
        <v>9</v>
      </c>
      <c r="E934">
        <v>5</v>
      </c>
      <c r="F934">
        <v>2006</v>
      </c>
      <c r="G934">
        <v>2006</v>
      </c>
      <c r="H934">
        <v>1905</v>
      </c>
      <c r="I934">
        <v>1905</v>
      </c>
      <c r="J934">
        <v>3</v>
      </c>
      <c r="K934">
        <v>3</v>
      </c>
      <c r="L934">
        <v>2</v>
      </c>
      <c r="M934">
        <v>0</v>
      </c>
      <c r="N934">
        <v>2007</v>
      </c>
      <c r="O934">
        <v>320000</v>
      </c>
    </row>
    <row r="935" spans="1:15">
      <c r="A935">
        <v>934</v>
      </c>
      <c r="B935">
        <v>20</v>
      </c>
      <c r="C935">
        <v>8487</v>
      </c>
      <c r="D935">
        <v>7</v>
      </c>
      <c r="E935">
        <v>5</v>
      </c>
      <c r="F935">
        <v>2004</v>
      </c>
      <c r="G935">
        <v>2004</v>
      </c>
      <c r="H935">
        <v>1500</v>
      </c>
      <c r="I935">
        <v>1500</v>
      </c>
      <c r="J935">
        <v>2</v>
      </c>
      <c r="K935">
        <v>3</v>
      </c>
      <c r="L935">
        <v>2</v>
      </c>
      <c r="M935">
        <v>0</v>
      </c>
      <c r="N935">
        <v>2009</v>
      </c>
      <c r="O935">
        <v>190000</v>
      </c>
    </row>
    <row r="936" spans="1:15">
      <c r="A936">
        <v>935</v>
      </c>
      <c r="B936">
        <v>20</v>
      </c>
      <c r="C936">
        <v>27650</v>
      </c>
      <c r="D936">
        <v>7</v>
      </c>
      <c r="E936">
        <v>7</v>
      </c>
      <c r="F936">
        <v>1960</v>
      </c>
      <c r="G936">
        <v>2007</v>
      </c>
      <c r="H936">
        <v>585</v>
      </c>
      <c r="I936">
        <v>2069</v>
      </c>
      <c r="J936">
        <v>2</v>
      </c>
      <c r="K936">
        <v>4</v>
      </c>
      <c r="L936">
        <v>2</v>
      </c>
      <c r="M936">
        <v>0</v>
      </c>
      <c r="N936">
        <v>2008</v>
      </c>
      <c r="O936">
        <v>242000</v>
      </c>
    </row>
    <row r="937" spans="1:15">
      <c r="A937">
        <v>936</v>
      </c>
      <c r="B937">
        <v>30</v>
      </c>
      <c r="C937">
        <v>5825</v>
      </c>
      <c r="D937">
        <v>4</v>
      </c>
      <c r="E937">
        <v>5</v>
      </c>
      <c r="F937">
        <v>1926</v>
      </c>
      <c r="G937">
        <v>1953</v>
      </c>
      <c r="H937">
        <v>600</v>
      </c>
      <c r="I937">
        <v>747</v>
      </c>
      <c r="J937">
        <v>2</v>
      </c>
      <c r="K937">
        <v>1</v>
      </c>
      <c r="L937">
        <v>1</v>
      </c>
      <c r="M937">
        <v>0</v>
      </c>
      <c r="N937">
        <v>2006</v>
      </c>
      <c r="O937">
        <v>79900</v>
      </c>
    </row>
    <row r="938" spans="1:15">
      <c r="A938">
        <v>937</v>
      </c>
      <c r="B938">
        <v>20</v>
      </c>
      <c r="C938">
        <v>10083</v>
      </c>
      <c r="D938">
        <v>7</v>
      </c>
      <c r="E938">
        <v>5</v>
      </c>
      <c r="F938">
        <v>2003</v>
      </c>
      <c r="G938">
        <v>2003</v>
      </c>
      <c r="H938">
        <v>1176</v>
      </c>
      <c r="I938">
        <v>1200</v>
      </c>
      <c r="J938">
        <v>2</v>
      </c>
      <c r="K938">
        <v>2</v>
      </c>
      <c r="L938">
        <v>2</v>
      </c>
      <c r="M938">
        <v>0</v>
      </c>
      <c r="N938">
        <v>2009</v>
      </c>
      <c r="O938">
        <v>184900</v>
      </c>
    </row>
    <row r="939" spans="1:15">
      <c r="A939">
        <v>938</v>
      </c>
      <c r="B939">
        <v>60</v>
      </c>
      <c r="C939">
        <v>9675</v>
      </c>
      <c r="D939">
        <v>7</v>
      </c>
      <c r="E939">
        <v>5</v>
      </c>
      <c r="F939">
        <v>2005</v>
      </c>
      <c r="G939">
        <v>2005</v>
      </c>
      <c r="H939">
        <v>1113</v>
      </c>
      <c r="I939">
        <v>1971</v>
      </c>
      <c r="J939">
        <v>2</v>
      </c>
      <c r="K939">
        <v>3</v>
      </c>
      <c r="L939">
        <v>2</v>
      </c>
      <c r="M939">
        <v>1</v>
      </c>
      <c r="N939">
        <v>2009</v>
      </c>
      <c r="O939">
        <v>253000</v>
      </c>
    </row>
    <row r="940" spans="1:15">
      <c r="A940">
        <v>939</v>
      </c>
      <c r="B940">
        <v>60</v>
      </c>
      <c r="C940">
        <v>8760</v>
      </c>
      <c r="D940">
        <v>7</v>
      </c>
      <c r="E940">
        <v>5</v>
      </c>
      <c r="F940">
        <v>2006</v>
      </c>
      <c r="G940">
        <v>2006</v>
      </c>
      <c r="H940">
        <v>1391</v>
      </c>
      <c r="I940">
        <v>1962</v>
      </c>
      <c r="J940">
        <v>3</v>
      </c>
      <c r="K940">
        <v>3</v>
      </c>
      <c r="L940">
        <v>2</v>
      </c>
      <c r="M940">
        <v>1</v>
      </c>
      <c r="N940">
        <v>2006</v>
      </c>
      <c r="O940">
        <v>239799</v>
      </c>
    </row>
    <row r="941" spans="1:15">
      <c r="A941">
        <v>940</v>
      </c>
      <c r="B941">
        <v>70</v>
      </c>
      <c r="C941">
        <v>24090</v>
      </c>
      <c r="D941">
        <v>7</v>
      </c>
      <c r="E941">
        <v>7</v>
      </c>
      <c r="F941">
        <v>1940</v>
      </c>
      <c r="G941">
        <v>1950</v>
      </c>
      <c r="H941">
        <v>1032</v>
      </c>
      <c r="I941">
        <v>2403</v>
      </c>
      <c r="J941">
        <v>1</v>
      </c>
      <c r="K941">
        <v>4</v>
      </c>
      <c r="L941">
        <v>2</v>
      </c>
      <c r="M941">
        <v>0</v>
      </c>
      <c r="N941">
        <v>2010</v>
      </c>
      <c r="O941">
        <v>244400</v>
      </c>
    </row>
    <row r="942" spans="1:15">
      <c r="A942">
        <v>941</v>
      </c>
      <c r="B942">
        <v>90</v>
      </c>
      <c r="C942">
        <v>12640</v>
      </c>
      <c r="D942">
        <v>6</v>
      </c>
      <c r="E942">
        <v>5</v>
      </c>
      <c r="F942">
        <v>1976</v>
      </c>
      <c r="G942">
        <v>1976</v>
      </c>
      <c r="H942">
        <v>1728</v>
      </c>
      <c r="I942">
        <v>1728</v>
      </c>
      <c r="J942">
        <v>2</v>
      </c>
      <c r="K942">
        <v>4</v>
      </c>
      <c r="L942">
        <v>2</v>
      </c>
      <c r="M942">
        <v>0</v>
      </c>
      <c r="N942">
        <v>2006</v>
      </c>
      <c r="O942">
        <v>150900</v>
      </c>
    </row>
    <row r="943" spans="1:15">
      <c r="A943">
        <v>942</v>
      </c>
      <c r="B943">
        <v>60</v>
      </c>
      <c r="C943">
        <v>8755</v>
      </c>
      <c r="D943">
        <v>7</v>
      </c>
      <c r="E943">
        <v>5</v>
      </c>
      <c r="F943">
        <v>1999</v>
      </c>
      <c r="G943">
        <v>1999</v>
      </c>
      <c r="H943">
        <v>992</v>
      </c>
      <c r="I943">
        <v>2060</v>
      </c>
      <c r="J943">
        <v>2</v>
      </c>
      <c r="K943">
        <v>3</v>
      </c>
      <c r="L943">
        <v>2</v>
      </c>
      <c r="M943">
        <v>1</v>
      </c>
      <c r="N943">
        <v>2009</v>
      </c>
      <c r="O943">
        <v>214000</v>
      </c>
    </row>
    <row r="944" spans="1:15">
      <c r="A944">
        <v>943</v>
      </c>
      <c r="B944">
        <v>90</v>
      </c>
      <c r="C944">
        <v>7711</v>
      </c>
      <c r="D944">
        <v>4</v>
      </c>
      <c r="E944">
        <v>3</v>
      </c>
      <c r="F944">
        <v>1977</v>
      </c>
      <c r="G944">
        <v>1977</v>
      </c>
      <c r="H944">
        <v>1440</v>
      </c>
      <c r="I944">
        <v>1440</v>
      </c>
      <c r="J944">
        <v>0</v>
      </c>
      <c r="K944">
        <v>4</v>
      </c>
      <c r="L944">
        <v>2</v>
      </c>
      <c r="M944">
        <v>0</v>
      </c>
      <c r="N944">
        <v>2007</v>
      </c>
      <c r="O944">
        <v>150000</v>
      </c>
    </row>
    <row r="945" spans="1:15">
      <c r="A945">
        <v>944</v>
      </c>
      <c r="B945">
        <v>90</v>
      </c>
      <c r="C945">
        <v>25000</v>
      </c>
      <c r="D945">
        <v>5</v>
      </c>
      <c r="E945">
        <v>4</v>
      </c>
      <c r="F945">
        <v>1967</v>
      </c>
      <c r="G945">
        <v>1967</v>
      </c>
      <c r="H945">
        <v>1632</v>
      </c>
      <c r="I945">
        <v>1632</v>
      </c>
      <c r="J945">
        <v>2</v>
      </c>
      <c r="K945">
        <v>4</v>
      </c>
      <c r="L945">
        <v>2</v>
      </c>
      <c r="M945">
        <v>0</v>
      </c>
      <c r="N945">
        <v>2007</v>
      </c>
      <c r="O945">
        <v>143000</v>
      </c>
    </row>
    <row r="946" spans="1:15">
      <c r="A946">
        <v>945</v>
      </c>
      <c r="B946">
        <v>20</v>
      </c>
      <c r="C946">
        <v>14375</v>
      </c>
      <c r="D946">
        <v>6</v>
      </c>
      <c r="E946">
        <v>6</v>
      </c>
      <c r="F946">
        <v>1958</v>
      </c>
      <c r="G946">
        <v>1958</v>
      </c>
      <c r="H946">
        <v>819</v>
      </c>
      <c r="I946">
        <v>1344</v>
      </c>
      <c r="J946">
        <v>2</v>
      </c>
      <c r="K946">
        <v>3</v>
      </c>
      <c r="L946">
        <v>1</v>
      </c>
      <c r="M946">
        <v>0</v>
      </c>
      <c r="N946">
        <v>2009</v>
      </c>
      <c r="O946">
        <v>137500</v>
      </c>
    </row>
    <row r="947" spans="1:15">
      <c r="A947">
        <v>946</v>
      </c>
      <c r="B947">
        <v>50</v>
      </c>
      <c r="C947">
        <v>8820</v>
      </c>
      <c r="D947">
        <v>5</v>
      </c>
      <c r="E947">
        <v>6</v>
      </c>
      <c r="F947">
        <v>1890</v>
      </c>
      <c r="G947">
        <v>1996</v>
      </c>
      <c r="H947">
        <v>1088</v>
      </c>
      <c r="I947">
        <v>1869</v>
      </c>
      <c r="J947">
        <v>2</v>
      </c>
      <c r="K947">
        <v>2</v>
      </c>
      <c r="L947">
        <v>1</v>
      </c>
      <c r="M947">
        <v>0</v>
      </c>
      <c r="N947">
        <v>2009</v>
      </c>
      <c r="O947">
        <v>124900</v>
      </c>
    </row>
    <row r="948" spans="1:15">
      <c r="A948">
        <v>947</v>
      </c>
      <c r="B948">
        <v>80</v>
      </c>
      <c r="C948">
        <v>8163</v>
      </c>
      <c r="D948">
        <v>5</v>
      </c>
      <c r="E948">
        <v>6</v>
      </c>
      <c r="F948">
        <v>1959</v>
      </c>
      <c r="G948">
        <v>1959</v>
      </c>
      <c r="H948">
        <v>1144</v>
      </c>
      <c r="I948">
        <v>1144</v>
      </c>
      <c r="J948">
        <v>1</v>
      </c>
      <c r="K948">
        <v>3</v>
      </c>
      <c r="L948">
        <v>1</v>
      </c>
      <c r="M948">
        <v>0</v>
      </c>
      <c r="N948">
        <v>2006</v>
      </c>
      <c r="O948">
        <v>143000</v>
      </c>
    </row>
    <row r="949" spans="1:15">
      <c r="A949">
        <v>948</v>
      </c>
      <c r="B949">
        <v>20</v>
      </c>
      <c r="C949">
        <v>14536</v>
      </c>
      <c r="D949">
        <v>8</v>
      </c>
      <c r="E949">
        <v>5</v>
      </c>
      <c r="F949">
        <v>2002</v>
      </c>
      <c r="G949">
        <v>2003</v>
      </c>
      <c r="H949">
        <v>1616</v>
      </c>
      <c r="I949">
        <v>1629</v>
      </c>
      <c r="J949">
        <v>3</v>
      </c>
      <c r="K949">
        <v>3</v>
      </c>
      <c r="L949">
        <v>2</v>
      </c>
      <c r="M949">
        <v>0</v>
      </c>
      <c r="N949">
        <v>2007</v>
      </c>
      <c r="O949">
        <v>270000</v>
      </c>
    </row>
    <row r="950" spans="1:15">
      <c r="A950">
        <v>949</v>
      </c>
      <c r="B950">
        <v>60</v>
      </c>
      <c r="C950">
        <v>14006</v>
      </c>
      <c r="D950">
        <v>7</v>
      </c>
      <c r="E950">
        <v>5</v>
      </c>
      <c r="F950">
        <v>2002</v>
      </c>
      <c r="G950">
        <v>2002</v>
      </c>
      <c r="H950">
        <v>936</v>
      </c>
      <c r="I950">
        <v>1776</v>
      </c>
      <c r="J950">
        <v>2</v>
      </c>
      <c r="K950">
        <v>3</v>
      </c>
      <c r="L950">
        <v>2</v>
      </c>
      <c r="M950">
        <v>1</v>
      </c>
      <c r="N950">
        <v>2006</v>
      </c>
      <c r="O950">
        <v>192500</v>
      </c>
    </row>
    <row r="951" spans="1:15">
      <c r="A951">
        <v>950</v>
      </c>
      <c r="B951">
        <v>20</v>
      </c>
      <c r="C951">
        <v>9360</v>
      </c>
      <c r="D951">
        <v>6</v>
      </c>
      <c r="E951">
        <v>7</v>
      </c>
      <c r="F951">
        <v>1972</v>
      </c>
      <c r="G951">
        <v>2006</v>
      </c>
      <c r="H951">
        <v>1161</v>
      </c>
      <c r="I951">
        <v>1381</v>
      </c>
      <c r="J951">
        <v>2</v>
      </c>
      <c r="K951">
        <v>3</v>
      </c>
      <c r="L951">
        <v>1</v>
      </c>
      <c r="M951">
        <v>1</v>
      </c>
      <c r="N951">
        <v>2010</v>
      </c>
      <c r="O951">
        <v>197500</v>
      </c>
    </row>
    <row r="952" spans="1:15">
      <c r="A952">
        <v>951</v>
      </c>
      <c r="B952">
        <v>20</v>
      </c>
      <c r="C952">
        <v>7200</v>
      </c>
      <c r="D952">
        <v>5</v>
      </c>
      <c r="E952">
        <v>8</v>
      </c>
      <c r="F952">
        <v>1950</v>
      </c>
      <c r="G952">
        <v>2002</v>
      </c>
      <c r="H952">
        <v>864</v>
      </c>
      <c r="I952">
        <v>864</v>
      </c>
      <c r="J952">
        <v>2</v>
      </c>
      <c r="K952">
        <v>3</v>
      </c>
      <c r="L952">
        <v>1</v>
      </c>
      <c r="M952">
        <v>0</v>
      </c>
      <c r="N952">
        <v>2007</v>
      </c>
      <c r="O952">
        <v>129000</v>
      </c>
    </row>
    <row r="953" spans="1:15">
      <c r="A953">
        <v>952</v>
      </c>
      <c r="B953">
        <v>20</v>
      </c>
      <c r="C953">
        <v>7800</v>
      </c>
      <c r="D953">
        <v>5</v>
      </c>
      <c r="E953">
        <v>5</v>
      </c>
      <c r="F953">
        <v>1965</v>
      </c>
      <c r="G953">
        <v>1965</v>
      </c>
      <c r="H953">
        <v>828</v>
      </c>
      <c r="I953">
        <v>965</v>
      </c>
      <c r="J953">
        <v>1</v>
      </c>
      <c r="K953">
        <v>3</v>
      </c>
      <c r="L953">
        <v>1</v>
      </c>
      <c r="M953">
        <v>0</v>
      </c>
      <c r="N953">
        <v>2006</v>
      </c>
      <c r="O953">
        <v>119900</v>
      </c>
    </row>
    <row r="954" spans="1:15">
      <c r="A954">
        <v>953</v>
      </c>
      <c r="B954">
        <v>85</v>
      </c>
      <c r="C954">
        <v>7200</v>
      </c>
      <c r="D954">
        <v>5</v>
      </c>
      <c r="E954">
        <v>8</v>
      </c>
      <c r="F954">
        <v>1972</v>
      </c>
      <c r="G954">
        <v>2003</v>
      </c>
      <c r="H954">
        <v>768</v>
      </c>
      <c r="I954">
        <v>768</v>
      </c>
      <c r="J954">
        <v>1</v>
      </c>
      <c r="K954">
        <v>2</v>
      </c>
      <c r="L954">
        <v>1</v>
      </c>
      <c r="M954">
        <v>0</v>
      </c>
      <c r="N954">
        <v>2009</v>
      </c>
      <c r="O954">
        <v>133900</v>
      </c>
    </row>
    <row r="955" spans="1:15">
      <c r="A955">
        <v>954</v>
      </c>
      <c r="B955">
        <v>60</v>
      </c>
      <c r="C955">
        <v>11075</v>
      </c>
      <c r="D955">
        <v>5</v>
      </c>
      <c r="E955">
        <v>4</v>
      </c>
      <c r="F955">
        <v>1969</v>
      </c>
      <c r="G955">
        <v>1969</v>
      </c>
      <c r="H955">
        <v>784</v>
      </c>
      <c r="I955">
        <v>1968</v>
      </c>
      <c r="J955">
        <v>2</v>
      </c>
      <c r="K955">
        <v>4</v>
      </c>
      <c r="L955">
        <v>2</v>
      </c>
      <c r="M955">
        <v>1</v>
      </c>
      <c r="N955">
        <v>2008</v>
      </c>
      <c r="O955">
        <v>172000</v>
      </c>
    </row>
    <row r="956" spans="1:15">
      <c r="A956">
        <v>955</v>
      </c>
      <c r="B956">
        <v>90</v>
      </c>
      <c r="C956">
        <v>9400</v>
      </c>
      <c r="D956">
        <v>6</v>
      </c>
      <c r="E956">
        <v>5</v>
      </c>
      <c r="F956">
        <v>1975</v>
      </c>
      <c r="G956">
        <v>1975</v>
      </c>
      <c r="H956">
        <v>945</v>
      </c>
      <c r="I956">
        <v>980</v>
      </c>
      <c r="J956">
        <v>0</v>
      </c>
      <c r="K956">
        <v>4</v>
      </c>
      <c r="L956">
        <v>2</v>
      </c>
      <c r="M956">
        <v>0</v>
      </c>
      <c r="N956">
        <v>2006</v>
      </c>
      <c r="O956">
        <v>127500</v>
      </c>
    </row>
    <row r="957" spans="1:15">
      <c r="A957">
        <v>956</v>
      </c>
      <c r="B957">
        <v>90</v>
      </c>
      <c r="C957">
        <v>7136</v>
      </c>
      <c r="D957">
        <v>6</v>
      </c>
      <c r="E957">
        <v>6</v>
      </c>
      <c r="F957">
        <v>1946</v>
      </c>
      <c r="G957">
        <v>1950</v>
      </c>
      <c r="H957">
        <v>979</v>
      </c>
      <c r="I957">
        <v>1958</v>
      </c>
      <c r="J957">
        <v>2</v>
      </c>
      <c r="K957">
        <v>4</v>
      </c>
      <c r="L957">
        <v>2</v>
      </c>
      <c r="M957">
        <v>0</v>
      </c>
      <c r="N957">
        <v>2007</v>
      </c>
      <c r="O957">
        <v>145000</v>
      </c>
    </row>
    <row r="958" spans="1:15">
      <c r="A958">
        <v>957</v>
      </c>
      <c r="B958">
        <v>160</v>
      </c>
      <c r="C958">
        <v>1300</v>
      </c>
      <c r="D958">
        <v>6</v>
      </c>
      <c r="E958">
        <v>6</v>
      </c>
      <c r="F958">
        <v>1980</v>
      </c>
      <c r="G958">
        <v>1980</v>
      </c>
      <c r="H958">
        <v>561</v>
      </c>
      <c r="I958">
        <v>1229</v>
      </c>
      <c r="J958">
        <v>2</v>
      </c>
      <c r="K958">
        <v>2</v>
      </c>
      <c r="L958">
        <v>1</v>
      </c>
      <c r="M958">
        <v>1</v>
      </c>
      <c r="N958">
        <v>2009</v>
      </c>
      <c r="O958">
        <v>124000</v>
      </c>
    </row>
    <row r="959" spans="1:15">
      <c r="A959">
        <v>958</v>
      </c>
      <c r="B959">
        <v>20</v>
      </c>
      <c r="C959">
        <v>7420</v>
      </c>
      <c r="D959">
        <v>5</v>
      </c>
      <c r="E959">
        <v>5</v>
      </c>
      <c r="F959">
        <v>1962</v>
      </c>
      <c r="G959">
        <v>1962</v>
      </c>
      <c r="H959">
        <v>1057</v>
      </c>
      <c r="I959">
        <v>1057</v>
      </c>
      <c r="J959">
        <v>2</v>
      </c>
      <c r="K959">
        <v>3</v>
      </c>
      <c r="L959">
        <v>1</v>
      </c>
      <c r="M959">
        <v>0</v>
      </c>
      <c r="N959">
        <v>2007</v>
      </c>
      <c r="O959">
        <v>132000</v>
      </c>
    </row>
    <row r="960" spans="1:15">
      <c r="A960">
        <v>959</v>
      </c>
      <c r="B960">
        <v>20</v>
      </c>
      <c r="C960">
        <v>8450</v>
      </c>
      <c r="D960">
        <v>7</v>
      </c>
      <c r="E960">
        <v>5</v>
      </c>
      <c r="F960">
        <v>2003</v>
      </c>
      <c r="G960">
        <v>2003</v>
      </c>
      <c r="H960">
        <v>1337</v>
      </c>
      <c r="I960">
        <v>1337</v>
      </c>
      <c r="J960">
        <v>2</v>
      </c>
      <c r="K960">
        <v>3</v>
      </c>
      <c r="L960">
        <v>2</v>
      </c>
      <c r="M960">
        <v>0</v>
      </c>
      <c r="N960">
        <v>2007</v>
      </c>
      <c r="O960">
        <v>185000</v>
      </c>
    </row>
    <row r="961" spans="1:15">
      <c r="A961">
        <v>960</v>
      </c>
      <c r="B961">
        <v>160</v>
      </c>
      <c r="C961">
        <v>2572</v>
      </c>
      <c r="D961">
        <v>7</v>
      </c>
      <c r="E961">
        <v>5</v>
      </c>
      <c r="F961">
        <v>1999</v>
      </c>
      <c r="G961">
        <v>1999</v>
      </c>
      <c r="H961">
        <v>696</v>
      </c>
      <c r="I961">
        <v>1416</v>
      </c>
      <c r="J961">
        <v>2</v>
      </c>
      <c r="K961">
        <v>3</v>
      </c>
      <c r="L961">
        <v>2</v>
      </c>
      <c r="M961">
        <v>1</v>
      </c>
      <c r="N961">
        <v>2010</v>
      </c>
      <c r="O961">
        <v>155000</v>
      </c>
    </row>
    <row r="962" spans="1:15">
      <c r="A962">
        <v>961</v>
      </c>
      <c r="B962">
        <v>20</v>
      </c>
      <c r="C962">
        <v>7207</v>
      </c>
      <c r="D962">
        <v>5</v>
      </c>
      <c r="E962">
        <v>7</v>
      </c>
      <c r="F962">
        <v>1958</v>
      </c>
      <c r="G962">
        <v>2008</v>
      </c>
      <c r="H962">
        <v>858</v>
      </c>
      <c r="I962">
        <v>858</v>
      </c>
      <c r="J962">
        <v>0</v>
      </c>
      <c r="K962">
        <v>2</v>
      </c>
      <c r="L962">
        <v>1</v>
      </c>
      <c r="M962">
        <v>0</v>
      </c>
      <c r="N962">
        <v>2010</v>
      </c>
      <c r="O962">
        <v>116500</v>
      </c>
    </row>
    <row r="963" spans="1:15">
      <c r="A963">
        <v>962</v>
      </c>
      <c r="B963">
        <v>60</v>
      </c>
      <c r="C963">
        <v>12227</v>
      </c>
      <c r="D963">
        <v>6</v>
      </c>
      <c r="E963">
        <v>7</v>
      </c>
      <c r="F963">
        <v>1977</v>
      </c>
      <c r="G963">
        <v>1995</v>
      </c>
      <c r="H963">
        <v>1330</v>
      </c>
      <c r="I963">
        <v>2872</v>
      </c>
      <c r="J963">
        <v>2</v>
      </c>
      <c r="K963">
        <v>4</v>
      </c>
      <c r="L963">
        <v>2</v>
      </c>
      <c r="M963">
        <v>1</v>
      </c>
      <c r="N963">
        <v>2008</v>
      </c>
      <c r="O963">
        <v>272000</v>
      </c>
    </row>
    <row r="964" spans="1:15">
      <c r="A964">
        <v>963</v>
      </c>
      <c r="B964">
        <v>160</v>
      </c>
      <c r="C964">
        <v>2308</v>
      </c>
      <c r="D964">
        <v>6</v>
      </c>
      <c r="E964">
        <v>6</v>
      </c>
      <c r="F964">
        <v>1976</v>
      </c>
      <c r="G964">
        <v>1976</v>
      </c>
      <c r="H964">
        <v>804</v>
      </c>
      <c r="I964">
        <v>1548</v>
      </c>
      <c r="J964">
        <v>2</v>
      </c>
      <c r="K964">
        <v>3</v>
      </c>
      <c r="L964">
        <v>2</v>
      </c>
      <c r="M964">
        <v>1</v>
      </c>
      <c r="N964">
        <v>2007</v>
      </c>
      <c r="O964">
        <v>155000</v>
      </c>
    </row>
    <row r="965" spans="1:15">
      <c r="A965">
        <v>964</v>
      </c>
      <c r="B965">
        <v>20</v>
      </c>
      <c r="C965">
        <v>11923</v>
      </c>
      <c r="D965">
        <v>9</v>
      </c>
      <c r="E965">
        <v>5</v>
      </c>
      <c r="F965">
        <v>2007</v>
      </c>
      <c r="G965">
        <v>2007</v>
      </c>
      <c r="H965">
        <v>1800</v>
      </c>
      <c r="I965">
        <v>1800</v>
      </c>
      <c r="J965">
        <v>2</v>
      </c>
      <c r="K965">
        <v>2</v>
      </c>
      <c r="L965">
        <v>2</v>
      </c>
      <c r="M965">
        <v>0</v>
      </c>
      <c r="N965">
        <v>2009</v>
      </c>
      <c r="O965">
        <v>239000</v>
      </c>
    </row>
    <row r="966" spans="1:15">
      <c r="A966">
        <v>965</v>
      </c>
      <c r="B966">
        <v>60</v>
      </c>
      <c r="C966">
        <v>11316</v>
      </c>
      <c r="D966">
        <v>7</v>
      </c>
      <c r="E966">
        <v>5</v>
      </c>
      <c r="F966">
        <v>2002</v>
      </c>
      <c r="G966">
        <v>2003</v>
      </c>
      <c r="H966">
        <v>817</v>
      </c>
      <c r="I966">
        <v>1894</v>
      </c>
      <c r="J966">
        <v>2</v>
      </c>
      <c r="K966">
        <v>4</v>
      </c>
      <c r="L966">
        <v>2</v>
      </c>
      <c r="M966">
        <v>1</v>
      </c>
      <c r="N966">
        <v>2010</v>
      </c>
      <c r="O966">
        <v>214900</v>
      </c>
    </row>
    <row r="967" spans="1:15">
      <c r="A967">
        <v>966</v>
      </c>
      <c r="B967">
        <v>60</v>
      </c>
      <c r="C967">
        <v>10237</v>
      </c>
      <c r="D967">
        <v>6</v>
      </c>
      <c r="E967">
        <v>5</v>
      </c>
      <c r="F967">
        <v>2005</v>
      </c>
      <c r="G967">
        <v>2007</v>
      </c>
      <c r="H967">
        <v>783</v>
      </c>
      <c r="I967">
        <v>1484</v>
      </c>
      <c r="J967">
        <v>2</v>
      </c>
      <c r="K967">
        <v>3</v>
      </c>
      <c r="L967">
        <v>2</v>
      </c>
      <c r="M967">
        <v>1</v>
      </c>
      <c r="N967">
        <v>2007</v>
      </c>
      <c r="O967">
        <v>178900</v>
      </c>
    </row>
    <row r="968" spans="1:15">
      <c r="A968">
        <v>967</v>
      </c>
      <c r="B968">
        <v>50</v>
      </c>
      <c r="C968">
        <v>9600</v>
      </c>
      <c r="D968">
        <v>5</v>
      </c>
      <c r="E968">
        <v>7</v>
      </c>
      <c r="F968">
        <v>1940</v>
      </c>
      <c r="G968">
        <v>1950</v>
      </c>
      <c r="H968">
        <v>728</v>
      </c>
      <c r="I968">
        <v>1308</v>
      </c>
      <c r="J968">
        <v>1</v>
      </c>
      <c r="K968">
        <v>2</v>
      </c>
      <c r="L968">
        <v>1</v>
      </c>
      <c r="M968">
        <v>1</v>
      </c>
      <c r="N968">
        <v>2009</v>
      </c>
      <c r="O968">
        <v>160000</v>
      </c>
    </row>
    <row r="969" spans="1:15">
      <c r="A969">
        <v>968</v>
      </c>
      <c r="B969">
        <v>20</v>
      </c>
      <c r="C969">
        <v>7390</v>
      </c>
      <c r="D969">
        <v>5</v>
      </c>
      <c r="E969">
        <v>7</v>
      </c>
      <c r="F969">
        <v>1955</v>
      </c>
      <c r="G969">
        <v>1955</v>
      </c>
      <c r="H969">
        <v>1098</v>
      </c>
      <c r="I969">
        <v>1098</v>
      </c>
      <c r="J969">
        <v>1</v>
      </c>
      <c r="K969">
        <v>3</v>
      </c>
      <c r="L969">
        <v>1</v>
      </c>
      <c r="M969">
        <v>0</v>
      </c>
      <c r="N969">
        <v>2008</v>
      </c>
      <c r="O969">
        <v>135000</v>
      </c>
    </row>
    <row r="970" spans="1:15">
      <c r="A970">
        <v>969</v>
      </c>
      <c r="B970">
        <v>50</v>
      </c>
      <c r="C970">
        <v>5925</v>
      </c>
      <c r="D970">
        <v>3</v>
      </c>
      <c r="E970">
        <v>6</v>
      </c>
      <c r="F970">
        <v>1910</v>
      </c>
      <c r="G970">
        <v>1950</v>
      </c>
      <c r="H970">
        <v>600</v>
      </c>
      <c r="I970">
        <v>968</v>
      </c>
      <c r="J970">
        <v>0</v>
      </c>
      <c r="K970">
        <v>2</v>
      </c>
      <c r="L970">
        <v>1</v>
      </c>
      <c r="M970">
        <v>0</v>
      </c>
      <c r="N970">
        <v>2009</v>
      </c>
      <c r="O970">
        <v>37900</v>
      </c>
    </row>
    <row r="971" spans="1:15">
      <c r="A971">
        <v>970</v>
      </c>
      <c r="B971">
        <v>190</v>
      </c>
      <c r="C971">
        <v>10382</v>
      </c>
      <c r="D971">
        <v>6</v>
      </c>
      <c r="E971">
        <v>5</v>
      </c>
      <c r="F971">
        <v>1958</v>
      </c>
      <c r="G971">
        <v>1958</v>
      </c>
      <c r="H971">
        <v>588</v>
      </c>
      <c r="I971">
        <v>1095</v>
      </c>
      <c r="J971">
        <v>1</v>
      </c>
      <c r="K971">
        <v>2</v>
      </c>
      <c r="L971">
        <v>1</v>
      </c>
      <c r="M971">
        <v>0</v>
      </c>
      <c r="N971">
        <v>2006</v>
      </c>
      <c r="O971">
        <v>140000</v>
      </c>
    </row>
    <row r="972" spans="1:15">
      <c r="A972">
        <v>971</v>
      </c>
      <c r="B972">
        <v>50</v>
      </c>
      <c r="C972">
        <v>10800</v>
      </c>
      <c r="D972">
        <v>4</v>
      </c>
      <c r="E972">
        <v>4</v>
      </c>
      <c r="F972">
        <v>1949</v>
      </c>
      <c r="G972">
        <v>1950</v>
      </c>
      <c r="H972">
        <v>720</v>
      </c>
      <c r="I972">
        <v>1192</v>
      </c>
      <c r="J972">
        <v>0</v>
      </c>
      <c r="K972">
        <v>4</v>
      </c>
      <c r="L972">
        <v>1</v>
      </c>
      <c r="M972">
        <v>1</v>
      </c>
      <c r="N972">
        <v>2006</v>
      </c>
      <c r="O972">
        <v>135000</v>
      </c>
    </row>
    <row r="973" spans="1:15">
      <c r="A973">
        <v>972</v>
      </c>
      <c r="B973">
        <v>160</v>
      </c>
      <c r="C973">
        <v>2268</v>
      </c>
      <c r="D973">
        <v>7</v>
      </c>
      <c r="E973">
        <v>5</v>
      </c>
      <c r="F973">
        <v>2003</v>
      </c>
      <c r="G973">
        <v>2004</v>
      </c>
      <c r="H973">
        <v>764</v>
      </c>
      <c r="I973">
        <v>1626</v>
      </c>
      <c r="J973">
        <v>2</v>
      </c>
      <c r="K973">
        <v>2</v>
      </c>
      <c r="L973">
        <v>2</v>
      </c>
      <c r="M973">
        <v>0</v>
      </c>
      <c r="N973">
        <v>2009</v>
      </c>
      <c r="O973">
        <v>173000</v>
      </c>
    </row>
    <row r="974" spans="1:15">
      <c r="A974">
        <v>973</v>
      </c>
      <c r="B974">
        <v>120</v>
      </c>
      <c r="C974">
        <v>7892</v>
      </c>
      <c r="D974">
        <v>6</v>
      </c>
      <c r="E974">
        <v>5</v>
      </c>
      <c r="F974">
        <v>1979</v>
      </c>
      <c r="G974">
        <v>1979</v>
      </c>
      <c r="H974">
        <v>918</v>
      </c>
      <c r="I974">
        <v>918</v>
      </c>
      <c r="J974">
        <v>1</v>
      </c>
      <c r="K974">
        <v>2</v>
      </c>
      <c r="L974">
        <v>2</v>
      </c>
      <c r="M974">
        <v>0</v>
      </c>
      <c r="N974">
        <v>2010</v>
      </c>
      <c r="O974">
        <v>99500</v>
      </c>
    </row>
    <row r="975" spans="1:15">
      <c r="A975">
        <v>974</v>
      </c>
      <c r="B975">
        <v>20</v>
      </c>
      <c r="C975">
        <v>11639</v>
      </c>
      <c r="D975">
        <v>7</v>
      </c>
      <c r="E975">
        <v>5</v>
      </c>
      <c r="F975">
        <v>2007</v>
      </c>
      <c r="G975">
        <v>2008</v>
      </c>
      <c r="H975">
        <v>1428</v>
      </c>
      <c r="I975">
        <v>1428</v>
      </c>
      <c r="J975">
        <v>2</v>
      </c>
      <c r="K975">
        <v>3</v>
      </c>
      <c r="L975">
        <v>2</v>
      </c>
      <c r="M975">
        <v>0</v>
      </c>
      <c r="N975">
        <v>2008</v>
      </c>
      <c r="O975">
        <v>182000</v>
      </c>
    </row>
    <row r="976" spans="1:15">
      <c r="A976">
        <v>975</v>
      </c>
      <c r="B976">
        <v>70</v>
      </c>
      <c r="C976">
        <v>11414</v>
      </c>
      <c r="D976">
        <v>7</v>
      </c>
      <c r="E976">
        <v>8</v>
      </c>
      <c r="F976">
        <v>1910</v>
      </c>
      <c r="G976">
        <v>1993</v>
      </c>
      <c r="H976">
        <v>728</v>
      </c>
      <c r="I976">
        <v>2019</v>
      </c>
      <c r="J976">
        <v>2</v>
      </c>
      <c r="K976">
        <v>3</v>
      </c>
      <c r="L976">
        <v>1</v>
      </c>
      <c r="M976">
        <v>0</v>
      </c>
      <c r="N976">
        <v>2009</v>
      </c>
      <c r="O976">
        <v>167500</v>
      </c>
    </row>
    <row r="977" spans="1:15">
      <c r="A977">
        <v>976</v>
      </c>
      <c r="B977">
        <v>160</v>
      </c>
      <c r="C977">
        <v>2651</v>
      </c>
      <c r="D977">
        <v>7</v>
      </c>
      <c r="E977">
        <v>5</v>
      </c>
      <c r="F977">
        <v>2000</v>
      </c>
      <c r="G977">
        <v>2000</v>
      </c>
      <c r="H977">
        <v>673</v>
      </c>
      <c r="I977">
        <v>1382</v>
      </c>
      <c r="J977">
        <v>2</v>
      </c>
      <c r="K977">
        <v>3</v>
      </c>
      <c r="L977">
        <v>2</v>
      </c>
      <c r="M977">
        <v>1</v>
      </c>
      <c r="N977">
        <v>2006</v>
      </c>
      <c r="O977">
        <v>165000</v>
      </c>
    </row>
    <row r="978" spans="1:15">
      <c r="A978">
        <v>977</v>
      </c>
      <c r="B978">
        <v>30</v>
      </c>
      <c r="C978">
        <v>5900</v>
      </c>
      <c r="D978">
        <v>4</v>
      </c>
      <c r="E978">
        <v>7</v>
      </c>
      <c r="F978">
        <v>1923</v>
      </c>
      <c r="G978">
        <v>1958</v>
      </c>
      <c r="H978">
        <v>440</v>
      </c>
      <c r="I978">
        <v>869</v>
      </c>
      <c r="J978">
        <v>0</v>
      </c>
      <c r="K978">
        <v>2</v>
      </c>
      <c r="L978">
        <v>1</v>
      </c>
      <c r="M978">
        <v>0</v>
      </c>
      <c r="N978">
        <v>2006</v>
      </c>
      <c r="O978">
        <v>85500</v>
      </c>
    </row>
    <row r="979" spans="1:15">
      <c r="A979">
        <v>978</v>
      </c>
      <c r="B979">
        <v>120</v>
      </c>
      <c r="C979">
        <v>4274</v>
      </c>
      <c r="D979">
        <v>7</v>
      </c>
      <c r="E979">
        <v>5</v>
      </c>
      <c r="F979">
        <v>2006</v>
      </c>
      <c r="G979">
        <v>2007</v>
      </c>
      <c r="H979">
        <v>1241</v>
      </c>
      <c r="I979">
        <v>1241</v>
      </c>
      <c r="J979">
        <v>2</v>
      </c>
      <c r="K979">
        <v>1</v>
      </c>
      <c r="L979">
        <v>1</v>
      </c>
      <c r="M979">
        <v>1</v>
      </c>
      <c r="N979">
        <v>2007</v>
      </c>
      <c r="O979">
        <v>199900</v>
      </c>
    </row>
    <row r="980" spans="1:15">
      <c r="A980">
        <v>979</v>
      </c>
      <c r="B980">
        <v>20</v>
      </c>
      <c r="C980">
        <v>9450</v>
      </c>
      <c r="D980">
        <v>4</v>
      </c>
      <c r="E980">
        <v>5</v>
      </c>
      <c r="F980">
        <v>1954</v>
      </c>
      <c r="G980">
        <v>1954</v>
      </c>
      <c r="H980">
        <v>894</v>
      </c>
      <c r="I980">
        <v>894</v>
      </c>
      <c r="J980">
        <v>2</v>
      </c>
      <c r="K980">
        <v>3</v>
      </c>
      <c r="L980">
        <v>1</v>
      </c>
      <c r="M980">
        <v>0</v>
      </c>
      <c r="N980">
        <v>2007</v>
      </c>
      <c r="O980">
        <v>110000</v>
      </c>
    </row>
    <row r="981" spans="1:15">
      <c r="A981">
        <v>980</v>
      </c>
      <c r="B981">
        <v>20</v>
      </c>
      <c r="C981">
        <v>8816</v>
      </c>
      <c r="D981">
        <v>5</v>
      </c>
      <c r="E981">
        <v>6</v>
      </c>
      <c r="F981">
        <v>1963</v>
      </c>
      <c r="G981">
        <v>1963</v>
      </c>
      <c r="H981">
        <v>1121</v>
      </c>
      <c r="I981">
        <v>1121</v>
      </c>
      <c r="J981">
        <v>2</v>
      </c>
      <c r="K981">
        <v>3</v>
      </c>
      <c r="L981">
        <v>1</v>
      </c>
      <c r="M981">
        <v>0</v>
      </c>
      <c r="N981">
        <v>2009</v>
      </c>
      <c r="O981">
        <v>139000</v>
      </c>
    </row>
    <row r="982" spans="1:15">
      <c r="A982">
        <v>981</v>
      </c>
      <c r="B982">
        <v>85</v>
      </c>
      <c r="C982">
        <v>12122</v>
      </c>
      <c r="D982">
        <v>7</v>
      </c>
      <c r="E982">
        <v>9</v>
      </c>
      <c r="F982">
        <v>1961</v>
      </c>
      <c r="G982">
        <v>2007</v>
      </c>
      <c r="H982">
        <v>944</v>
      </c>
      <c r="I982">
        <v>999</v>
      </c>
      <c r="J982">
        <v>2</v>
      </c>
      <c r="K982">
        <v>3</v>
      </c>
      <c r="L982">
        <v>1</v>
      </c>
      <c r="M982">
        <v>0</v>
      </c>
      <c r="N982">
        <v>2008</v>
      </c>
      <c r="O982">
        <v>178400</v>
      </c>
    </row>
    <row r="983" spans="1:15">
      <c r="A983">
        <v>982</v>
      </c>
      <c r="B983">
        <v>60</v>
      </c>
      <c r="C983">
        <v>12203</v>
      </c>
      <c r="D983">
        <v>8</v>
      </c>
      <c r="E983">
        <v>5</v>
      </c>
      <c r="F983">
        <v>1998</v>
      </c>
      <c r="G983">
        <v>1999</v>
      </c>
      <c r="H983">
        <v>1225</v>
      </c>
      <c r="I983">
        <v>2612</v>
      </c>
      <c r="J983">
        <v>3</v>
      </c>
      <c r="K983">
        <v>4</v>
      </c>
      <c r="L983">
        <v>2</v>
      </c>
      <c r="M983">
        <v>1</v>
      </c>
      <c r="N983">
        <v>2009</v>
      </c>
      <c r="O983">
        <v>336000</v>
      </c>
    </row>
    <row r="984" spans="1:15">
      <c r="A984">
        <v>983</v>
      </c>
      <c r="B984">
        <v>20</v>
      </c>
      <c r="C984">
        <v>3182</v>
      </c>
      <c r="D984">
        <v>7</v>
      </c>
      <c r="E984">
        <v>5</v>
      </c>
      <c r="F984">
        <v>2007</v>
      </c>
      <c r="G984">
        <v>2007</v>
      </c>
      <c r="H984">
        <v>1266</v>
      </c>
      <c r="I984">
        <v>1266</v>
      </c>
      <c r="J984">
        <v>2</v>
      </c>
      <c r="K984">
        <v>2</v>
      </c>
      <c r="L984">
        <v>2</v>
      </c>
      <c r="M984">
        <v>0</v>
      </c>
      <c r="N984">
        <v>2008</v>
      </c>
      <c r="O984">
        <v>159895</v>
      </c>
    </row>
    <row r="985" spans="1:15">
      <c r="A985">
        <v>984</v>
      </c>
      <c r="B985">
        <v>60</v>
      </c>
      <c r="C985">
        <v>11250</v>
      </c>
      <c r="D985">
        <v>8</v>
      </c>
      <c r="E985">
        <v>5</v>
      </c>
      <c r="F985">
        <v>2002</v>
      </c>
      <c r="G985">
        <v>2002</v>
      </c>
      <c r="H985">
        <v>1128</v>
      </c>
      <c r="I985">
        <v>2290</v>
      </c>
      <c r="J985">
        <v>2</v>
      </c>
      <c r="K985">
        <v>4</v>
      </c>
      <c r="L985">
        <v>2</v>
      </c>
      <c r="M985">
        <v>1</v>
      </c>
      <c r="N985">
        <v>2008</v>
      </c>
      <c r="O985">
        <v>255900</v>
      </c>
    </row>
    <row r="986" spans="1:15">
      <c r="A986">
        <v>985</v>
      </c>
      <c r="B986">
        <v>90</v>
      </c>
      <c r="C986">
        <v>10125</v>
      </c>
      <c r="D986">
        <v>5</v>
      </c>
      <c r="E986">
        <v>5</v>
      </c>
      <c r="F986">
        <v>1977</v>
      </c>
      <c r="G986">
        <v>1977</v>
      </c>
      <c r="H986">
        <v>0</v>
      </c>
      <c r="I986">
        <v>1734</v>
      </c>
      <c r="J986">
        <v>2</v>
      </c>
      <c r="K986">
        <v>4</v>
      </c>
      <c r="L986">
        <v>2</v>
      </c>
      <c r="M986">
        <v>0</v>
      </c>
      <c r="N986">
        <v>2009</v>
      </c>
      <c r="O986">
        <v>126000</v>
      </c>
    </row>
    <row r="987" spans="1:15">
      <c r="A987">
        <v>986</v>
      </c>
      <c r="B987">
        <v>190</v>
      </c>
      <c r="C987">
        <v>10880</v>
      </c>
      <c r="D987">
        <v>5</v>
      </c>
      <c r="E987">
        <v>5</v>
      </c>
      <c r="F987">
        <v>1950</v>
      </c>
      <c r="G987">
        <v>1950</v>
      </c>
      <c r="H987">
        <v>1164</v>
      </c>
      <c r="I987">
        <v>1164</v>
      </c>
      <c r="J987">
        <v>1</v>
      </c>
      <c r="K987">
        <v>3</v>
      </c>
      <c r="L987">
        <v>1</v>
      </c>
      <c r="M987">
        <v>0</v>
      </c>
      <c r="N987">
        <v>2008</v>
      </c>
      <c r="O987">
        <v>125000</v>
      </c>
    </row>
    <row r="988" spans="1:15">
      <c r="A988">
        <v>987</v>
      </c>
      <c r="B988">
        <v>50</v>
      </c>
      <c r="C988">
        <v>5310</v>
      </c>
      <c r="D988">
        <v>6</v>
      </c>
      <c r="E988">
        <v>8</v>
      </c>
      <c r="F988">
        <v>1910</v>
      </c>
      <c r="G988">
        <v>2003</v>
      </c>
      <c r="H988">
        <v>485</v>
      </c>
      <c r="I988">
        <v>1635</v>
      </c>
      <c r="J988">
        <v>1</v>
      </c>
      <c r="K988">
        <v>2</v>
      </c>
      <c r="L988">
        <v>1</v>
      </c>
      <c r="M988">
        <v>0</v>
      </c>
      <c r="N988">
        <v>2006</v>
      </c>
      <c r="O988">
        <v>117000</v>
      </c>
    </row>
    <row r="989" spans="1:15">
      <c r="A989">
        <v>988</v>
      </c>
      <c r="B989">
        <v>20</v>
      </c>
      <c r="C989">
        <v>10159</v>
      </c>
      <c r="D989">
        <v>9</v>
      </c>
      <c r="E989">
        <v>5</v>
      </c>
      <c r="F989">
        <v>2009</v>
      </c>
      <c r="G989">
        <v>2010</v>
      </c>
      <c r="H989">
        <v>1930</v>
      </c>
      <c r="I989">
        <v>1940</v>
      </c>
      <c r="J989">
        <v>3</v>
      </c>
      <c r="K989">
        <v>3</v>
      </c>
      <c r="L989">
        <v>2</v>
      </c>
      <c r="M989">
        <v>1</v>
      </c>
      <c r="N989">
        <v>2010</v>
      </c>
      <c r="O989">
        <v>395192</v>
      </c>
    </row>
    <row r="990" spans="1:15">
      <c r="A990">
        <v>989</v>
      </c>
      <c r="B990">
        <v>60</v>
      </c>
      <c r="C990">
        <v>12046</v>
      </c>
      <c r="D990">
        <v>6</v>
      </c>
      <c r="E990">
        <v>6</v>
      </c>
      <c r="F990">
        <v>1976</v>
      </c>
      <c r="G990">
        <v>1976</v>
      </c>
      <c r="H990">
        <v>848</v>
      </c>
      <c r="I990">
        <v>2030</v>
      </c>
      <c r="J990">
        <v>2</v>
      </c>
      <c r="K990">
        <v>4</v>
      </c>
      <c r="L990">
        <v>2</v>
      </c>
      <c r="M990">
        <v>1</v>
      </c>
      <c r="N990">
        <v>2007</v>
      </c>
      <c r="O990">
        <v>195000</v>
      </c>
    </row>
    <row r="991" spans="1:15">
      <c r="A991">
        <v>990</v>
      </c>
      <c r="B991">
        <v>60</v>
      </c>
      <c r="C991">
        <v>8125</v>
      </c>
      <c r="D991">
        <v>7</v>
      </c>
      <c r="E991">
        <v>5</v>
      </c>
      <c r="F991">
        <v>2006</v>
      </c>
      <c r="G991">
        <v>2006</v>
      </c>
      <c r="H991">
        <v>770</v>
      </c>
      <c r="I991">
        <v>1576</v>
      </c>
      <c r="J991">
        <v>2</v>
      </c>
      <c r="K991">
        <v>3</v>
      </c>
      <c r="L991">
        <v>2</v>
      </c>
      <c r="M991">
        <v>1</v>
      </c>
      <c r="N991">
        <v>2006</v>
      </c>
      <c r="O991">
        <v>197000</v>
      </c>
    </row>
    <row r="992" spans="1:15">
      <c r="A992">
        <v>991</v>
      </c>
      <c r="B992">
        <v>60</v>
      </c>
      <c r="C992">
        <v>9452</v>
      </c>
      <c r="D992">
        <v>8</v>
      </c>
      <c r="E992">
        <v>5</v>
      </c>
      <c r="F992">
        <v>1997</v>
      </c>
      <c r="G992">
        <v>1998</v>
      </c>
      <c r="H992">
        <v>1396</v>
      </c>
      <c r="I992">
        <v>2392</v>
      </c>
      <c r="J992">
        <v>3</v>
      </c>
      <c r="K992">
        <v>3</v>
      </c>
      <c r="L992">
        <v>2</v>
      </c>
      <c r="M992">
        <v>1</v>
      </c>
      <c r="N992">
        <v>2006</v>
      </c>
      <c r="O992">
        <v>348000</v>
      </c>
    </row>
    <row r="993" spans="1:15">
      <c r="A993">
        <v>992</v>
      </c>
      <c r="B993">
        <v>70</v>
      </c>
      <c r="C993">
        <v>17671</v>
      </c>
      <c r="D993">
        <v>8</v>
      </c>
      <c r="E993">
        <v>9</v>
      </c>
      <c r="F993">
        <v>1882</v>
      </c>
      <c r="G993">
        <v>1986</v>
      </c>
      <c r="H993">
        <v>916</v>
      </c>
      <c r="I993">
        <v>1742</v>
      </c>
      <c r="J993">
        <v>2</v>
      </c>
      <c r="K993">
        <v>4</v>
      </c>
      <c r="L993">
        <v>1</v>
      </c>
      <c r="M993">
        <v>1</v>
      </c>
      <c r="N993">
        <v>2009</v>
      </c>
      <c r="O993">
        <v>168000</v>
      </c>
    </row>
    <row r="994" spans="1:15">
      <c r="A994">
        <v>993</v>
      </c>
      <c r="B994">
        <v>60</v>
      </c>
      <c r="C994">
        <v>9760</v>
      </c>
      <c r="D994">
        <v>6</v>
      </c>
      <c r="E994">
        <v>8</v>
      </c>
      <c r="F994">
        <v>1964</v>
      </c>
      <c r="G994">
        <v>1993</v>
      </c>
      <c r="H994">
        <v>822</v>
      </c>
      <c r="I994">
        <v>1851</v>
      </c>
      <c r="J994">
        <v>2</v>
      </c>
      <c r="K994">
        <v>3</v>
      </c>
      <c r="L994">
        <v>2</v>
      </c>
      <c r="M994">
        <v>1</v>
      </c>
      <c r="N994">
        <v>2007</v>
      </c>
      <c r="O994">
        <v>187000</v>
      </c>
    </row>
    <row r="995" spans="1:15">
      <c r="A995">
        <v>994</v>
      </c>
      <c r="B995">
        <v>60</v>
      </c>
      <c r="C995">
        <v>8846</v>
      </c>
      <c r="D995">
        <v>6</v>
      </c>
      <c r="E995">
        <v>5</v>
      </c>
      <c r="F995">
        <v>2005</v>
      </c>
      <c r="G995">
        <v>2006</v>
      </c>
      <c r="H995">
        <v>750</v>
      </c>
      <c r="I995">
        <v>1500</v>
      </c>
      <c r="J995">
        <v>2</v>
      </c>
      <c r="K995">
        <v>3</v>
      </c>
      <c r="L995">
        <v>2</v>
      </c>
      <c r="M995">
        <v>1</v>
      </c>
      <c r="N995">
        <v>2006</v>
      </c>
      <c r="O995">
        <v>173900</v>
      </c>
    </row>
    <row r="996" spans="1:15">
      <c r="A996">
        <v>995</v>
      </c>
      <c r="B996">
        <v>20</v>
      </c>
      <c r="C996">
        <v>12456</v>
      </c>
      <c r="D996">
        <v>10</v>
      </c>
      <c r="E996">
        <v>5</v>
      </c>
      <c r="F996">
        <v>2006</v>
      </c>
      <c r="G996">
        <v>2007</v>
      </c>
      <c r="H996">
        <v>1700</v>
      </c>
      <c r="I996">
        <v>1718</v>
      </c>
      <c r="J996">
        <v>3</v>
      </c>
      <c r="K996">
        <v>3</v>
      </c>
      <c r="L996">
        <v>2</v>
      </c>
      <c r="M996">
        <v>0</v>
      </c>
      <c r="N996">
        <v>2009</v>
      </c>
      <c r="O996">
        <v>337500</v>
      </c>
    </row>
    <row r="997" spans="1:15">
      <c r="A997">
        <v>996</v>
      </c>
      <c r="B997">
        <v>50</v>
      </c>
      <c r="C997">
        <v>4712</v>
      </c>
      <c r="D997">
        <v>4</v>
      </c>
      <c r="E997">
        <v>7</v>
      </c>
      <c r="F997">
        <v>1946</v>
      </c>
      <c r="G997">
        <v>1950</v>
      </c>
      <c r="H997">
        <v>747</v>
      </c>
      <c r="I997">
        <v>1230</v>
      </c>
      <c r="J997">
        <v>1</v>
      </c>
      <c r="K997">
        <v>3</v>
      </c>
      <c r="L997">
        <v>1</v>
      </c>
      <c r="M997">
        <v>1</v>
      </c>
      <c r="N997">
        <v>2006</v>
      </c>
      <c r="O997">
        <v>121600</v>
      </c>
    </row>
    <row r="998" spans="1:15">
      <c r="A998">
        <v>997</v>
      </c>
      <c r="B998">
        <v>20</v>
      </c>
      <c r="C998">
        <v>10659</v>
      </c>
      <c r="D998">
        <v>5</v>
      </c>
      <c r="E998">
        <v>6</v>
      </c>
      <c r="F998">
        <v>1961</v>
      </c>
      <c r="G998">
        <v>1961</v>
      </c>
      <c r="H998">
        <v>1050</v>
      </c>
      <c r="I998">
        <v>1050</v>
      </c>
      <c r="J998">
        <v>1</v>
      </c>
      <c r="K998">
        <v>3</v>
      </c>
      <c r="L998">
        <v>1</v>
      </c>
      <c r="M998">
        <v>0</v>
      </c>
      <c r="N998">
        <v>2006</v>
      </c>
      <c r="O998">
        <v>136500</v>
      </c>
    </row>
    <row r="999" spans="1:15">
      <c r="A999">
        <v>998</v>
      </c>
      <c r="B999">
        <v>20</v>
      </c>
      <c r="C999">
        <v>11717</v>
      </c>
      <c r="D999">
        <v>6</v>
      </c>
      <c r="E999">
        <v>6</v>
      </c>
      <c r="F999">
        <v>1970</v>
      </c>
      <c r="G999">
        <v>1970</v>
      </c>
      <c r="H999">
        <v>1442</v>
      </c>
      <c r="I999">
        <v>1442</v>
      </c>
      <c r="J999">
        <v>2</v>
      </c>
      <c r="K999">
        <v>2</v>
      </c>
      <c r="L999">
        <v>2</v>
      </c>
      <c r="M999">
        <v>0</v>
      </c>
      <c r="N999">
        <v>2009</v>
      </c>
      <c r="O999">
        <v>185000</v>
      </c>
    </row>
    <row r="1000" spans="1:15">
      <c r="A1000">
        <v>999</v>
      </c>
      <c r="B1000">
        <v>30</v>
      </c>
      <c r="C1000">
        <v>9786</v>
      </c>
      <c r="D1000">
        <v>3</v>
      </c>
      <c r="E1000">
        <v>4</v>
      </c>
      <c r="F1000">
        <v>1922</v>
      </c>
      <c r="G1000">
        <v>1950</v>
      </c>
      <c r="H1000">
        <v>1007</v>
      </c>
      <c r="I1000">
        <v>1077</v>
      </c>
      <c r="J1000">
        <v>1</v>
      </c>
      <c r="K1000">
        <v>3</v>
      </c>
      <c r="L1000">
        <v>1</v>
      </c>
      <c r="M1000">
        <v>0</v>
      </c>
      <c r="N1000">
        <v>2006</v>
      </c>
      <c r="O1000">
        <v>91000</v>
      </c>
    </row>
    <row r="1001" spans="1:15">
      <c r="A1001">
        <v>1000</v>
      </c>
      <c r="B1001">
        <v>20</v>
      </c>
      <c r="C1001">
        <v>6762</v>
      </c>
      <c r="D1001">
        <v>7</v>
      </c>
      <c r="E1001">
        <v>5</v>
      </c>
      <c r="F1001">
        <v>2006</v>
      </c>
      <c r="G1001">
        <v>2006</v>
      </c>
      <c r="H1001">
        <v>1187</v>
      </c>
      <c r="I1001">
        <v>1208</v>
      </c>
      <c r="J1001">
        <v>2</v>
      </c>
      <c r="K1001">
        <v>2</v>
      </c>
      <c r="L1001">
        <v>2</v>
      </c>
      <c r="M1001">
        <v>0</v>
      </c>
      <c r="N1001">
        <v>2010</v>
      </c>
      <c r="O1001">
        <v>206000</v>
      </c>
    </row>
    <row r="1002" spans="1:15">
      <c r="A1002">
        <v>1001</v>
      </c>
      <c r="B1002">
        <v>20</v>
      </c>
      <c r="C1002">
        <v>10206</v>
      </c>
      <c r="D1002">
        <v>3</v>
      </c>
      <c r="E1002">
        <v>3</v>
      </c>
      <c r="F1002">
        <v>1952</v>
      </c>
      <c r="G1002">
        <v>1952</v>
      </c>
      <c r="H1002">
        <v>0</v>
      </c>
      <c r="I1002">
        <v>944</v>
      </c>
      <c r="J1002">
        <v>2</v>
      </c>
      <c r="K1002">
        <v>2</v>
      </c>
      <c r="L1002">
        <v>1</v>
      </c>
      <c r="M1002">
        <v>0</v>
      </c>
      <c r="N1002">
        <v>2009</v>
      </c>
      <c r="O1002">
        <v>82000</v>
      </c>
    </row>
    <row r="1003" spans="1:15">
      <c r="A1003">
        <v>1002</v>
      </c>
      <c r="B1003">
        <v>30</v>
      </c>
      <c r="C1003">
        <v>5400</v>
      </c>
      <c r="D1003">
        <v>5</v>
      </c>
      <c r="E1003">
        <v>6</v>
      </c>
      <c r="F1003">
        <v>1920</v>
      </c>
      <c r="G1003">
        <v>1950</v>
      </c>
      <c r="H1003">
        <v>691</v>
      </c>
      <c r="I1003">
        <v>691</v>
      </c>
      <c r="J1003">
        <v>1</v>
      </c>
      <c r="K1003">
        <v>2</v>
      </c>
      <c r="L1003">
        <v>1</v>
      </c>
      <c r="M1003">
        <v>0</v>
      </c>
      <c r="N1003">
        <v>2007</v>
      </c>
      <c r="O1003">
        <v>86000</v>
      </c>
    </row>
    <row r="1004" spans="1:15">
      <c r="A1004">
        <v>1003</v>
      </c>
      <c r="B1004">
        <v>20</v>
      </c>
      <c r="C1004">
        <v>11957</v>
      </c>
      <c r="D1004">
        <v>8</v>
      </c>
      <c r="E1004">
        <v>5</v>
      </c>
      <c r="F1004">
        <v>2006</v>
      </c>
      <c r="G1004">
        <v>2006</v>
      </c>
      <c r="H1004">
        <v>1574</v>
      </c>
      <c r="I1004">
        <v>1574</v>
      </c>
      <c r="J1004">
        <v>3</v>
      </c>
      <c r="K1004">
        <v>3</v>
      </c>
      <c r="L1004">
        <v>2</v>
      </c>
      <c r="M1004">
        <v>0</v>
      </c>
      <c r="N1004">
        <v>2008</v>
      </c>
      <c r="O1004">
        <v>232000</v>
      </c>
    </row>
    <row r="1005" spans="1:15">
      <c r="A1005">
        <v>1004</v>
      </c>
      <c r="B1005">
        <v>90</v>
      </c>
      <c r="C1005">
        <v>11500</v>
      </c>
      <c r="D1005">
        <v>5</v>
      </c>
      <c r="E1005">
        <v>6</v>
      </c>
      <c r="F1005">
        <v>1976</v>
      </c>
      <c r="G1005">
        <v>1976</v>
      </c>
      <c r="H1005">
        <v>1680</v>
      </c>
      <c r="I1005">
        <v>1680</v>
      </c>
      <c r="J1005">
        <v>2</v>
      </c>
      <c r="K1005">
        <v>4</v>
      </c>
      <c r="L1005">
        <v>2</v>
      </c>
      <c r="M1005">
        <v>0</v>
      </c>
      <c r="N1005">
        <v>2007</v>
      </c>
      <c r="O1005">
        <v>136905</v>
      </c>
    </row>
    <row r="1006" spans="1:15">
      <c r="A1006">
        <v>1005</v>
      </c>
      <c r="B1006">
        <v>120</v>
      </c>
      <c r="C1006">
        <v>3182</v>
      </c>
      <c r="D1006">
        <v>7</v>
      </c>
      <c r="E1006">
        <v>5</v>
      </c>
      <c r="F1006">
        <v>2005</v>
      </c>
      <c r="G1006">
        <v>2006</v>
      </c>
      <c r="H1006">
        <v>1346</v>
      </c>
      <c r="I1006">
        <v>1504</v>
      </c>
      <c r="J1006">
        <v>2</v>
      </c>
      <c r="K1006">
        <v>1</v>
      </c>
      <c r="L1006">
        <v>2</v>
      </c>
      <c r="M1006">
        <v>0</v>
      </c>
      <c r="N1006">
        <v>2009</v>
      </c>
      <c r="O1006">
        <v>181000</v>
      </c>
    </row>
    <row r="1007" spans="1:15">
      <c r="A1007">
        <v>1006</v>
      </c>
      <c r="B1007">
        <v>80</v>
      </c>
      <c r="C1007">
        <v>8385</v>
      </c>
      <c r="D1007">
        <v>5</v>
      </c>
      <c r="E1007">
        <v>8</v>
      </c>
      <c r="F1007">
        <v>1977</v>
      </c>
      <c r="G1007">
        <v>1977</v>
      </c>
      <c r="H1007">
        <v>985</v>
      </c>
      <c r="I1007">
        <v>985</v>
      </c>
      <c r="J1007">
        <v>1</v>
      </c>
      <c r="K1007">
        <v>3</v>
      </c>
      <c r="L1007">
        <v>2</v>
      </c>
      <c r="M1007">
        <v>0</v>
      </c>
      <c r="N1007">
        <v>2008</v>
      </c>
      <c r="O1007">
        <v>149900</v>
      </c>
    </row>
    <row r="1008" spans="1:15">
      <c r="A1008">
        <v>1007</v>
      </c>
      <c r="B1008">
        <v>20</v>
      </c>
      <c r="C1008">
        <v>12155</v>
      </c>
      <c r="D1008">
        <v>6</v>
      </c>
      <c r="E1008">
        <v>3</v>
      </c>
      <c r="F1008">
        <v>1970</v>
      </c>
      <c r="G1008">
        <v>1970</v>
      </c>
      <c r="H1008">
        <v>1657</v>
      </c>
      <c r="I1008">
        <v>1657</v>
      </c>
      <c r="J1008">
        <v>2</v>
      </c>
      <c r="K1008">
        <v>3</v>
      </c>
      <c r="L1008">
        <v>2</v>
      </c>
      <c r="M1008">
        <v>0</v>
      </c>
      <c r="N1008">
        <v>2007</v>
      </c>
      <c r="O1008">
        <v>163500</v>
      </c>
    </row>
    <row r="1009" spans="1:15">
      <c r="A1009">
        <v>1008</v>
      </c>
      <c r="B1009">
        <v>160</v>
      </c>
      <c r="C1009">
        <v>2217</v>
      </c>
      <c r="D1009">
        <v>4</v>
      </c>
      <c r="E1009">
        <v>4</v>
      </c>
      <c r="F1009">
        <v>1970</v>
      </c>
      <c r="G1009">
        <v>1970</v>
      </c>
      <c r="H1009">
        <v>546</v>
      </c>
      <c r="I1009">
        <v>1092</v>
      </c>
      <c r="J1009">
        <v>1</v>
      </c>
      <c r="K1009">
        <v>3</v>
      </c>
      <c r="L1009">
        <v>1</v>
      </c>
      <c r="M1009">
        <v>1</v>
      </c>
      <c r="N1009">
        <v>2009</v>
      </c>
      <c r="O1009">
        <v>88000</v>
      </c>
    </row>
    <row r="1010" spans="1:15">
      <c r="A1010">
        <v>1009</v>
      </c>
      <c r="B1010">
        <v>20</v>
      </c>
      <c r="C1010">
        <v>12118</v>
      </c>
      <c r="D1010">
        <v>7</v>
      </c>
      <c r="E1010">
        <v>5</v>
      </c>
      <c r="F1010">
        <v>2004</v>
      </c>
      <c r="G1010">
        <v>2005</v>
      </c>
      <c r="H1010">
        <v>1710</v>
      </c>
      <c r="I1010">
        <v>1710</v>
      </c>
      <c r="J1010">
        <v>2</v>
      </c>
      <c r="K1010">
        <v>3</v>
      </c>
      <c r="L1010">
        <v>2</v>
      </c>
      <c r="M1010">
        <v>0</v>
      </c>
      <c r="N1010">
        <v>2009</v>
      </c>
      <c r="O1010">
        <v>240000</v>
      </c>
    </row>
    <row r="1011" spans="1:15">
      <c r="A1011">
        <v>1010</v>
      </c>
      <c r="B1011">
        <v>50</v>
      </c>
      <c r="C1011">
        <v>6000</v>
      </c>
      <c r="D1011">
        <v>5</v>
      </c>
      <c r="E1011">
        <v>5</v>
      </c>
      <c r="F1011">
        <v>1926</v>
      </c>
      <c r="G1011">
        <v>1950</v>
      </c>
      <c r="H1011">
        <v>1008</v>
      </c>
      <c r="I1011">
        <v>1522</v>
      </c>
      <c r="J1011">
        <v>0</v>
      </c>
      <c r="K1011">
        <v>4</v>
      </c>
      <c r="L1011">
        <v>2</v>
      </c>
      <c r="M1011">
        <v>0</v>
      </c>
      <c r="N1011">
        <v>2006</v>
      </c>
      <c r="O1011">
        <v>102000</v>
      </c>
    </row>
    <row r="1012" spans="1:15">
      <c r="A1012">
        <v>1011</v>
      </c>
      <c r="B1012">
        <v>50</v>
      </c>
      <c r="C1012">
        <v>21286</v>
      </c>
      <c r="D1012">
        <v>5</v>
      </c>
      <c r="E1012">
        <v>5</v>
      </c>
      <c r="F1012">
        <v>1948</v>
      </c>
      <c r="G1012">
        <v>1950</v>
      </c>
      <c r="H1012">
        <v>720</v>
      </c>
      <c r="I1012">
        <v>1271</v>
      </c>
      <c r="J1012">
        <v>1</v>
      </c>
      <c r="K1012">
        <v>4</v>
      </c>
      <c r="L1012">
        <v>2</v>
      </c>
      <c r="M1012">
        <v>0</v>
      </c>
      <c r="N1012">
        <v>2008</v>
      </c>
      <c r="O1012">
        <v>135000</v>
      </c>
    </row>
    <row r="1013" spans="1:15">
      <c r="A1013">
        <v>1012</v>
      </c>
      <c r="B1013">
        <v>90</v>
      </c>
      <c r="C1013">
        <v>9825</v>
      </c>
      <c r="D1013">
        <v>5</v>
      </c>
      <c r="E1013">
        <v>5</v>
      </c>
      <c r="F1013">
        <v>1965</v>
      </c>
      <c r="G1013">
        <v>1965</v>
      </c>
      <c r="H1013">
        <v>0</v>
      </c>
      <c r="I1013">
        <v>1664</v>
      </c>
      <c r="J1013">
        <v>0</v>
      </c>
      <c r="K1013">
        <v>4</v>
      </c>
      <c r="L1013">
        <v>2</v>
      </c>
      <c r="M1013">
        <v>0</v>
      </c>
      <c r="N1013">
        <v>2010</v>
      </c>
      <c r="O1013">
        <v>100000</v>
      </c>
    </row>
    <row r="1014" spans="1:15">
      <c r="A1014">
        <v>1013</v>
      </c>
      <c r="B1014">
        <v>70</v>
      </c>
      <c r="C1014">
        <v>10592</v>
      </c>
      <c r="D1014">
        <v>6</v>
      </c>
      <c r="E1014">
        <v>7</v>
      </c>
      <c r="F1014">
        <v>1923</v>
      </c>
      <c r="G1014">
        <v>1996</v>
      </c>
      <c r="H1014">
        <v>602</v>
      </c>
      <c r="I1014">
        <v>1502</v>
      </c>
      <c r="J1014">
        <v>1</v>
      </c>
      <c r="K1014">
        <v>3</v>
      </c>
      <c r="L1014">
        <v>1</v>
      </c>
      <c r="M1014">
        <v>1</v>
      </c>
      <c r="N1014">
        <v>2007</v>
      </c>
      <c r="O1014">
        <v>165000</v>
      </c>
    </row>
    <row r="1015" spans="1:15">
      <c r="A1015">
        <v>1014</v>
      </c>
      <c r="B1015">
        <v>30</v>
      </c>
      <c r="C1015">
        <v>7200</v>
      </c>
      <c r="D1015">
        <v>5</v>
      </c>
      <c r="E1015">
        <v>4</v>
      </c>
      <c r="F1015">
        <v>1910</v>
      </c>
      <c r="G1015">
        <v>2006</v>
      </c>
      <c r="H1015">
        <v>1022</v>
      </c>
      <c r="I1015">
        <v>1022</v>
      </c>
      <c r="J1015">
        <v>1</v>
      </c>
      <c r="K1015">
        <v>2</v>
      </c>
      <c r="L1015">
        <v>1</v>
      </c>
      <c r="M1015">
        <v>0</v>
      </c>
      <c r="N1015">
        <v>2009</v>
      </c>
      <c r="O1015">
        <v>85000</v>
      </c>
    </row>
    <row r="1016" spans="1:15">
      <c r="A1016">
        <v>1015</v>
      </c>
      <c r="B1016">
        <v>20</v>
      </c>
      <c r="C1016">
        <v>11664</v>
      </c>
      <c r="D1016">
        <v>6</v>
      </c>
      <c r="E1016">
        <v>5</v>
      </c>
      <c r="F1016">
        <v>1948</v>
      </c>
      <c r="G1016">
        <v>1950</v>
      </c>
      <c r="H1016">
        <v>1082</v>
      </c>
      <c r="I1016">
        <v>1082</v>
      </c>
      <c r="J1016">
        <v>1</v>
      </c>
      <c r="K1016">
        <v>2</v>
      </c>
      <c r="L1016">
        <v>1</v>
      </c>
      <c r="M1016">
        <v>0</v>
      </c>
      <c r="N1016">
        <v>2007</v>
      </c>
      <c r="O1016">
        <v>119200</v>
      </c>
    </row>
    <row r="1017" spans="1:15">
      <c r="A1017">
        <v>1016</v>
      </c>
      <c r="B1017">
        <v>60</v>
      </c>
      <c r="C1017">
        <v>8400</v>
      </c>
      <c r="D1017">
        <v>8</v>
      </c>
      <c r="E1017">
        <v>6</v>
      </c>
      <c r="F1017">
        <v>2001</v>
      </c>
      <c r="G1017">
        <v>2001</v>
      </c>
      <c r="H1017">
        <v>810</v>
      </c>
      <c r="I1017">
        <v>1665</v>
      </c>
      <c r="J1017">
        <v>2</v>
      </c>
      <c r="K1017">
        <v>3</v>
      </c>
      <c r="L1017">
        <v>2</v>
      </c>
      <c r="M1017">
        <v>1</v>
      </c>
      <c r="N1017">
        <v>2009</v>
      </c>
      <c r="O1017">
        <v>227000</v>
      </c>
    </row>
    <row r="1018" spans="1:15">
      <c r="A1018">
        <v>1017</v>
      </c>
      <c r="B1018">
        <v>20</v>
      </c>
      <c r="C1018">
        <v>11883</v>
      </c>
      <c r="D1018">
        <v>7</v>
      </c>
      <c r="E1018">
        <v>5</v>
      </c>
      <c r="F1018">
        <v>1996</v>
      </c>
      <c r="G1018">
        <v>1996</v>
      </c>
      <c r="H1018">
        <v>1504</v>
      </c>
      <c r="I1018">
        <v>1504</v>
      </c>
      <c r="J1018">
        <v>2</v>
      </c>
      <c r="K1018">
        <v>3</v>
      </c>
      <c r="L1018">
        <v>2</v>
      </c>
      <c r="M1018">
        <v>0</v>
      </c>
      <c r="N1018">
        <v>2009</v>
      </c>
      <c r="O1018">
        <v>203000</v>
      </c>
    </row>
    <row r="1019" spans="1:15">
      <c r="A1019">
        <v>1018</v>
      </c>
      <c r="B1019">
        <v>120</v>
      </c>
      <c r="C1019">
        <v>5814</v>
      </c>
      <c r="D1019">
        <v>8</v>
      </c>
      <c r="E1019">
        <v>5</v>
      </c>
      <c r="F1019">
        <v>1984</v>
      </c>
      <c r="G1019">
        <v>1984</v>
      </c>
      <c r="H1019">
        <v>1220</v>
      </c>
      <c r="I1019">
        <v>1360</v>
      </c>
      <c r="J1019">
        <v>2</v>
      </c>
      <c r="K1019">
        <v>1</v>
      </c>
      <c r="L1019">
        <v>1</v>
      </c>
      <c r="M1019">
        <v>0</v>
      </c>
      <c r="N1019">
        <v>2009</v>
      </c>
      <c r="O1019">
        <v>187500</v>
      </c>
    </row>
    <row r="1020" spans="1:15">
      <c r="A1020">
        <v>1019</v>
      </c>
      <c r="B1020">
        <v>80</v>
      </c>
      <c r="C1020">
        <v>10784</v>
      </c>
      <c r="D1020">
        <v>7</v>
      </c>
      <c r="E1020">
        <v>5</v>
      </c>
      <c r="F1020">
        <v>1991</v>
      </c>
      <c r="G1020">
        <v>1992</v>
      </c>
      <c r="H1020">
        <v>384</v>
      </c>
      <c r="I1020">
        <v>1472</v>
      </c>
      <c r="J1020">
        <v>2</v>
      </c>
      <c r="K1020">
        <v>3</v>
      </c>
      <c r="L1020">
        <v>2</v>
      </c>
      <c r="M1020">
        <v>1</v>
      </c>
      <c r="N1020">
        <v>2007</v>
      </c>
      <c r="O1020">
        <v>160000</v>
      </c>
    </row>
    <row r="1021" spans="1:15">
      <c r="A1021">
        <v>1020</v>
      </c>
      <c r="B1021">
        <v>120</v>
      </c>
      <c r="C1021">
        <v>3013</v>
      </c>
      <c r="D1021">
        <v>7</v>
      </c>
      <c r="E1021">
        <v>5</v>
      </c>
      <c r="F1021">
        <v>2005</v>
      </c>
      <c r="G1021">
        <v>2005</v>
      </c>
      <c r="H1021">
        <v>1362</v>
      </c>
      <c r="I1021">
        <v>1506</v>
      </c>
      <c r="J1021">
        <v>2</v>
      </c>
      <c r="K1021">
        <v>2</v>
      </c>
      <c r="L1021">
        <v>2</v>
      </c>
      <c r="M1021">
        <v>0</v>
      </c>
      <c r="N1021">
        <v>2006</v>
      </c>
      <c r="O1021">
        <v>213490</v>
      </c>
    </row>
    <row r="1022" spans="1:15">
      <c r="A1022">
        <v>1021</v>
      </c>
      <c r="B1022">
        <v>20</v>
      </c>
      <c r="C1022">
        <v>7024</v>
      </c>
      <c r="D1022">
        <v>4</v>
      </c>
      <c r="E1022">
        <v>5</v>
      </c>
      <c r="F1022">
        <v>2005</v>
      </c>
      <c r="G1022">
        <v>2005</v>
      </c>
      <c r="H1022">
        <v>1132</v>
      </c>
      <c r="I1022">
        <v>1132</v>
      </c>
      <c r="J1022">
        <v>2</v>
      </c>
      <c r="K1022">
        <v>2</v>
      </c>
      <c r="L1022">
        <v>1</v>
      </c>
      <c r="M1022">
        <v>1</v>
      </c>
      <c r="N1022">
        <v>2008</v>
      </c>
      <c r="O1022">
        <v>176000</v>
      </c>
    </row>
    <row r="1023" spans="1:15">
      <c r="A1023">
        <v>1022</v>
      </c>
      <c r="B1023">
        <v>20</v>
      </c>
      <c r="C1023">
        <v>7406</v>
      </c>
      <c r="D1023">
        <v>7</v>
      </c>
      <c r="E1023">
        <v>5</v>
      </c>
      <c r="F1023">
        <v>2006</v>
      </c>
      <c r="G1023">
        <v>2006</v>
      </c>
      <c r="H1023">
        <v>1199</v>
      </c>
      <c r="I1023">
        <v>1220</v>
      </c>
      <c r="J1023">
        <v>2</v>
      </c>
      <c r="K1023">
        <v>2</v>
      </c>
      <c r="L1023">
        <v>2</v>
      </c>
      <c r="M1023">
        <v>0</v>
      </c>
      <c r="N1023">
        <v>2006</v>
      </c>
      <c r="O1023">
        <v>194000</v>
      </c>
    </row>
    <row r="1024" spans="1:15">
      <c r="A1024">
        <v>1023</v>
      </c>
      <c r="B1024">
        <v>50</v>
      </c>
      <c r="C1024">
        <v>9439</v>
      </c>
      <c r="D1024">
        <v>5</v>
      </c>
      <c r="E1024">
        <v>5</v>
      </c>
      <c r="F1024">
        <v>1930</v>
      </c>
      <c r="G1024">
        <v>1950</v>
      </c>
      <c r="H1024">
        <v>912</v>
      </c>
      <c r="I1024">
        <v>1248</v>
      </c>
      <c r="J1024">
        <v>1</v>
      </c>
      <c r="K1024">
        <v>2</v>
      </c>
      <c r="L1024">
        <v>1</v>
      </c>
      <c r="M1024">
        <v>0</v>
      </c>
      <c r="N1024">
        <v>2007</v>
      </c>
      <c r="O1024">
        <v>87000</v>
      </c>
    </row>
    <row r="1025" spans="1:15">
      <c r="A1025">
        <v>1024</v>
      </c>
      <c r="B1025">
        <v>120</v>
      </c>
      <c r="C1025">
        <v>3182</v>
      </c>
      <c r="D1025">
        <v>7</v>
      </c>
      <c r="E1025">
        <v>5</v>
      </c>
      <c r="F1025">
        <v>2005</v>
      </c>
      <c r="G1025">
        <v>2006</v>
      </c>
      <c r="H1025">
        <v>1346</v>
      </c>
      <c r="I1025">
        <v>1504</v>
      </c>
      <c r="J1025">
        <v>2</v>
      </c>
      <c r="K1025">
        <v>2</v>
      </c>
      <c r="L1025">
        <v>2</v>
      </c>
      <c r="M1025">
        <v>0</v>
      </c>
      <c r="N1025">
        <v>2008</v>
      </c>
      <c r="O1025">
        <v>191000</v>
      </c>
    </row>
    <row r="1026" spans="1:15">
      <c r="A1026">
        <v>1025</v>
      </c>
      <c r="B1026">
        <v>20</v>
      </c>
      <c r="C1026">
        <v>15498</v>
      </c>
      <c r="D1026">
        <v>8</v>
      </c>
      <c r="E1026">
        <v>6</v>
      </c>
      <c r="F1026">
        <v>1976</v>
      </c>
      <c r="G1026">
        <v>1976</v>
      </c>
      <c r="H1026">
        <v>1565</v>
      </c>
      <c r="I1026">
        <v>2898</v>
      </c>
      <c r="J1026">
        <v>2</v>
      </c>
      <c r="K1026">
        <v>2</v>
      </c>
      <c r="L1026">
        <v>2</v>
      </c>
      <c r="M1026">
        <v>0</v>
      </c>
      <c r="N1026">
        <v>2008</v>
      </c>
      <c r="O1026">
        <v>287000</v>
      </c>
    </row>
    <row r="1027" spans="1:15">
      <c r="A1027">
        <v>1026</v>
      </c>
      <c r="B1027">
        <v>20</v>
      </c>
      <c r="C1027">
        <v>7700</v>
      </c>
      <c r="D1027">
        <v>5</v>
      </c>
      <c r="E1027">
        <v>5</v>
      </c>
      <c r="F1027">
        <v>1972</v>
      </c>
      <c r="G1027">
        <v>1972</v>
      </c>
      <c r="H1027">
        <v>882</v>
      </c>
      <c r="I1027">
        <v>882</v>
      </c>
      <c r="J1027">
        <v>2</v>
      </c>
      <c r="K1027">
        <v>3</v>
      </c>
      <c r="L1027">
        <v>1</v>
      </c>
      <c r="M1027">
        <v>0</v>
      </c>
      <c r="N1027">
        <v>2007</v>
      </c>
      <c r="O1027">
        <v>112500</v>
      </c>
    </row>
    <row r="1028" spans="1:15">
      <c r="A1028">
        <v>1027</v>
      </c>
      <c r="B1028">
        <v>20</v>
      </c>
      <c r="C1028">
        <v>9300</v>
      </c>
      <c r="D1028">
        <v>5</v>
      </c>
      <c r="E1028">
        <v>5</v>
      </c>
      <c r="F1028">
        <v>1960</v>
      </c>
      <c r="G1028">
        <v>1960</v>
      </c>
      <c r="H1028">
        <v>1268</v>
      </c>
      <c r="I1028">
        <v>1264</v>
      </c>
      <c r="J1028">
        <v>2</v>
      </c>
      <c r="K1028">
        <v>3</v>
      </c>
      <c r="L1028">
        <v>1</v>
      </c>
      <c r="M1028">
        <v>0</v>
      </c>
      <c r="N1028">
        <v>2010</v>
      </c>
      <c r="O1028">
        <v>167500</v>
      </c>
    </row>
    <row r="1029" spans="1:15">
      <c r="A1029">
        <v>1028</v>
      </c>
      <c r="B1029">
        <v>20</v>
      </c>
      <c r="C1029">
        <v>9520</v>
      </c>
      <c r="D1029">
        <v>8</v>
      </c>
      <c r="E1029">
        <v>5</v>
      </c>
      <c r="F1029">
        <v>2007</v>
      </c>
      <c r="G1029">
        <v>2008</v>
      </c>
      <c r="H1029">
        <v>1638</v>
      </c>
      <c r="I1029">
        <v>1646</v>
      </c>
      <c r="J1029">
        <v>3</v>
      </c>
      <c r="K1029">
        <v>3</v>
      </c>
      <c r="L1029">
        <v>2</v>
      </c>
      <c r="M1029">
        <v>0</v>
      </c>
      <c r="N1029">
        <v>2008</v>
      </c>
      <c r="O1029">
        <v>293077</v>
      </c>
    </row>
    <row r="1030" spans="1:15">
      <c r="A1030">
        <v>1029</v>
      </c>
      <c r="B1030">
        <v>50</v>
      </c>
      <c r="C1030">
        <v>9492</v>
      </c>
      <c r="D1030">
        <v>5</v>
      </c>
      <c r="E1030">
        <v>5</v>
      </c>
      <c r="F1030">
        <v>1941</v>
      </c>
      <c r="G1030">
        <v>1950</v>
      </c>
      <c r="H1030">
        <v>768</v>
      </c>
      <c r="I1030">
        <v>1376</v>
      </c>
      <c r="J1030">
        <v>1</v>
      </c>
      <c r="K1030">
        <v>3</v>
      </c>
      <c r="L1030">
        <v>1</v>
      </c>
      <c r="M1030">
        <v>0</v>
      </c>
      <c r="N1030">
        <v>2007</v>
      </c>
      <c r="O1030">
        <v>105000</v>
      </c>
    </row>
    <row r="1031" spans="1:15">
      <c r="A1031">
        <v>1030</v>
      </c>
      <c r="B1031">
        <v>160</v>
      </c>
      <c r="C1031">
        <v>1680</v>
      </c>
      <c r="D1031">
        <v>6</v>
      </c>
      <c r="E1031">
        <v>7</v>
      </c>
      <c r="F1031">
        <v>1972</v>
      </c>
      <c r="G1031">
        <v>1972</v>
      </c>
      <c r="H1031">
        <v>672</v>
      </c>
      <c r="I1031">
        <v>1218</v>
      </c>
      <c r="J1031">
        <v>1</v>
      </c>
      <c r="K1031">
        <v>3</v>
      </c>
      <c r="L1031">
        <v>1</v>
      </c>
      <c r="M1031">
        <v>1</v>
      </c>
      <c r="N1031">
        <v>2006</v>
      </c>
      <c r="O1031">
        <v>118000</v>
      </c>
    </row>
    <row r="1032" spans="1:15">
      <c r="A1032">
        <v>1031</v>
      </c>
      <c r="B1032">
        <v>190</v>
      </c>
      <c r="C1032">
        <v>7082</v>
      </c>
      <c r="D1032">
        <v>5</v>
      </c>
      <c r="E1032">
        <v>8</v>
      </c>
      <c r="F1032">
        <v>1916</v>
      </c>
      <c r="G1032">
        <v>1995</v>
      </c>
      <c r="H1032">
        <v>686</v>
      </c>
      <c r="I1032">
        <v>1928</v>
      </c>
      <c r="J1032">
        <v>0</v>
      </c>
      <c r="K1032">
        <v>5</v>
      </c>
      <c r="L1032">
        <v>2</v>
      </c>
      <c r="M1032">
        <v>0</v>
      </c>
      <c r="N1032">
        <v>2006</v>
      </c>
      <c r="O1032">
        <v>160000</v>
      </c>
    </row>
    <row r="1033" spans="1:15">
      <c r="A1033">
        <v>1032</v>
      </c>
      <c r="B1033">
        <v>75</v>
      </c>
      <c r="C1033">
        <v>15863</v>
      </c>
      <c r="D1033">
        <v>7</v>
      </c>
      <c r="E1033">
        <v>3</v>
      </c>
      <c r="F1033">
        <v>1920</v>
      </c>
      <c r="G1033">
        <v>1970</v>
      </c>
      <c r="H1033">
        <v>824</v>
      </c>
      <c r="I1033">
        <v>3082</v>
      </c>
      <c r="J1033">
        <v>2</v>
      </c>
      <c r="K1033">
        <v>5</v>
      </c>
      <c r="L1033">
        <v>2</v>
      </c>
      <c r="M1033">
        <v>1</v>
      </c>
      <c r="N1033">
        <v>2009</v>
      </c>
      <c r="O1033">
        <v>197000</v>
      </c>
    </row>
    <row r="1034" spans="1:15">
      <c r="A1034">
        <v>1033</v>
      </c>
      <c r="B1034">
        <v>60</v>
      </c>
      <c r="C1034">
        <v>14541</v>
      </c>
      <c r="D1034">
        <v>8</v>
      </c>
      <c r="E1034">
        <v>7</v>
      </c>
      <c r="F1034">
        <v>1993</v>
      </c>
      <c r="G1034">
        <v>1993</v>
      </c>
      <c r="H1034">
        <v>1338</v>
      </c>
      <c r="I1034">
        <v>2520</v>
      </c>
      <c r="J1034">
        <v>3</v>
      </c>
      <c r="K1034">
        <v>5</v>
      </c>
      <c r="L1034">
        <v>2</v>
      </c>
      <c r="M1034">
        <v>1</v>
      </c>
      <c r="N1034">
        <v>2006</v>
      </c>
      <c r="O1034">
        <v>310000</v>
      </c>
    </row>
    <row r="1035" spans="1:15">
      <c r="A1035">
        <v>1034</v>
      </c>
      <c r="B1035">
        <v>20</v>
      </c>
      <c r="C1035">
        <v>8125</v>
      </c>
      <c r="D1035">
        <v>7</v>
      </c>
      <c r="E1035">
        <v>5</v>
      </c>
      <c r="F1035">
        <v>2002</v>
      </c>
      <c r="G1035">
        <v>2002</v>
      </c>
      <c r="H1035">
        <v>1654</v>
      </c>
      <c r="I1035">
        <v>1654</v>
      </c>
      <c r="J1035">
        <v>3</v>
      </c>
      <c r="K1035">
        <v>3</v>
      </c>
      <c r="L1035">
        <v>2</v>
      </c>
      <c r="M1035">
        <v>0</v>
      </c>
      <c r="N1035">
        <v>2006</v>
      </c>
      <c r="O1035">
        <v>230000</v>
      </c>
    </row>
    <row r="1036" spans="1:15">
      <c r="A1036">
        <v>1035</v>
      </c>
      <c r="B1036">
        <v>30</v>
      </c>
      <c r="C1036">
        <v>6305</v>
      </c>
      <c r="D1036">
        <v>5</v>
      </c>
      <c r="E1036">
        <v>7</v>
      </c>
      <c r="F1036">
        <v>1938</v>
      </c>
      <c r="G1036">
        <v>1950</v>
      </c>
      <c r="H1036">
        <v>920</v>
      </c>
      <c r="I1036">
        <v>954</v>
      </c>
      <c r="J1036">
        <v>1</v>
      </c>
      <c r="K1036">
        <v>2</v>
      </c>
      <c r="L1036">
        <v>1</v>
      </c>
      <c r="M1036">
        <v>0</v>
      </c>
      <c r="N1036">
        <v>2007</v>
      </c>
      <c r="O1036">
        <v>119750</v>
      </c>
    </row>
    <row r="1037" spans="1:15">
      <c r="A1037">
        <v>1036</v>
      </c>
      <c r="B1037">
        <v>20</v>
      </c>
      <c r="C1037">
        <v>11500</v>
      </c>
      <c r="D1037">
        <v>4</v>
      </c>
      <c r="E1037">
        <v>3</v>
      </c>
      <c r="F1037">
        <v>1957</v>
      </c>
      <c r="G1037">
        <v>1957</v>
      </c>
      <c r="H1037">
        <v>0</v>
      </c>
      <c r="I1037">
        <v>845</v>
      </c>
      <c r="J1037">
        <v>1</v>
      </c>
      <c r="K1037">
        <v>3</v>
      </c>
      <c r="L1037">
        <v>1</v>
      </c>
      <c r="M1037">
        <v>0</v>
      </c>
      <c r="N1037">
        <v>2009</v>
      </c>
      <c r="O1037">
        <v>84000</v>
      </c>
    </row>
    <row r="1038" spans="1:15">
      <c r="A1038">
        <v>1037</v>
      </c>
      <c r="B1038">
        <v>20</v>
      </c>
      <c r="C1038">
        <v>12898</v>
      </c>
      <c r="D1038">
        <v>9</v>
      </c>
      <c r="E1038">
        <v>5</v>
      </c>
      <c r="F1038">
        <v>2007</v>
      </c>
      <c r="G1038">
        <v>2008</v>
      </c>
      <c r="H1038">
        <v>1620</v>
      </c>
      <c r="I1038">
        <v>1620</v>
      </c>
      <c r="J1038">
        <v>3</v>
      </c>
      <c r="K1038">
        <v>2</v>
      </c>
      <c r="L1038">
        <v>2</v>
      </c>
      <c r="M1038">
        <v>0</v>
      </c>
      <c r="N1038">
        <v>2009</v>
      </c>
      <c r="O1038">
        <v>315500</v>
      </c>
    </row>
    <row r="1039" spans="1:15">
      <c r="A1039">
        <v>1038</v>
      </c>
      <c r="B1039">
        <v>60</v>
      </c>
      <c r="C1039">
        <v>9240</v>
      </c>
      <c r="D1039">
        <v>8</v>
      </c>
      <c r="E1039">
        <v>5</v>
      </c>
      <c r="F1039">
        <v>2001</v>
      </c>
      <c r="G1039">
        <v>2002</v>
      </c>
      <c r="H1039">
        <v>1055</v>
      </c>
      <c r="I1039">
        <v>2263</v>
      </c>
      <c r="J1039">
        <v>2</v>
      </c>
      <c r="K1039">
        <v>3</v>
      </c>
      <c r="L1039">
        <v>2</v>
      </c>
      <c r="M1039">
        <v>1</v>
      </c>
      <c r="N1039">
        <v>2008</v>
      </c>
      <c r="O1039">
        <v>287000</v>
      </c>
    </row>
    <row r="1040" spans="1:15">
      <c r="A1040">
        <v>1039</v>
      </c>
      <c r="B1040">
        <v>160</v>
      </c>
      <c r="C1040">
        <v>1533</v>
      </c>
      <c r="D1040">
        <v>4</v>
      </c>
      <c r="E1040">
        <v>6</v>
      </c>
      <c r="F1040">
        <v>1970</v>
      </c>
      <c r="G1040">
        <v>2008</v>
      </c>
      <c r="H1040">
        <v>546</v>
      </c>
      <c r="I1040">
        <v>1344</v>
      </c>
      <c r="J1040">
        <v>0</v>
      </c>
      <c r="K1040">
        <v>3</v>
      </c>
      <c r="L1040">
        <v>1</v>
      </c>
      <c r="M1040">
        <v>1</v>
      </c>
      <c r="N1040">
        <v>2009</v>
      </c>
      <c r="O1040">
        <v>97000</v>
      </c>
    </row>
    <row r="1041" spans="1:15">
      <c r="A1041">
        <v>1040</v>
      </c>
      <c r="B1041">
        <v>180</v>
      </c>
      <c r="C1041">
        <v>1477</v>
      </c>
      <c r="D1041">
        <v>4</v>
      </c>
      <c r="E1041">
        <v>4</v>
      </c>
      <c r="F1041">
        <v>1970</v>
      </c>
      <c r="G1041">
        <v>1970</v>
      </c>
      <c r="H1041">
        <v>630</v>
      </c>
      <c r="I1041">
        <v>630</v>
      </c>
      <c r="J1041">
        <v>1</v>
      </c>
      <c r="K1041">
        <v>1</v>
      </c>
      <c r="L1041">
        <v>1</v>
      </c>
      <c r="M1041">
        <v>0</v>
      </c>
      <c r="N1041">
        <v>2009</v>
      </c>
      <c r="O1041">
        <v>80000</v>
      </c>
    </row>
    <row r="1042" spans="1:15">
      <c r="A1042">
        <v>1041</v>
      </c>
      <c r="B1042">
        <v>20</v>
      </c>
      <c r="C1042">
        <v>13125</v>
      </c>
      <c r="D1042">
        <v>5</v>
      </c>
      <c r="E1042">
        <v>4</v>
      </c>
      <c r="F1042">
        <v>1957</v>
      </c>
      <c r="G1042">
        <v>2000</v>
      </c>
      <c r="H1042">
        <v>1134</v>
      </c>
      <c r="I1042">
        <v>1803</v>
      </c>
      <c r="J1042">
        <v>2</v>
      </c>
      <c r="K1042">
        <v>3</v>
      </c>
      <c r="L1042">
        <v>2</v>
      </c>
      <c r="M1042">
        <v>0</v>
      </c>
      <c r="N1042">
        <v>2006</v>
      </c>
      <c r="O1042">
        <v>155000</v>
      </c>
    </row>
    <row r="1043" spans="1:15">
      <c r="A1043">
        <v>1042</v>
      </c>
      <c r="B1043">
        <v>60</v>
      </c>
      <c r="C1043">
        <v>9130</v>
      </c>
      <c r="D1043">
        <v>6</v>
      </c>
      <c r="E1043">
        <v>8</v>
      </c>
      <c r="F1043">
        <v>1966</v>
      </c>
      <c r="G1043">
        <v>2000</v>
      </c>
      <c r="H1043">
        <v>800</v>
      </c>
      <c r="I1043">
        <v>1632</v>
      </c>
      <c r="J1043">
        <v>2</v>
      </c>
      <c r="K1043">
        <v>4</v>
      </c>
      <c r="L1043">
        <v>1</v>
      </c>
      <c r="M1043">
        <v>1</v>
      </c>
      <c r="N1043">
        <v>2008</v>
      </c>
      <c r="O1043">
        <v>173000</v>
      </c>
    </row>
    <row r="1044" spans="1:15">
      <c r="A1044">
        <v>1043</v>
      </c>
      <c r="B1044">
        <v>120</v>
      </c>
      <c r="C1044">
        <v>5381</v>
      </c>
      <c r="D1044">
        <v>6</v>
      </c>
      <c r="E1044">
        <v>5</v>
      </c>
      <c r="F1044">
        <v>2005</v>
      </c>
      <c r="G1044">
        <v>2005</v>
      </c>
      <c r="H1044">
        <v>1306</v>
      </c>
      <c r="I1044">
        <v>1306</v>
      </c>
      <c r="J1044">
        <v>2</v>
      </c>
      <c r="K1044">
        <v>1</v>
      </c>
      <c r="L1044">
        <v>2</v>
      </c>
      <c r="M1044">
        <v>0</v>
      </c>
      <c r="N1044">
        <v>2009</v>
      </c>
      <c r="O1044">
        <v>196000</v>
      </c>
    </row>
    <row r="1045" spans="1:15">
      <c r="A1045">
        <v>1044</v>
      </c>
      <c r="B1045">
        <v>60</v>
      </c>
      <c r="C1045">
        <v>11839</v>
      </c>
      <c r="D1045">
        <v>7</v>
      </c>
      <c r="E1045">
        <v>5</v>
      </c>
      <c r="F1045">
        <v>1990</v>
      </c>
      <c r="G1045">
        <v>1990</v>
      </c>
      <c r="H1045">
        <v>1475</v>
      </c>
      <c r="I1045">
        <v>2329</v>
      </c>
      <c r="J1045">
        <v>2</v>
      </c>
      <c r="K1045">
        <v>4</v>
      </c>
      <c r="L1045">
        <v>2</v>
      </c>
      <c r="M1045">
        <v>1</v>
      </c>
      <c r="N1045">
        <v>2008</v>
      </c>
      <c r="O1045">
        <v>262280</v>
      </c>
    </row>
    <row r="1046" spans="1:15">
      <c r="A1046">
        <v>1045</v>
      </c>
      <c r="B1046">
        <v>20</v>
      </c>
      <c r="C1046">
        <v>9600</v>
      </c>
      <c r="D1046">
        <v>8</v>
      </c>
      <c r="E1046">
        <v>5</v>
      </c>
      <c r="F1046">
        <v>1981</v>
      </c>
      <c r="G1046">
        <v>1981</v>
      </c>
      <c r="H1046">
        <v>2524</v>
      </c>
      <c r="I1046">
        <v>2524</v>
      </c>
      <c r="J1046">
        <v>2</v>
      </c>
      <c r="K1046">
        <v>4</v>
      </c>
      <c r="L1046">
        <v>2</v>
      </c>
      <c r="M1046">
        <v>1</v>
      </c>
      <c r="N1046">
        <v>2009</v>
      </c>
      <c r="O1046">
        <v>278000</v>
      </c>
    </row>
    <row r="1047" spans="1:15">
      <c r="A1047">
        <v>1046</v>
      </c>
      <c r="B1047">
        <v>20</v>
      </c>
      <c r="C1047">
        <v>13680</v>
      </c>
      <c r="D1047">
        <v>3</v>
      </c>
      <c r="E1047">
        <v>5</v>
      </c>
      <c r="F1047">
        <v>1955</v>
      </c>
      <c r="G1047">
        <v>1955</v>
      </c>
      <c r="H1047">
        <v>0</v>
      </c>
      <c r="I1047">
        <v>1733</v>
      </c>
      <c r="J1047">
        <v>2</v>
      </c>
      <c r="K1047">
        <v>4</v>
      </c>
      <c r="L1047">
        <v>2</v>
      </c>
      <c r="M1047">
        <v>0</v>
      </c>
      <c r="N1047">
        <v>2009</v>
      </c>
      <c r="O1047">
        <v>139600</v>
      </c>
    </row>
    <row r="1048" spans="1:15">
      <c r="A1048">
        <v>1047</v>
      </c>
      <c r="B1048">
        <v>60</v>
      </c>
      <c r="C1048">
        <v>16056</v>
      </c>
      <c r="D1048">
        <v>9</v>
      </c>
      <c r="E1048">
        <v>5</v>
      </c>
      <c r="F1048">
        <v>2005</v>
      </c>
      <c r="G1048">
        <v>2006</v>
      </c>
      <c r="H1048">
        <v>1992</v>
      </c>
      <c r="I1048">
        <v>2868</v>
      </c>
      <c r="J1048">
        <v>3</v>
      </c>
      <c r="K1048">
        <v>4</v>
      </c>
      <c r="L1048">
        <v>3</v>
      </c>
      <c r="M1048">
        <v>1</v>
      </c>
      <c r="N1048">
        <v>2006</v>
      </c>
      <c r="O1048">
        <v>556581</v>
      </c>
    </row>
    <row r="1049" spans="1:15">
      <c r="A1049">
        <v>1048</v>
      </c>
      <c r="B1049">
        <v>20</v>
      </c>
      <c r="C1049">
        <v>9245</v>
      </c>
      <c r="D1049">
        <v>5</v>
      </c>
      <c r="E1049">
        <v>5</v>
      </c>
      <c r="F1049">
        <v>1994</v>
      </c>
      <c r="G1049">
        <v>1995</v>
      </c>
      <c r="H1049">
        <v>990</v>
      </c>
      <c r="I1049">
        <v>990</v>
      </c>
      <c r="J1049">
        <v>2</v>
      </c>
      <c r="K1049">
        <v>3</v>
      </c>
      <c r="L1049">
        <v>1</v>
      </c>
      <c r="M1049">
        <v>0</v>
      </c>
      <c r="N1049">
        <v>2008</v>
      </c>
      <c r="O1049">
        <v>145000</v>
      </c>
    </row>
    <row r="1050" spans="1:15">
      <c r="A1050">
        <v>1049</v>
      </c>
      <c r="B1050">
        <v>20</v>
      </c>
      <c r="C1050">
        <v>21750</v>
      </c>
      <c r="D1050">
        <v>5</v>
      </c>
      <c r="E1050">
        <v>4</v>
      </c>
      <c r="F1050">
        <v>1960</v>
      </c>
      <c r="G1050">
        <v>2006</v>
      </c>
      <c r="H1050">
        <v>0</v>
      </c>
      <c r="I1050">
        <v>1771</v>
      </c>
      <c r="J1050">
        <v>2</v>
      </c>
      <c r="K1050">
        <v>3</v>
      </c>
      <c r="L1050">
        <v>1</v>
      </c>
      <c r="M1050">
        <v>0</v>
      </c>
      <c r="N1050">
        <v>2009</v>
      </c>
      <c r="O1050">
        <v>115000</v>
      </c>
    </row>
    <row r="1051" spans="1:15">
      <c r="A1051">
        <v>1050</v>
      </c>
      <c r="B1051">
        <v>20</v>
      </c>
      <c r="C1051">
        <v>11100</v>
      </c>
      <c r="D1051">
        <v>4</v>
      </c>
      <c r="E1051">
        <v>7</v>
      </c>
      <c r="F1051">
        <v>1946</v>
      </c>
      <c r="G1051">
        <v>2006</v>
      </c>
      <c r="H1051">
        <v>0</v>
      </c>
      <c r="I1051">
        <v>930</v>
      </c>
      <c r="J1051">
        <v>1</v>
      </c>
      <c r="K1051">
        <v>2</v>
      </c>
      <c r="L1051">
        <v>1</v>
      </c>
      <c r="M1051">
        <v>0</v>
      </c>
      <c r="N1051">
        <v>2010</v>
      </c>
      <c r="O1051">
        <v>84900</v>
      </c>
    </row>
    <row r="1052" spans="1:15">
      <c r="A1052">
        <v>1051</v>
      </c>
      <c r="B1052">
        <v>20</v>
      </c>
      <c r="C1052">
        <v>8993</v>
      </c>
      <c r="D1052">
        <v>7</v>
      </c>
      <c r="E1052">
        <v>5</v>
      </c>
      <c r="F1052">
        <v>2007</v>
      </c>
      <c r="G1052">
        <v>2007</v>
      </c>
      <c r="H1052">
        <v>1302</v>
      </c>
      <c r="I1052">
        <v>1302</v>
      </c>
      <c r="J1052">
        <v>2</v>
      </c>
      <c r="K1052">
        <v>3</v>
      </c>
      <c r="L1052">
        <v>2</v>
      </c>
      <c r="M1052">
        <v>0</v>
      </c>
      <c r="N1052">
        <v>2007</v>
      </c>
      <c r="O1052">
        <v>176485</v>
      </c>
    </row>
    <row r="1053" spans="1:15">
      <c r="A1053">
        <v>1052</v>
      </c>
      <c r="B1053">
        <v>20</v>
      </c>
      <c r="C1053">
        <v>11175</v>
      </c>
      <c r="D1053">
        <v>7</v>
      </c>
      <c r="E1053">
        <v>5</v>
      </c>
      <c r="F1053">
        <v>2007</v>
      </c>
      <c r="G1053">
        <v>2007</v>
      </c>
      <c r="H1053">
        <v>1316</v>
      </c>
      <c r="I1053">
        <v>1316</v>
      </c>
      <c r="J1053">
        <v>2</v>
      </c>
      <c r="K1053">
        <v>3</v>
      </c>
      <c r="L1053">
        <v>2</v>
      </c>
      <c r="M1053">
        <v>0</v>
      </c>
      <c r="N1053">
        <v>2007</v>
      </c>
      <c r="O1053">
        <v>200141</v>
      </c>
    </row>
    <row r="1054" spans="1:15">
      <c r="A1054">
        <v>1053</v>
      </c>
      <c r="B1054">
        <v>60</v>
      </c>
      <c r="C1054">
        <v>9500</v>
      </c>
      <c r="D1054">
        <v>6</v>
      </c>
      <c r="E1054">
        <v>6</v>
      </c>
      <c r="F1054">
        <v>1964</v>
      </c>
      <c r="G1054">
        <v>1978</v>
      </c>
      <c r="H1054">
        <v>816</v>
      </c>
      <c r="I1054">
        <v>1977</v>
      </c>
      <c r="J1054">
        <v>2</v>
      </c>
      <c r="K1054">
        <v>4</v>
      </c>
      <c r="L1054">
        <v>1</v>
      </c>
      <c r="M1054">
        <v>1</v>
      </c>
      <c r="N1054">
        <v>2007</v>
      </c>
      <c r="O1054">
        <v>165000</v>
      </c>
    </row>
    <row r="1055" spans="1:15">
      <c r="A1055">
        <v>1054</v>
      </c>
      <c r="B1055">
        <v>20</v>
      </c>
      <c r="C1055">
        <v>8562</v>
      </c>
      <c r="D1055">
        <v>5</v>
      </c>
      <c r="E1055">
        <v>6</v>
      </c>
      <c r="F1055">
        <v>1957</v>
      </c>
      <c r="G1055">
        <v>2002</v>
      </c>
      <c r="H1055">
        <v>1216</v>
      </c>
      <c r="I1055">
        <v>1526</v>
      </c>
      <c r="J1055">
        <v>1</v>
      </c>
      <c r="K1055">
        <v>4</v>
      </c>
      <c r="L1055">
        <v>1</v>
      </c>
      <c r="M1055">
        <v>0</v>
      </c>
      <c r="N1055">
        <v>2010</v>
      </c>
      <c r="O1055">
        <v>144500</v>
      </c>
    </row>
    <row r="1056" spans="1:15">
      <c r="A1056">
        <v>1055</v>
      </c>
      <c r="B1056">
        <v>60</v>
      </c>
      <c r="C1056">
        <v>11367</v>
      </c>
      <c r="D1056">
        <v>8</v>
      </c>
      <c r="E1056">
        <v>5</v>
      </c>
      <c r="F1056">
        <v>2002</v>
      </c>
      <c r="G1056">
        <v>2002</v>
      </c>
      <c r="H1056">
        <v>1065</v>
      </c>
      <c r="I1056">
        <v>1989</v>
      </c>
      <c r="J1056">
        <v>2</v>
      </c>
      <c r="K1056">
        <v>3</v>
      </c>
      <c r="L1056">
        <v>2</v>
      </c>
      <c r="M1056">
        <v>1</v>
      </c>
      <c r="N1056">
        <v>2006</v>
      </c>
      <c r="O1056">
        <v>255000</v>
      </c>
    </row>
    <row r="1057" spans="1:15">
      <c r="A1057">
        <v>1056</v>
      </c>
      <c r="B1057">
        <v>20</v>
      </c>
      <c r="C1057">
        <v>11361</v>
      </c>
      <c r="D1057">
        <v>6</v>
      </c>
      <c r="E1057">
        <v>5</v>
      </c>
      <c r="F1057">
        <v>1976</v>
      </c>
      <c r="G1057">
        <v>1976</v>
      </c>
      <c r="H1057">
        <v>1193</v>
      </c>
      <c r="I1057">
        <v>1523</v>
      </c>
      <c r="J1057">
        <v>2</v>
      </c>
      <c r="K1057">
        <v>3</v>
      </c>
      <c r="L1057">
        <v>2</v>
      </c>
      <c r="M1057">
        <v>0</v>
      </c>
      <c r="N1057">
        <v>2008</v>
      </c>
      <c r="O1057">
        <v>180000</v>
      </c>
    </row>
    <row r="1058" spans="1:15">
      <c r="A1058">
        <v>1057</v>
      </c>
      <c r="B1058">
        <v>120</v>
      </c>
      <c r="C1058">
        <v>7052</v>
      </c>
      <c r="D1058">
        <v>7</v>
      </c>
      <c r="E1058">
        <v>5</v>
      </c>
      <c r="F1058">
        <v>2005</v>
      </c>
      <c r="G1058">
        <v>2005</v>
      </c>
      <c r="H1058">
        <v>1364</v>
      </c>
      <c r="I1058">
        <v>1364</v>
      </c>
      <c r="J1058">
        <v>2</v>
      </c>
      <c r="K1058">
        <v>2</v>
      </c>
      <c r="L1058">
        <v>2</v>
      </c>
      <c r="M1058">
        <v>0</v>
      </c>
      <c r="N1058">
        <v>2006</v>
      </c>
      <c r="O1058">
        <v>185850</v>
      </c>
    </row>
    <row r="1059" spans="1:15">
      <c r="A1059">
        <v>1058</v>
      </c>
      <c r="B1059">
        <v>60</v>
      </c>
      <c r="C1059">
        <v>29959</v>
      </c>
      <c r="D1059">
        <v>7</v>
      </c>
      <c r="E1059">
        <v>6</v>
      </c>
      <c r="F1059">
        <v>1994</v>
      </c>
      <c r="G1059">
        <v>1994</v>
      </c>
      <c r="H1059">
        <v>973</v>
      </c>
      <c r="I1059">
        <v>1850</v>
      </c>
      <c r="J1059">
        <v>2</v>
      </c>
      <c r="K1059">
        <v>3</v>
      </c>
      <c r="L1059">
        <v>2</v>
      </c>
      <c r="M1059">
        <v>1</v>
      </c>
      <c r="N1059">
        <v>2009</v>
      </c>
      <c r="O1059">
        <v>248000</v>
      </c>
    </row>
    <row r="1060" spans="1:15">
      <c r="A1060">
        <v>1059</v>
      </c>
      <c r="B1060">
        <v>60</v>
      </c>
      <c r="C1060">
        <v>11308</v>
      </c>
      <c r="D1060">
        <v>9</v>
      </c>
      <c r="E1060">
        <v>5</v>
      </c>
      <c r="F1060">
        <v>2008</v>
      </c>
      <c r="G1060">
        <v>2008</v>
      </c>
      <c r="H1060">
        <v>1104</v>
      </c>
      <c r="I1060">
        <v>2184</v>
      </c>
      <c r="J1060">
        <v>3</v>
      </c>
      <c r="K1060">
        <v>3</v>
      </c>
      <c r="L1060">
        <v>2</v>
      </c>
      <c r="M1060">
        <v>1</v>
      </c>
      <c r="N1060">
        <v>2009</v>
      </c>
      <c r="O1060">
        <v>335000</v>
      </c>
    </row>
    <row r="1061" spans="1:15">
      <c r="A1061">
        <v>1060</v>
      </c>
      <c r="B1061">
        <v>50</v>
      </c>
      <c r="C1061">
        <v>11275</v>
      </c>
      <c r="D1061">
        <v>6</v>
      </c>
      <c r="E1061">
        <v>7</v>
      </c>
      <c r="F1061">
        <v>1932</v>
      </c>
      <c r="G1061">
        <v>1950</v>
      </c>
      <c r="H1061">
        <v>854</v>
      </c>
      <c r="I1061">
        <v>1991</v>
      </c>
      <c r="J1061">
        <v>2</v>
      </c>
      <c r="K1061">
        <v>3</v>
      </c>
      <c r="L1061">
        <v>1</v>
      </c>
      <c r="M1061">
        <v>1</v>
      </c>
      <c r="N1061">
        <v>2007</v>
      </c>
      <c r="O1061">
        <v>220000</v>
      </c>
    </row>
    <row r="1062" spans="1:15">
      <c r="A1062">
        <v>1061</v>
      </c>
      <c r="B1062">
        <v>120</v>
      </c>
      <c r="C1062">
        <v>4920</v>
      </c>
      <c r="D1062">
        <v>8</v>
      </c>
      <c r="E1062">
        <v>5</v>
      </c>
      <c r="F1062">
        <v>2001</v>
      </c>
      <c r="G1062">
        <v>2001</v>
      </c>
      <c r="H1062">
        <v>1338</v>
      </c>
      <c r="I1062">
        <v>1338</v>
      </c>
      <c r="J1062">
        <v>2</v>
      </c>
      <c r="K1062">
        <v>2</v>
      </c>
      <c r="L1062">
        <v>2</v>
      </c>
      <c r="M1062">
        <v>0</v>
      </c>
      <c r="N1062">
        <v>2010</v>
      </c>
      <c r="O1062">
        <v>213500</v>
      </c>
    </row>
    <row r="1063" spans="1:15">
      <c r="A1063">
        <v>1062</v>
      </c>
      <c r="B1063">
        <v>30</v>
      </c>
      <c r="C1063">
        <v>18000</v>
      </c>
      <c r="D1063">
        <v>3</v>
      </c>
      <c r="E1063">
        <v>4</v>
      </c>
      <c r="F1063">
        <v>1935</v>
      </c>
      <c r="G1063">
        <v>1950</v>
      </c>
      <c r="H1063">
        <v>894</v>
      </c>
      <c r="I1063">
        <v>894</v>
      </c>
      <c r="J1063">
        <v>3</v>
      </c>
      <c r="K1063">
        <v>2</v>
      </c>
      <c r="L1063">
        <v>1</v>
      </c>
      <c r="M1063">
        <v>0</v>
      </c>
      <c r="N1063">
        <v>2008</v>
      </c>
      <c r="O1063">
        <v>81000</v>
      </c>
    </row>
    <row r="1064" spans="1:15">
      <c r="A1064">
        <v>1063</v>
      </c>
      <c r="B1064">
        <v>190</v>
      </c>
      <c r="C1064">
        <v>13600</v>
      </c>
      <c r="D1064">
        <v>5</v>
      </c>
      <c r="E1064">
        <v>5</v>
      </c>
      <c r="F1064">
        <v>1900</v>
      </c>
      <c r="G1064">
        <v>1950</v>
      </c>
      <c r="H1064">
        <v>662</v>
      </c>
      <c r="I1064">
        <v>2337</v>
      </c>
      <c r="J1064">
        <v>2</v>
      </c>
      <c r="K1064">
        <v>5</v>
      </c>
      <c r="L1064">
        <v>2</v>
      </c>
      <c r="M1064">
        <v>0</v>
      </c>
      <c r="N1064">
        <v>2007</v>
      </c>
      <c r="O1064">
        <v>90000</v>
      </c>
    </row>
    <row r="1065" spans="1:15">
      <c r="A1065">
        <v>1064</v>
      </c>
      <c r="B1065">
        <v>30</v>
      </c>
      <c r="C1065">
        <v>6000</v>
      </c>
      <c r="D1065">
        <v>6</v>
      </c>
      <c r="E1065">
        <v>6</v>
      </c>
      <c r="F1065">
        <v>1925</v>
      </c>
      <c r="G1065">
        <v>1980</v>
      </c>
      <c r="H1065">
        <v>1103</v>
      </c>
      <c r="I1065">
        <v>1103</v>
      </c>
      <c r="J1065">
        <v>2</v>
      </c>
      <c r="K1065">
        <v>2</v>
      </c>
      <c r="L1065">
        <v>1</v>
      </c>
      <c r="M1065">
        <v>0</v>
      </c>
      <c r="N1065">
        <v>2006</v>
      </c>
      <c r="O1065">
        <v>110500</v>
      </c>
    </row>
    <row r="1066" spans="1:15">
      <c r="A1066">
        <v>1065</v>
      </c>
      <c r="B1066">
        <v>20</v>
      </c>
      <c r="C1066">
        <v>11000</v>
      </c>
      <c r="D1066">
        <v>5</v>
      </c>
      <c r="E1066">
        <v>6</v>
      </c>
      <c r="F1066">
        <v>1966</v>
      </c>
      <c r="G1066">
        <v>1966</v>
      </c>
      <c r="H1066">
        <v>1154</v>
      </c>
      <c r="I1066">
        <v>1154</v>
      </c>
      <c r="J1066">
        <v>2</v>
      </c>
      <c r="K1066">
        <v>3</v>
      </c>
      <c r="L1066">
        <v>1</v>
      </c>
      <c r="M1066">
        <v>1</v>
      </c>
      <c r="N1066">
        <v>2009</v>
      </c>
      <c r="O1066">
        <v>154000</v>
      </c>
    </row>
    <row r="1067" spans="1:15">
      <c r="A1067">
        <v>1066</v>
      </c>
      <c r="B1067">
        <v>60</v>
      </c>
      <c r="C1067">
        <v>14000</v>
      </c>
      <c r="D1067">
        <v>7</v>
      </c>
      <c r="E1067">
        <v>5</v>
      </c>
      <c r="F1067">
        <v>1996</v>
      </c>
      <c r="G1067">
        <v>1997</v>
      </c>
      <c r="H1067">
        <v>1306</v>
      </c>
      <c r="I1067">
        <v>2260</v>
      </c>
      <c r="J1067">
        <v>2</v>
      </c>
      <c r="K1067">
        <v>3</v>
      </c>
      <c r="L1067">
        <v>2</v>
      </c>
      <c r="M1067">
        <v>1</v>
      </c>
      <c r="N1067">
        <v>2010</v>
      </c>
      <c r="O1067">
        <v>328000</v>
      </c>
    </row>
    <row r="1068" spans="1:15">
      <c r="A1068">
        <v>1067</v>
      </c>
      <c r="B1068">
        <v>60</v>
      </c>
      <c r="C1068">
        <v>7837</v>
      </c>
      <c r="D1068">
        <v>6</v>
      </c>
      <c r="E1068">
        <v>7</v>
      </c>
      <c r="F1068">
        <v>1993</v>
      </c>
      <c r="G1068">
        <v>1994</v>
      </c>
      <c r="H1068">
        <v>799</v>
      </c>
      <c r="I1068">
        <v>1571</v>
      </c>
      <c r="J1068">
        <v>2</v>
      </c>
      <c r="K1068">
        <v>3</v>
      </c>
      <c r="L1068">
        <v>2</v>
      </c>
      <c r="M1068">
        <v>1</v>
      </c>
      <c r="N1068">
        <v>2009</v>
      </c>
      <c r="O1068">
        <v>178000</v>
      </c>
    </row>
    <row r="1069" spans="1:15">
      <c r="A1069">
        <v>1068</v>
      </c>
      <c r="B1069">
        <v>60</v>
      </c>
      <c r="C1069">
        <v>9760</v>
      </c>
      <c r="D1069">
        <v>6</v>
      </c>
      <c r="E1069">
        <v>6</v>
      </c>
      <c r="F1069">
        <v>1964</v>
      </c>
      <c r="G1069">
        <v>1964</v>
      </c>
      <c r="H1069">
        <v>780</v>
      </c>
      <c r="I1069">
        <v>1611</v>
      </c>
      <c r="J1069">
        <v>2</v>
      </c>
      <c r="K1069">
        <v>4</v>
      </c>
      <c r="L1069">
        <v>1</v>
      </c>
      <c r="M1069">
        <v>1</v>
      </c>
      <c r="N1069">
        <v>2008</v>
      </c>
      <c r="O1069">
        <v>167900</v>
      </c>
    </row>
    <row r="1070" spans="1:15">
      <c r="A1070">
        <v>1069</v>
      </c>
      <c r="B1070">
        <v>160</v>
      </c>
      <c r="C1070">
        <v>3964</v>
      </c>
      <c r="D1070">
        <v>6</v>
      </c>
      <c r="E1070">
        <v>4</v>
      </c>
      <c r="F1070">
        <v>1973</v>
      </c>
      <c r="G1070">
        <v>1973</v>
      </c>
      <c r="H1070">
        <v>942</v>
      </c>
      <c r="I1070">
        <v>2521</v>
      </c>
      <c r="J1070">
        <v>2</v>
      </c>
      <c r="K1070">
        <v>5</v>
      </c>
      <c r="L1070">
        <v>2</v>
      </c>
      <c r="M1070">
        <v>1</v>
      </c>
      <c r="N1070">
        <v>2006</v>
      </c>
      <c r="O1070">
        <v>151400</v>
      </c>
    </row>
    <row r="1071" spans="1:15">
      <c r="A1071">
        <v>1070</v>
      </c>
      <c r="B1071">
        <v>45</v>
      </c>
      <c r="C1071">
        <v>9600</v>
      </c>
      <c r="D1071">
        <v>5</v>
      </c>
      <c r="E1071">
        <v>7</v>
      </c>
      <c r="F1071">
        <v>1949</v>
      </c>
      <c r="G1071">
        <v>2003</v>
      </c>
      <c r="H1071">
        <v>845</v>
      </c>
      <c r="I1071">
        <v>893</v>
      </c>
      <c r="J1071">
        <v>2</v>
      </c>
      <c r="K1071">
        <v>2</v>
      </c>
      <c r="L1071">
        <v>1</v>
      </c>
      <c r="M1071">
        <v>0</v>
      </c>
      <c r="N1071">
        <v>2007</v>
      </c>
      <c r="O1071">
        <v>135000</v>
      </c>
    </row>
    <row r="1072" spans="1:15">
      <c r="A1072">
        <v>1071</v>
      </c>
      <c r="B1072">
        <v>20</v>
      </c>
      <c r="C1072">
        <v>10152</v>
      </c>
      <c r="D1072">
        <v>5</v>
      </c>
      <c r="E1072">
        <v>5</v>
      </c>
      <c r="F1072">
        <v>1956</v>
      </c>
      <c r="G1072">
        <v>1956</v>
      </c>
      <c r="H1072">
        <v>1048</v>
      </c>
      <c r="I1072">
        <v>1048</v>
      </c>
      <c r="J1072">
        <v>1</v>
      </c>
      <c r="K1072">
        <v>3</v>
      </c>
      <c r="L1072">
        <v>1</v>
      </c>
      <c r="M1072">
        <v>0</v>
      </c>
      <c r="N1072">
        <v>2007</v>
      </c>
      <c r="O1072">
        <v>135000</v>
      </c>
    </row>
    <row r="1073" spans="1:15">
      <c r="A1073">
        <v>1072</v>
      </c>
      <c r="B1073">
        <v>60</v>
      </c>
      <c r="C1073">
        <v>11700</v>
      </c>
      <c r="D1073">
        <v>6</v>
      </c>
      <c r="E1073">
        <v>6</v>
      </c>
      <c r="F1073">
        <v>1968</v>
      </c>
      <c r="G1073">
        <v>1968</v>
      </c>
      <c r="H1073">
        <v>727</v>
      </c>
      <c r="I1073">
        <v>1556</v>
      </c>
      <c r="J1073">
        <v>2</v>
      </c>
      <c r="K1073">
        <v>4</v>
      </c>
      <c r="L1073">
        <v>1</v>
      </c>
      <c r="M1073">
        <v>1</v>
      </c>
      <c r="N1073">
        <v>2009</v>
      </c>
      <c r="O1073">
        <v>154000</v>
      </c>
    </row>
    <row r="1074" spans="1:15">
      <c r="A1074">
        <v>1073</v>
      </c>
      <c r="B1074">
        <v>50</v>
      </c>
      <c r="C1074">
        <v>7585</v>
      </c>
      <c r="D1074">
        <v>5</v>
      </c>
      <c r="E1074">
        <v>3</v>
      </c>
      <c r="F1074">
        <v>1948</v>
      </c>
      <c r="G1074">
        <v>1950</v>
      </c>
      <c r="H1074">
        <v>810</v>
      </c>
      <c r="I1074">
        <v>1456</v>
      </c>
      <c r="J1074">
        <v>1</v>
      </c>
      <c r="K1074">
        <v>4</v>
      </c>
      <c r="L1074">
        <v>1</v>
      </c>
      <c r="M1074">
        <v>0</v>
      </c>
      <c r="N1074">
        <v>2006</v>
      </c>
      <c r="O1074">
        <v>91500</v>
      </c>
    </row>
    <row r="1075" spans="1:15">
      <c r="A1075">
        <v>1074</v>
      </c>
      <c r="B1075">
        <v>60</v>
      </c>
      <c r="C1075">
        <v>7950</v>
      </c>
      <c r="D1075">
        <v>6</v>
      </c>
      <c r="E1075">
        <v>6</v>
      </c>
      <c r="F1075">
        <v>1977</v>
      </c>
      <c r="G1075">
        <v>1977</v>
      </c>
      <c r="H1075">
        <v>690</v>
      </c>
      <c r="I1075">
        <v>1426</v>
      </c>
      <c r="J1075">
        <v>2</v>
      </c>
      <c r="K1075">
        <v>3</v>
      </c>
      <c r="L1075">
        <v>1</v>
      </c>
      <c r="M1075">
        <v>1</v>
      </c>
      <c r="N1075">
        <v>2009</v>
      </c>
      <c r="O1075">
        <v>159500</v>
      </c>
    </row>
    <row r="1076" spans="1:15">
      <c r="A1076">
        <v>1075</v>
      </c>
      <c r="B1076">
        <v>20</v>
      </c>
      <c r="C1076">
        <v>8556</v>
      </c>
      <c r="D1076">
        <v>7</v>
      </c>
      <c r="E1076">
        <v>5</v>
      </c>
      <c r="F1076">
        <v>2006</v>
      </c>
      <c r="G1076">
        <v>2006</v>
      </c>
      <c r="H1076">
        <v>1240</v>
      </c>
      <c r="I1076">
        <v>1240</v>
      </c>
      <c r="J1076">
        <v>3</v>
      </c>
      <c r="K1076">
        <v>2</v>
      </c>
      <c r="L1076">
        <v>2</v>
      </c>
      <c r="M1076">
        <v>0</v>
      </c>
      <c r="N1076">
        <v>2007</v>
      </c>
      <c r="O1076">
        <v>194000</v>
      </c>
    </row>
    <row r="1077" spans="1:15">
      <c r="A1077">
        <v>1076</v>
      </c>
      <c r="B1077">
        <v>70</v>
      </c>
      <c r="C1077">
        <v>13125</v>
      </c>
      <c r="D1077">
        <v>7</v>
      </c>
      <c r="E1077">
        <v>6</v>
      </c>
      <c r="F1077">
        <v>1940</v>
      </c>
      <c r="G1077">
        <v>1984</v>
      </c>
      <c r="H1077">
        <v>800</v>
      </c>
      <c r="I1077">
        <v>1740</v>
      </c>
      <c r="J1077">
        <v>1</v>
      </c>
      <c r="K1077">
        <v>3</v>
      </c>
      <c r="L1077">
        <v>1</v>
      </c>
      <c r="M1077">
        <v>1</v>
      </c>
      <c r="N1077">
        <v>2007</v>
      </c>
      <c r="O1077">
        <v>219500</v>
      </c>
    </row>
    <row r="1078" spans="1:15">
      <c r="A1078">
        <v>1077</v>
      </c>
      <c r="B1078">
        <v>50</v>
      </c>
      <c r="C1078">
        <v>10800</v>
      </c>
      <c r="D1078">
        <v>5</v>
      </c>
      <c r="E1078">
        <v>8</v>
      </c>
      <c r="F1078">
        <v>1936</v>
      </c>
      <c r="G1078">
        <v>1989</v>
      </c>
      <c r="H1078">
        <v>796</v>
      </c>
      <c r="I1078">
        <v>1466</v>
      </c>
      <c r="J1078">
        <v>2</v>
      </c>
      <c r="K1078">
        <v>3</v>
      </c>
      <c r="L1078">
        <v>2</v>
      </c>
      <c r="M1078">
        <v>0</v>
      </c>
      <c r="N1078">
        <v>2006</v>
      </c>
      <c r="O1078">
        <v>170000</v>
      </c>
    </row>
    <row r="1079" spans="1:15">
      <c r="A1079">
        <v>1078</v>
      </c>
      <c r="B1079">
        <v>20</v>
      </c>
      <c r="C1079">
        <v>15870</v>
      </c>
      <c r="D1079">
        <v>5</v>
      </c>
      <c r="E1079">
        <v>5</v>
      </c>
      <c r="F1079">
        <v>1969</v>
      </c>
      <c r="G1079">
        <v>1969</v>
      </c>
      <c r="H1079">
        <v>1096</v>
      </c>
      <c r="I1079">
        <v>1096</v>
      </c>
      <c r="J1079">
        <v>1</v>
      </c>
      <c r="K1079">
        <v>3</v>
      </c>
      <c r="L1079">
        <v>1</v>
      </c>
      <c r="M1079">
        <v>0</v>
      </c>
      <c r="N1079">
        <v>2006</v>
      </c>
      <c r="O1079">
        <v>138800</v>
      </c>
    </row>
    <row r="1080" spans="1:15">
      <c r="A1080">
        <v>1079</v>
      </c>
      <c r="B1080">
        <v>120</v>
      </c>
      <c r="C1080">
        <v>4435</v>
      </c>
      <c r="D1080">
        <v>6</v>
      </c>
      <c r="E1080">
        <v>5</v>
      </c>
      <c r="F1080">
        <v>2004</v>
      </c>
      <c r="G1080">
        <v>2004</v>
      </c>
      <c r="H1080">
        <v>848</v>
      </c>
      <c r="I1080">
        <v>848</v>
      </c>
      <c r="J1080">
        <v>2</v>
      </c>
      <c r="K1080">
        <v>1</v>
      </c>
      <c r="L1080">
        <v>1</v>
      </c>
      <c r="M1080">
        <v>0</v>
      </c>
      <c r="N1080">
        <v>2006</v>
      </c>
      <c r="O1080">
        <v>155900</v>
      </c>
    </row>
    <row r="1081" spans="1:15">
      <c r="A1081">
        <v>1080</v>
      </c>
      <c r="B1081">
        <v>20</v>
      </c>
      <c r="C1081">
        <v>8775</v>
      </c>
      <c r="D1081">
        <v>5</v>
      </c>
      <c r="E1081">
        <v>5</v>
      </c>
      <c r="F1081">
        <v>1994</v>
      </c>
      <c r="G1081">
        <v>1994</v>
      </c>
      <c r="H1081">
        <v>990</v>
      </c>
      <c r="I1081">
        <v>990</v>
      </c>
      <c r="J1081">
        <v>1</v>
      </c>
      <c r="K1081">
        <v>3</v>
      </c>
      <c r="L1081">
        <v>1</v>
      </c>
      <c r="M1081">
        <v>0</v>
      </c>
      <c r="N1081">
        <v>2007</v>
      </c>
      <c r="O1081">
        <v>126000</v>
      </c>
    </row>
    <row r="1082" spans="1:15">
      <c r="A1082">
        <v>1081</v>
      </c>
      <c r="B1082">
        <v>20</v>
      </c>
      <c r="C1082">
        <v>11040</v>
      </c>
      <c r="D1082">
        <v>6</v>
      </c>
      <c r="E1082">
        <v>7</v>
      </c>
      <c r="F1082">
        <v>1971</v>
      </c>
      <c r="G1082">
        <v>2004</v>
      </c>
      <c r="H1082">
        <v>1258</v>
      </c>
      <c r="I1082">
        <v>1258</v>
      </c>
      <c r="J1082">
        <v>2</v>
      </c>
      <c r="K1082">
        <v>3</v>
      </c>
      <c r="L1082">
        <v>2</v>
      </c>
      <c r="M1082">
        <v>0</v>
      </c>
      <c r="N1082">
        <v>2008</v>
      </c>
      <c r="O1082">
        <v>145000</v>
      </c>
    </row>
    <row r="1083" spans="1:15">
      <c r="A1083">
        <v>1082</v>
      </c>
      <c r="B1083">
        <v>20</v>
      </c>
      <c r="C1083">
        <v>7500</v>
      </c>
      <c r="D1083">
        <v>5</v>
      </c>
      <c r="E1083">
        <v>5</v>
      </c>
      <c r="F1083">
        <v>1963</v>
      </c>
      <c r="G1083">
        <v>1963</v>
      </c>
      <c r="H1083">
        <v>1040</v>
      </c>
      <c r="I1083">
        <v>1040</v>
      </c>
      <c r="J1083">
        <v>1</v>
      </c>
      <c r="K1083">
        <v>3</v>
      </c>
      <c r="L1083">
        <v>1</v>
      </c>
      <c r="M1083">
        <v>1</v>
      </c>
      <c r="N1083">
        <v>2010</v>
      </c>
      <c r="O1083">
        <v>133000</v>
      </c>
    </row>
    <row r="1084" spans="1:15">
      <c r="A1084">
        <v>1083</v>
      </c>
      <c r="B1084">
        <v>20</v>
      </c>
      <c r="C1084">
        <v>8749</v>
      </c>
      <c r="D1084">
        <v>7</v>
      </c>
      <c r="E1084">
        <v>5</v>
      </c>
      <c r="F1084">
        <v>2002</v>
      </c>
      <c r="G1084">
        <v>2002</v>
      </c>
      <c r="H1084">
        <v>1459</v>
      </c>
      <c r="I1084">
        <v>1459</v>
      </c>
      <c r="J1084">
        <v>2</v>
      </c>
      <c r="K1084">
        <v>3</v>
      </c>
      <c r="L1084">
        <v>2</v>
      </c>
      <c r="M1084">
        <v>0</v>
      </c>
      <c r="N1084">
        <v>2007</v>
      </c>
      <c r="O1084">
        <v>192000</v>
      </c>
    </row>
    <row r="1085" spans="1:15">
      <c r="A1085">
        <v>1084</v>
      </c>
      <c r="B1085">
        <v>20</v>
      </c>
      <c r="C1085">
        <v>8800</v>
      </c>
      <c r="D1085">
        <v>6</v>
      </c>
      <c r="E1085">
        <v>6</v>
      </c>
      <c r="F1085">
        <v>1964</v>
      </c>
      <c r="G1085">
        <v>1964</v>
      </c>
      <c r="H1085">
        <v>1251</v>
      </c>
      <c r="I1085">
        <v>1251</v>
      </c>
      <c r="J1085">
        <v>1</v>
      </c>
      <c r="K1085">
        <v>3</v>
      </c>
      <c r="L1085">
        <v>1</v>
      </c>
      <c r="M1085">
        <v>0</v>
      </c>
      <c r="N1085">
        <v>2006</v>
      </c>
      <c r="O1085">
        <v>160000</v>
      </c>
    </row>
    <row r="1086" spans="1:15">
      <c r="A1086">
        <v>1085</v>
      </c>
      <c r="B1086">
        <v>60</v>
      </c>
      <c r="C1086">
        <v>13031</v>
      </c>
      <c r="D1086">
        <v>6</v>
      </c>
      <c r="E1086">
        <v>5</v>
      </c>
      <c r="F1086">
        <v>1995</v>
      </c>
      <c r="G1086">
        <v>1996</v>
      </c>
      <c r="H1086">
        <v>691</v>
      </c>
      <c r="I1086">
        <v>1498</v>
      </c>
      <c r="J1086">
        <v>2</v>
      </c>
      <c r="K1086">
        <v>3</v>
      </c>
      <c r="L1086">
        <v>2</v>
      </c>
      <c r="M1086">
        <v>1</v>
      </c>
      <c r="N1086">
        <v>2006</v>
      </c>
      <c r="O1086">
        <v>187500</v>
      </c>
    </row>
    <row r="1087" spans="1:15">
      <c r="A1087">
        <v>1086</v>
      </c>
      <c r="B1087">
        <v>85</v>
      </c>
      <c r="C1087">
        <v>9069</v>
      </c>
      <c r="D1087">
        <v>6</v>
      </c>
      <c r="E1087">
        <v>6</v>
      </c>
      <c r="F1087">
        <v>1992</v>
      </c>
      <c r="G1087">
        <v>1992</v>
      </c>
      <c r="H1087">
        <v>936</v>
      </c>
      <c r="I1087">
        <v>996</v>
      </c>
      <c r="J1087">
        <v>2</v>
      </c>
      <c r="K1087">
        <v>2</v>
      </c>
      <c r="L1087">
        <v>1</v>
      </c>
      <c r="M1087">
        <v>0</v>
      </c>
      <c r="N1087">
        <v>2010</v>
      </c>
      <c r="O1087">
        <v>147000</v>
      </c>
    </row>
    <row r="1088" spans="1:15">
      <c r="A1088">
        <v>1087</v>
      </c>
      <c r="B1088">
        <v>160</v>
      </c>
      <c r="C1088">
        <v>1974</v>
      </c>
      <c r="D1088">
        <v>4</v>
      </c>
      <c r="E1088">
        <v>5</v>
      </c>
      <c r="F1088">
        <v>1973</v>
      </c>
      <c r="G1088">
        <v>1973</v>
      </c>
      <c r="H1088">
        <v>546</v>
      </c>
      <c r="I1088">
        <v>1092</v>
      </c>
      <c r="J1088">
        <v>1</v>
      </c>
      <c r="K1088">
        <v>3</v>
      </c>
      <c r="L1088">
        <v>1</v>
      </c>
      <c r="M1088">
        <v>1</v>
      </c>
      <c r="N1088">
        <v>2010</v>
      </c>
      <c r="O1088">
        <v>83500</v>
      </c>
    </row>
    <row r="1089" spans="1:15">
      <c r="A1089">
        <v>1088</v>
      </c>
      <c r="B1089">
        <v>60</v>
      </c>
      <c r="C1089">
        <v>10574</v>
      </c>
      <c r="D1089">
        <v>8</v>
      </c>
      <c r="E1089">
        <v>5</v>
      </c>
      <c r="F1089">
        <v>2005</v>
      </c>
      <c r="G1089">
        <v>2006</v>
      </c>
      <c r="H1089">
        <v>1082</v>
      </c>
      <c r="I1089">
        <v>1953</v>
      </c>
      <c r="J1089">
        <v>3</v>
      </c>
      <c r="K1089">
        <v>3</v>
      </c>
      <c r="L1089">
        <v>2</v>
      </c>
      <c r="M1089">
        <v>1</v>
      </c>
      <c r="N1089">
        <v>2009</v>
      </c>
      <c r="O1089">
        <v>252000</v>
      </c>
    </row>
    <row r="1090" spans="1:15">
      <c r="A1090">
        <v>1089</v>
      </c>
      <c r="B1090">
        <v>160</v>
      </c>
      <c r="C1090">
        <v>2522</v>
      </c>
      <c r="D1090">
        <v>7</v>
      </c>
      <c r="E1090">
        <v>5</v>
      </c>
      <c r="F1090">
        <v>2004</v>
      </c>
      <c r="G1090">
        <v>2004</v>
      </c>
      <c r="H1090">
        <v>970</v>
      </c>
      <c r="I1090">
        <v>1709</v>
      </c>
      <c r="J1090">
        <v>2</v>
      </c>
      <c r="K1090">
        <v>3</v>
      </c>
      <c r="L1090">
        <v>2</v>
      </c>
      <c r="M1090">
        <v>0</v>
      </c>
      <c r="N1090">
        <v>2006</v>
      </c>
      <c r="O1090">
        <v>137500</v>
      </c>
    </row>
    <row r="1091" spans="1:15">
      <c r="A1091">
        <v>1090</v>
      </c>
      <c r="B1091">
        <v>120</v>
      </c>
      <c r="C1091">
        <v>3316</v>
      </c>
      <c r="D1091">
        <v>8</v>
      </c>
      <c r="E1091">
        <v>5</v>
      </c>
      <c r="F1091">
        <v>2005</v>
      </c>
      <c r="G1091">
        <v>2005</v>
      </c>
      <c r="H1091">
        <v>1247</v>
      </c>
      <c r="I1091">
        <v>1247</v>
      </c>
      <c r="J1091">
        <v>2</v>
      </c>
      <c r="K1091">
        <v>1</v>
      </c>
      <c r="L1091">
        <v>1</v>
      </c>
      <c r="M1091">
        <v>1</v>
      </c>
      <c r="N1091">
        <v>2006</v>
      </c>
      <c r="O1091">
        <v>197000</v>
      </c>
    </row>
    <row r="1092" spans="1:15">
      <c r="A1092">
        <v>1091</v>
      </c>
      <c r="B1092">
        <v>90</v>
      </c>
      <c r="C1092">
        <v>8544</v>
      </c>
      <c r="D1092">
        <v>3</v>
      </c>
      <c r="E1092">
        <v>4</v>
      </c>
      <c r="F1092">
        <v>1950</v>
      </c>
      <c r="G1092">
        <v>1950</v>
      </c>
      <c r="H1092">
        <v>0</v>
      </c>
      <c r="I1092">
        <v>1040</v>
      </c>
      <c r="J1092">
        <v>2</v>
      </c>
      <c r="K1092">
        <v>2</v>
      </c>
      <c r="L1092">
        <v>2</v>
      </c>
      <c r="M1092">
        <v>0</v>
      </c>
      <c r="N1092">
        <v>2009</v>
      </c>
      <c r="O1092">
        <v>92900</v>
      </c>
    </row>
    <row r="1093" spans="1:15">
      <c r="A1093">
        <v>1092</v>
      </c>
      <c r="B1093">
        <v>160</v>
      </c>
      <c r="C1093">
        <v>2160</v>
      </c>
      <c r="D1093">
        <v>7</v>
      </c>
      <c r="E1093">
        <v>5</v>
      </c>
      <c r="F1093">
        <v>1999</v>
      </c>
      <c r="G1093">
        <v>2000</v>
      </c>
      <c r="H1093">
        <v>600</v>
      </c>
      <c r="I1093">
        <v>1252</v>
      </c>
      <c r="J1093">
        <v>2</v>
      </c>
      <c r="K1093">
        <v>2</v>
      </c>
      <c r="L1093">
        <v>2</v>
      </c>
      <c r="M1093">
        <v>1</v>
      </c>
      <c r="N1093">
        <v>2008</v>
      </c>
      <c r="O1093">
        <v>160000</v>
      </c>
    </row>
    <row r="1094" spans="1:15">
      <c r="A1094">
        <v>1093</v>
      </c>
      <c r="B1094">
        <v>50</v>
      </c>
      <c r="C1094">
        <v>8400</v>
      </c>
      <c r="D1094">
        <v>6</v>
      </c>
      <c r="E1094">
        <v>5</v>
      </c>
      <c r="F1094">
        <v>1925</v>
      </c>
      <c r="G1094">
        <v>1950</v>
      </c>
      <c r="H1094">
        <v>1181</v>
      </c>
      <c r="I1094">
        <v>1694</v>
      </c>
      <c r="J1094">
        <v>2</v>
      </c>
      <c r="K1094">
        <v>4</v>
      </c>
      <c r="L1094">
        <v>2</v>
      </c>
      <c r="M1094">
        <v>0</v>
      </c>
      <c r="N1094">
        <v>2008</v>
      </c>
      <c r="O1094">
        <v>136500</v>
      </c>
    </row>
    <row r="1095" spans="1:15">
      <c r="A1095">
        <v>1094</v>
      </c>
      <c r="B1095">
        <v>20</v>
      </c>
      <c r="C1095">
        <v>9230</v>
      </c>
      <c r="D1095">
        <v>5</v>
      </c>
      <c r="E1095">
        <v>8</v>
      </c>
      <c r="F1095">
        <v>1965</v>
      </c>
      <c r="G1095">
        <v>1998</v>
      </c>
      <c r="H1095">
        <v>864</v>
      </c>
      <c r="I1095">
        <v>1200</v>
      </c>
      <c r="J1095">
        <v>2</v>
      </c>
      <c r="K1095">
        <v>1</v>
      </c>
      <c r="L1095">
        <v>1</v>
      </c>
      <c r="M1095">
        <v>1</v>
      </c>
      <c r="N1095">
        <v>2006</v>
      </c>
      <c r="O1095">
        <v>146000</v>
      </c>
    </row>
    <row r="1096" spans="1:15">
      <c r="A1096">
        <v>1095</v>
      </c>
      <c r="B1096">
        <v>20</v>
      </c>
      <c r="C1096">
        <v>5868</v>
      </c>
      <c r="D1096">
        <v>5</v>
      </c>
      <c r="E1096">
        <v>7</v>
      </c>
      <c r="F1096">
        <v>1956</v>
      </c>
      <c r="G1096">
        <v>2000</v>
      </c>
      <c r="H1096">
        <v>936</v>
      </c>
      <c r="I1096">
        <v>936</v>
      </c>
      <c r="J1096">
        <v>1</v>
      </c>
      <c r="K1096">
        <v>2</v>
      </c>
      <c r="L1096">
        <v>1</v>
      </c>
      <c r="M1096">
        <v>0</v>
      </c>
      <c r="N1096">
        <v>2010</v>
      </c>
      <c r="O1096">
        <v>129000</v>
      </c>
    </row>
    <row r="1097" spans="1:15">
      <c r="A1097">
        <v>1096</v>
      </c>
      <c r="B1097">
        <v>20</v>
      </c>
      <c r="C1097">
        <v>9317</v>
      </c>
      <c r="D1097">
        <v>6</v>
      </c>
      <c r="E1097">
        <v>5</v>
      </c>
      <c r="F1097">
        <v>2006</v>
      </c>
      <c r="G1097">
        <v>2006</v>
      </c>
      <c r="H1097">
        <v>1314</v>
      </c>
      <c r="I1097">
        <v>1314</v>
      </c>
      <c r="J1097">
        <v>2</v>
      </c>
      <c r="K1097">
        <v>3</v>
      </c>
      <c r="L1097">
        <v>2</v>
      </c>
      <c r="M1097">
        <v>0</v>
      </c>
      <c r="N1097">
        <v>2007</v>
      </c>
      <c r="O1097">
        <v>176432</v>
      </c>
    </row>
    <row r="1098" spans="1:15">
      <c r="A1098">
        <v>1097</v>
      </c>
      <c r="B1098">
        <v>70</v>
      </c>
      <c r="C1098">
        <v>6882</v>
      </c>
      <c r="D1098">
        <v>6</v>
      </c>
      <c r="E1098">
        <v>7</v>
      </c>
      <c r="F1098">
        <v>1914</v>
      </c>
      <c r="G1098">
        <v>2006</v>
      </c>
      <c r="H1098">
        <v>684</v>
      </c>
      <c r="I1098">
        <v>1355</v>
      </c>
      <c r="J1098">
        <v>0</v>
      </c>
      <c r="K1098">
        <v>3</v>
      </c>
      <c r="L1098">
        <v>1</v>
      </c>
      <c r="M1098">
        <v>1</v>
      </c>
      <c r="N1098">
        <v>2007</v>
      </c>
      <c r="O1098">
        <v>127000</v>
      </c>
    </row>
    <row r="1099" spans="1:15">
      <c r="A1099">
        <v>1098</v>
      </c>
      <c r="B1099">
        <v>120</v>
      </c>
      <c r="C1099">
        <v>3696</v>
      </c>
      <c r="D1099">
        <v>8</v>
      </c>
      <c r="E1099">
        <v>5</v>
      </c>
      <c r="F1099">
        <v>1986</v>
      </c>
      <c r="G1099">
        <v>1986</v>
      </c>
      <c r="H1099">
        <v>1074</v>
      </c>
      <c r="I1099">
        <v>1088</v>
      </c>
      <c r="J1099">
        <v>2</v>
      </c>
      <c r="K1099">
        <v>2</v>
      </c>
      <c r="L1099">
        <v>1</v>
      </c>
      <c r="M1099">
        <v>1</v>
      </c>
      <c r="N1099">
        <v>2007</v>
      </c>
      <c r="O1099">
        <v>170000</v>
      </c>
    </row>
    <row r="1100" spans="1:15">
      <c r="A1100">
        <v>1099</v>
      </c>
      <c r="B1100">
        <v>50</v>
      </c>
      <c r="C1100">
        <v>6000</v>
      </c>
      <c r="D1100">
        <v>4</v>
      </c>
      <c r="E1100">
        <v>6</v>
      </c>
      <c r="F1100">
        <v>1936</v>
      </c>
      <c r="G1100">
        <v>1950</v>
      </c>
      <c r="H1100">
        <v>672</v>
      </c>
      <c r="I1100">
        <v>1324</v>
      </c>
      <c r="J1100">
        <v>1</v>
      </c>
      <c r="K1100">
        <v>3</v>
      </c>
      <c r="L1100">
        <v>1</v>
      </c>
      <c r="M1100">
        <v>0</v>
      </c>
      <c r="N1100">
        <v>2009</v>
      </c>
      <c r="O1100">
        <v>128000</v>
      </c>
    </row>
    <row r="1101" spans="1:15">
      <c r="A1101">
        <v>1100</v>
      </c>
      <c r="B1101">
        <v>20</v>
      </c>
      <c r="C1101">
        <v>11880</v>
      </c>
      <c r="D1101">
        <v>7</v>
      </c>
      <c r="E1101">
        <v>5</v>
      </c>
      <c r="F1101">
        <v>1978</v>
      </c>
      <c r="G1101">
        <v>1978</v>
      </c>
      <c r="H1101">
        <v>1271</v>
      </c>
      <c r="I1101">
        <v>1601</v>
      </c>
      <c r="J1101">
        <v>2</v>
      </c>
      <c r="K1101">
        <v>3</v>
      </c>
      <c r="L1101">
        <v>2</v>
      </c>
      <c r="M1101">
        <v>0</v>
      </c>
      <c r="N1101">
        <v>2009</v>
      </c>
      <c r="O1101">
        <v>157000</v>
      </c>
    </row>
    <row r="1102" spans="1:15">
      <c r="A1102">
        <v>1101</v>
      </c>
      <c r="B1102">
        <v>30</v>
      </c>
      <c r="C1102">
        <v>8400</v>
      </c>
      <c r="D1102">
        <v>2</v>
      </c>
      <c r="E1102">
        <v>5</v>
      </c>
      <c r="F1102">
        <v>1920</v>
      </c>
      <c r="G1102">
        <v>1950</v>
      </c>
      <c r="H1102">
        <v>290</v>
      </c>
      <c r="I1102">
        <v>438</v>
      </c>
      <c r="J1102">
        <v>1</v>
      </c>
      <c r="K1102">
        <v>1</v>
      </c>
      <c r="L1102">
        <v>1</v>
      </c>
      <c r="M1102">
        <v>0</v>
      </c>
      <c r="N1102">
        <v>2009</v>
      </c>
      <c r="O1102">
        <v>60000</v>
      </c>
    </row>
    <row r="1103" spans="1:15">
      <c r="A1103">
        <v>1102</v>
      </c>
      <c r="B1103">
        <v>20</v>
      </c>
      <c r="C1103">
        <v>9758</v>
      </c>
      <c r="D1103">
        <v>5</v>
      </c>
      <c r="E1103">
        <v>5</v>
      </c>
      <c r="F1103">
        <v>1971</v>
      </c>
      <c r="G1103">
        <v>1971</v>
      </c>
      <c r="H1103">
        <v>950</v>
      </c>
      <c r="I1103">
        <v>950</v>
      </c>
      <c r="J1103">
        <v>1</v>
      </c>
      <c r="K1103">
        <v>3</v>
      </c>
      <c r="L1103">
        <v>1</v>
      </c>
      <c r="M1103">
        <v>0</v>
      </c>
      <c r="N1103">
        <v>2007</v>
      </c>
      <c r="O1103">
        <v>119500</v>
      </c>
    </row>
    <row r="1104" spans="1:15">
      <c r="A1104">
        <v>1103</v>
      </c>
      <c r="B1104">
        <v>20</v>
      </c>
      <c r="C1104">
        <v>7000</v>
      </c>
      <c r="D1104">
        <v>5</v>
      </c>
      <c r="E1104">
        <v>7</v>
      </c>
      <c r="F1104">
        <v>1960</v>
      </c>
      <c r="G1104">
        <v>2002</v>
      </c>
      <c r="H1104">
        <v>1010</v>
      </c>
      <c r="I1104">
        <v>1134</v>
      </c>
      <c r="J1104">
        <v>1</v>
      </c>
      <c r="K1104">
        <v>2</v>
      </c>
      <c r="L1104">
        <v>1</v>
      </c>
      <c r="M1104">
        <v>0</v>
      </c>
      <c r="N1104">
        <v>2007</v>
      </c>
      <c r="O1104">
        <v>135000</v>
      </c>
    </row>
    <row r="1105" spans="1:15">
      <c r="A1105">
        <v>1104</v>
      </c>
      <c r="B1105">
        <v>20</v>
      </c>
      <c r="C1105">
        <v>8910</v>
      </c>
      <c r="D1105">
        <v>6</v>
      </c>
      <c r="E1105">
        <v>6</v>
      </c>
      <c r="F1105">
        <v>1959</v>
      </c>
      <c r="G1105">
        <v>1959</v>
      </c>
      <c r="H1105">
        <v>655</v>
      </c>
      <c r="I1105">
        <v>1194</v>
      </c>
      <c r="J1105">
        <v>2</v>
      </c>
      <c r="K1105">
        <v>3</v>
      </c>
      <c r="L1105">
        <v>1</v>
      </c>
      <c r="M1105">
        <v>0</v>
      </c>
      <c r="N1105">
        <v>2006</v>
      </c>
      <c r="O1105">
        <v>159500</v>
      </c>
    </row>
    <row r="1106" spans="1:15">
      <c r="A1106">
        <v>1105</v>
      </c>
      <c r="B1106">
        <v>160</v>
      </c>
      <c r="C1106">
        <v>2016</v>
      </c>
      <c r="D1106">
        <v>5</v>
      </c>
      <c r="E1106">
        <v>5</v>
      </c>
      <c r="F1106">
        <v>1970</v>
      </c>
      <c r="G1106">
        <v>1970</v>
      </c>
      <c r="H1106">
        <v>630</v>
      </c>
      <c r="I1106">
        <v>1302</v>
      </c>
      <c r="J1106">
        <v>2</v>
      </c>
      <c r="K1106">
        <v>3</v>
      </c>
      <c r="L1106">
        <v>2</v>
      </c>
      <c r="M1106">
        <v>1</v>
      </c>
      <c r="N1106">
        <v>2007</v>
      </c>
      <c r="O1106">
        <v>106000</v>
      </c>
    </row>
    <row r="1107" spans="1:15">
      <c r="A1107">
        <v>1106</v>
      </c>
      <c r="B1107">
        <v>60</v>
      </c>
      <c r="C1107">
        <v>12256</v>
      </c>
      <c r="D1107">
        <v>8</v>
      </c>
      <c r="E1107">
        <v>5</v>
      </c>
      <c r="F1107">
        <v>1994</v>
      </c>
      <c r="G1107">
        <v>1995</v>
      </c>
      <c r="H1107">
        <v>1463</v>
      </c>
      <c r="I1107">
        <v>2622</v>
      </c>
      <c r="J1107">
        <v>2</v>
      </c>
      <c r="K1107">
        <v>3</v>
      </c>
      <c r="L1107">
        <v>2</v>
      </c>
      <c r="M1107">
        <v>1</v>
      </c>
      <c r="N1107">
        <v>2010</v>
      </c>
      <c r="O1107">
        <v>325000</v>
      </c>
    </row>
    <row r="1108" spans="1:15">
      <c r="A1108">
        <v>1107</v>
      </c>
      <c r="B1108">
        <v>20</v>
      </c>
      <c r="C1108">
        <v>10357</v>
      </c>
      <c r="D1108">
        <v>7</v>
      </c>
      <c r="E1108">
        <v>5</v>
      </c>
      <c r="F1108">
        <v>1990</v>
      </c>
      <c r="G1108">
        <v>1991</v>
      </c>
      <c r="H1108">
        <v>910</v>
      </c>
      <c r="I1108">
        <v>1442</v>
      </c>
      <c r="J1108">
        <v>2</v>
      </c>
      <c r="K1108">
        <v>3</v>
      </c>
      <c r="L1108">
        <v>2</v>
      </c>
      <c r="M1108">
        <v>0</v>
      </c>
      <c r="N1108">
        <v>2007</v>
      </c>
      <c r="O1108">
        <v>179900</v>
      </c>
    </row>
    <row r="1109" spans="1:15">
      <c r="A1109">
        <v>1108</v>
      </c>
      <c r="B1109">
        <v>60</v>
      </c>
      <c r="C1109">
        <v>23257</v>
      </c>
      <c r="D1109">
        <v>7</v>
      </c>
      <c r="E1109">
        <v>5</v>
      </c>
      <c r="F1109">
        <v>2006</v>
      </c>
      <c r="G1109">
        <v>2006</v>
      </c>
      <c r="H1109">
        <v>868</v>
      </c>
      <c r="I1109">
        <v>2021</v>
      </c>
      <c r="J1109">
        <v>2</v>
      </c>
      <c r="K1109">
        <v>3</v>
      </c>
      <c r="L1109">
        <v>2</v>
      </c>
      <c r="M1109">
        <v>1</v>
      </c>
      <c r="N1109">
        <v>2006</v>
      </c>
      <c r="O1109">
        <v>274725</v>
      </c>
    </row>
    <row r="1110" spans="1:15">
      <c r="A1110">
        <v>1109</v>
      </c>
      <c r="B1110">
        <v>60</v>
      </c>
      <c r="C1110">
        <v>8063</v>
      </c>
      <c r="D1110">
        <v>6</v>
      </c>
      <c r="E1110">
        <v>5</v>
      </c>
      <c r="F1110">
        <v>2000</v>
      </c>
      <c r="G1110">
        <v>2000</v>
      </c>
      <c r="H1110">
        <v>924</v>
      </c>
      <c r="I1110">
        <v>1690</v>
      </c>
      <c r="J1110">
        <v>2</v>
      </c>
      <c r="K1110">
        <v>3</v>
      </c>
      <c r="L1110">
        <v>2</v>
      </c>
      <c r="M1110">
        <v>1</v>
      </c>
      <c r="N1110">
        <v>2007</v>
      </c>
      <c r="O1110">
        <v>181000</v>
      </c>
    </row>
    <row r="1111" spans="1:15">
      <c r="A1111">
        <v>1110</v>
      </c>
      <c r="B1111">
        <v>20</v>
      </c>
      <c r="C1111">
        <v>11362</v>
      </c>
      <c r="D1111">
        <v>8</v>
      </c>
      <c r="E1111">
        <v>5</v>
      </c>
      <c r="F1111">
        <v>2004</v>
      </c>
      <c r="G1111">
        <v>2005</v>
      </c>
      <c r="H1111">
        <v>1836</v>
      </c>
      <c r="I1111">
        <v>1836</v>
      </c>
      <c r="J1111">
        <v>3</v>
      </c>
      <c r="K1111">
        <v>3</v>
      </c>
      <c r="L1111">
        <v>2</v>
      </c>
      <c r="M1111">
        <v>0</v>
      </c>
      <c r="N1111">
        <v>2009</v>
      </c>
      <c r="O1111">
        <v>280000</v>
      </c>
    </row>
    <row r="1112" spans="1:15">
      <c r="A1112">
        <v>1111</v>
      </c>
      <c r="B1112">
        <v>60</v>
      </c>
      <c r="C1112">
        <v>8000</v>
      </c>
      <c r="D1112">
        <v>6</v>
      </c>
      <c r="E1112">
        <v>5</v>
      </c>
      <c r="F1112">
        <v>1995</v>
      </c>
      <c r="G1112">
        <v>1996</v>
      </c>
      <c r="H1112">
        <v>773</v>
      </c>
      <c r="I1112">
        <v>1658</v>
      </c>
      <c r="J1112">
        <v>2</v>
      </c>
      <c r="K1112">
        <v>3</v>
      </c>
      <c r="L1112">
        <v>2</v>
      </c>
      <c r="M1112">
        <v>1</v>
      </c>
      <c r="N1112">
        <v>2008</v>
      </c>
      <c r="O1112">
        <v>188000</v>
      </c>
    </row>
    <row r="1113" spans="1:15">
      <c r="A1113">
        <v>1112</v>
      </c>
      <c r="B1113">
        <v>60</v>
      </c>
      <c r="C1113">
        <v>10480</v>
      </c>
      <c r="D1113">
        <v>7</v>
      </c>
      <c r="E1113">
        <v>6</v>
      </c>
      <c r="F1113">
        <v>1976</v>
      </c>
      <c r="G1113">
        <v>1976</v>
      </c>
      <c r="H1113">
        <v>803</v>
      </c>
      <c r="I1113">
        <v>1964</v>
      </c>
      <c r="J1113">
        <v>2</v>
      </c>
      <c r="K1113">
        <v>4</v>
      </c>
      <c r="L1113">
        <v>2</v>
      </c>
      <c r="M1113">
        <v>1</v>
      </c>
      <c r="N1113">
        <v>2008</v>
      </c>
      <c r="O1113">
        <v>205000</v>
      </c>
    </row>
    <row r="1114" spans="1:15">
      <c r="A1114">
        <v>1113</v>
      </c>
      <c r="B1114">
        <v>20</v>
      </c>
      <c r="C1114">
        <v>7100</v>
      </c>
      <c r="D1114">
        <v>5</v>
      </c>
      <c r="E1114">
        <v>7</v>
      </c>
      <c r="F1114">
        <v>1957</v>
      </c>
      <c r="G1114">
        <v>1957</v>
      </c>
      <c r="H1114">
        <v>816</v>
      </c>
      <c r="I1114">
        <v>816</v>
      </c>
      <c r="J1114">
        <v>1</v>
      </c>
      <c r="K1114">
        <v>2</v>
      </c>
      <c r="L1114">
        <v>1</v>
      </c>
      <c r="M1114">
        <v>0</v>
      </c>
      <c r="N1114">
        <v>2006</v>
      </c>
      <c r="O1114">
        <v>129900</v>
      </c>
    </row>
    <row r="1115" spans="1:15">
      <c r="A1115">
        <v>1114</v>
      </c>
      <c r="B1115">
        <v>20</v>
      </c>
      <c r="C1115">
        <v>8923</v>
      </c>
      <c r="D1115">
        <v>5</v>
      </c>
      <c r="E1115">
        <v>7</v>
      </c>
      <c r="F1115">
        <v>1953</v>
      </c>
      <c r="G1115">
        <v>2006</v>
      </c>
      <c r="H1115">
        <v>1008</v>
      </c>
      <c r="I1115">
        <v>1008</v>
      </c>
      <c r="J1115">
        <v>1</v>
      </c>
      <c r="K1115">
        <v>2</v>
      </c>
      <c r="L1115">
        <v>1</v>
      </c>
      <c r="M1115">
        <v>0</v>
      </c>
      <c r="N1115">
        <v>2007</v>
      </c>
      <c r="O1115">
        <v>134500</v>
      </c>
    </row>
    <row r="1116" spans="1:15">
      <c r="A1116">
        <v>1115</v>
      </c>
      <c r="B1116">
        <v>20</v>
      </c>
      <c r="C1116">
        <v>5400</v>
      </c>
      <c r="D1116">
        <v>5</v>
      </c>
      <c r="E1116">
        <v>7</v>
      </c>
      <c r="F1116">
        <v>1954</v>
      </c>
      <c r="G1116">
        <v>2000</v>
      </c>
      <c r="H1116">
        <v>833</v>
      </c>
      <c r="I1116">
        <v>833</v>
      </c>
      <c r="J1116">
        <v>1</v>
      </c>
      <c r="K1116">
        <v>2</v>
      </c>
      <c r="L1116">
        <v>1</v>
      </c>
      <c r="M1116">
        <v>0</v>
      </c>
      <c r="N1116">
        <v>2006</v>
      </c>
      <c r="O1116">
        <v>117000</v>
      </c>
    </row>
    <row r="1117" spans="1:15">
      <c r="A1117">
        <v>1116</v>
      </c>
      <c r="B1117">
        <v>20</v>
      </c>
      <c r="C1117">
        <v>12085</v>
      </c>
      <c r="D1117">
        <v>8</v>
      </c>
      <c r="E1117">
        <v>5</v>
      </c>
      <c r="F1117">
        <v>2007</v>
      </c>
      <c r="G1117">
        <v>2007</v>
      </c>
      <c r="H1117">
        <v>1734</v>
      </c>
      <c r="I1117">
        <v>1734</v>
      </c>
      <c r="J1117">
        <v>3</v>
      </c>
      <c r="K1117">
        <v>3</v>
      </c>
      <c r="L1117">
        <v>2</v>
      </c>
      <c r="M1117">
        <v>0</v>
      </c>
      <c r="N1117">
        <v>2007</v>
      </c>
      <c r="O1117">
        <v>318000</v>
      </c>
    </row>
    <row r="1118" spans="1:15">
      <c r="A1118">
        <v>1117</v>
      </c>
      <c r="B1118">
        <v>80</v>
      </c>
      <c r="C1118">
        <v>7750</v>
      </c>
      <c r="D1118">
        <v>8</v>
      </c>
      <c r="E1118">
        <v>5</v>
      </c>
      <c r="F1118">
        <v>2002</v>
      </c>
      <c r="G1118">
        <v>2002</v>
      </c>
      <c r="H1118">
        <v>408</v>
      </c>
      <c r="I1118">
        <v>1419</v>
      </c>
      <c r="J1118">
        <v>2</v>
      </c>
      <c r="K1118">
        <v>3</v>
      </c>
      <c r="L1118">
        <v>2</v>
      </c>
      <c r="M1118">
        <v>1</v>
      </c>
      <c r="N1118">
        <v>2009</v>
      </c>
      <c r="O1118">
        <v>184100</v>
      </c>
    </row>
    <row r="1119" spans="1:15">
      <c r="A1119">
        <v>1118</v>
      </c>
      <c r="B1119">
        <v>20</v>
      </c>
      <c r="C1119">
        <v>9764</v>
      </c>
      <c r="D1119">
        <v>5</v>
      </c>
      <c r="E1119">
        <v>7</v>
      </c>
      <c r="F1119">
        <v>1967</v>
      </c>
      <c r="G1119">
        <v>2003</v>
      </c>
      <c r="H1119">
        <v>894</v>
      </c>
      <c r="I1119">
        <v>894</v>
      </c>
      <c r="J1119">
        <v>2</v>
      </c>
      <c r="K1119">
        <v>3</v>
      </c>
      <c r="L1119">
        <v>1</v>
      </c>
      <c r="M1119">
        <v>0</v>
      </c>
      <c r="N1119">
        <v>2008</v>
      </c>
      <c r="O1119">
        <v>130000</v>
      </c>
    </row>
    <row r="1120" spans="1:15">
      <c r="A1120">
        <v>1119</v>
      </c>
      <c r="B1120">
        <v>80</v>
      </c>
      <c r="C1120">
        <v>13825</v>
      </c>
      <c r="D1120">
        <v>5</v>
      </c>
      <c r="E1120">
        <v>6</v>
      </c>
      <c r="F1120">
        <v>1958</v>
      </c>
      <c r="G1120">
        <v>1987</v>
      </c>
      <c r="H1120">
        <v>533</v>
      </c>
      <c r="I1120">
        <v>1601</v>
      </c>
      <c r="J1120">
        <v>1</v>
      </c>
      <c r="K1120">
        <v>3</v>
      </c>
      <c r="L1120">
        <v>1</v>
      </c>
      <c r="M1120">
        <v>0</v>
      </c>
      <c r="N1120">
        <v>2008</v>
      </c>
      <c r="O1120">
        <v>140000</v>
      </c>
    </row>
    <row r="1121" spans="1:15">
      <c r="A1121">
        <v>1120</v>
      </c>
      <c r="B1121">
        <v>20</v>
      </c>
      <c r="C1121">
        <v>7560</v>
      </c>
      <c r="D1121">
        <v>5</v>
      </c>
      <c r="E1121">
        <v>5</v>
      </c>
      <c r="F1121">
        <v>1959</v>
      </c>
      <c r="G1121">
        <v>1959</v>
      </c>
      <c r="H1121">
        <v>1040</v>
      </c>
      <c r="I1121">
        <v>1040</v>
      </c>
      <c r="J1121">
        <v>1</v>
      </c>
      <c r="K1121">
        <v>3</v>
      </c>
      <c r="L1121">
        <v>1</v>
      </c>
      <c r="M1121">
        <v>0</v>
      </c>
      <c r="N1121">
        <v>2006</v>
      </c>
      <c r="O1121">
        <v>133700</v>
      </c>
    </row>
    <row r="1122" spans="1:15">
      <c r="A1122">
        <v>1121</v>
      </c>
      <c r="B1122">
        <v>30</v>
      </c>
      <c r="C1122">
        <v>8263</v>
      </c>
      <c r="D1122">
        <v>6</v>
      </c>
      <c r="E1122">
        <v>5</v>
      </c>
      <c r="F1122">
        <v>1920</v>
      </c>
      <c r="G1122">
        <v>1950</v>
      </c>
      <c r="H1122">
        <v>1012</v>
      </c>
      <c r="I1122">
        <v>1012</v>
      </c>
      <c r="J1122">
        <v>1</v>
      </c>
      <c r="K1122">
        <v>2</v>
      </c>
      <c r="L1122">
        <v>1</v>
      </c>
      <c r="M1122">
        <v>0</v>
      </c>
      <c r="N1122">
        <v>2007</v>
      </c>
      <c r="O1122">
        <v>118400</v>
      </c>
    </row>
    <row r="1123" spans="1:15">
      <c r="A1123">
        <v>1122</v>
      </c>
      <c r="B1123">
        <v>20</v>
      </c>
      <c r="C1123">
        <v>10084</v>
      </c>
      <c r="D1123">
        <v>7</v>
      </c>
      <c r="E1123">
        <v>5</v>
      </c>
      <c r="F1123">
        <v>2005</v>
      </c>
      <c r="G1123">
        <v>2006</v>
      </c>
      <c r="H1123">
        <v>1552</v>
      </c>
      <c r="I1123">
        <v>1552</v>
      </c>
      <c r="J1123">
        <v>3</v>
      </c>
      <c r="K1123">
        <v>3</v>
      </c>
      <c r="L1123">
        <v>2</v>
      </c>
      <c r="M1123">
        <v>0</v>
      </c>
      <c r="N1123">
        <v>2006</v>
      </c>
      <c r="O1123">
        <v>212900</v>
      </c>
    </row>
    <row r="1124" spans="1:15">
      <c r="A1124">
        <v>1123</v>
      </c>
      <c r="B1124">
        <v>20</v>
      </c>
      <c r="C1124">
        <v>8926</v>
      </c>
      <c r="D1124">
        <v>4</v>
      </c>
      <c r="E1124">
        <v>3</v>
      </c>
      <c r="F1124">
        <v>1956</v>
      </c>
      <c r="G1124">
        <v>1956</v>
      </c>
      <c r="H1124">
        <v>672</v>
      </c>
      <c r="I1124">
        <v>960</v>
      </c>
      <c r="J1124">
        <v>1</v>
      </c>
      <c r="K1124">
        <v>3</v>
      </c>
      <c r="L1124">
        <v>1</v>
      </c>
      <c r="M1124">
        <v>0</v>
      </c>
      <c r="N1124">
        <v>2009</v>
      </c>
      <c r="O1124">
        <v>112000</v>
      </c>
    </row>
    <row r="1125" spans="1:15">
      <c r="A1125">
        <v>1124</v>
      </c>
      <c r="B1125">
        <v>20</v>
      </c>
      <c r="C1125">
        <v>9405</v>
      </c>
      <c r="D1125">
        <v>5</v>
      </c>
      <c r="E1125">
        <v>9</v>
      </c>
      <c r="F1125">
        <v>1947</v>
      </c>
      <c r="G1125">
        <v>2008</v>
      </c>
      <c r="H1125">
        <v>698</v>
      </c>
      <c r="I1125">
        <v>698</v>
      </c>
      <c r="J1125">
        <v>0</v>
      </c>
      <c r="K1125">
        <v>2</v>
      </c>
      <c r="L1125">
        <v>1</v>
      </c>
      <c r="M1125">
        <v>0</v>
      </c>
      <c r="N1125">
        <v>2009</v>
      </c>
      <c r="O1125">
        <v>118000</v>
      </c>
    </row>
    <row r="1126" spans="1:15">
      <c r="A1126">
        <v>1125</v>
      </c>
      <c r="B1126">
        <v>80</v>
      </c>
      <c r="C1126">
        <v>9125</v>
      </c>
      <c r="D1126">
        <v>7</v>
      </c>
      <c r="E1126">
        <v>5</v>
      </c>
      <c r="F1126">
        <v>1992</v>
      </c>
      <c r="G1126">
        <v>1992</v>
      </c>
      <c r="H1126">
        <v>384</v>
      </c>
      <c r="I1126">
        <v>1482</v>
      </c>
      <c r="J1126">
        <v>2</v>
      </c>
      <c r="K1126">
        <v>3</v>
      </c>
      <c r="L1126">
        <v>2</v>
      </c>
      <c r="M1126">
        <v>1</v>
      </c>
      <c r="N1126">
        <v>2007</v>
      </c>
      <c r="O1126">
        <v>163900</v>
      </c>
    </row>
    <row r="1127" spans="1:15">
      <c r="A1127">
        <v>1126</v>
      </c>
      <c r="B1127">
        <v>20</v>
      </c>
      <c r="C1127">
        <v>10434</v>
      </c>
      <c r="D1127">
        <v>4</v>
      </c>
      <c r="E1127">
        <v>5</v>
      </c>
      <c r="F1127">
        <v>1955</v>
      </c>
      <c r="G1127">
        <v>1955</v>
      </c>
      <c r="H1127">
        <v>1005</v>
      </c>
      <c r="I1127">
        <v>1005</v>
      </c>
      <c r="J1127">
        <v>2</v>
      </c>
      <c r="K1127">
        <v>2</v>
      </c>
      <c r="L1127">
        <v>1</v>
      </c>
      <c r="M1127">
        <v>0</v>
      </c>
      <c r="N1127">
        <v>2009</v>
      </c>
      <c r="O1127">
        <v>115000</v>
      </c>
    </row>
    <row r="1128" spans="1:15">
      <c r="A1128">
        <v>1127</v>
      </c>
      <c r="B1128">
        <v>120</v>
      </c>
      <c r="C1128">
        <v>3684</v>
      </c>
      <c r="D1128">
        <v>7</v>
      </c>
      <c r="E1128">
        <v>5</v>
      </c>
      <c r="F1128">
        <v>2007</v>
      </c>
      <c r="G1128">
        <v>2007</v>
      </c>
      <c r="H1128">
        <v>1373</v>
      </c>
      <c r="I1128">
        <v>1555</v>
      </c>
      <c r="J1128">
        <v>3</v>
      </c>
      <c r="K1128">
        <v>2</v>
      </c>
      <c r="L1128">
        <v>2</v>
      </c>
      <c r="M1128">
        <v>0</v>
      </c>
      <c r="N1128">
        <v>2009</v>
      </c>
      <c r="O1128">
        <v>174000</v>
      </c>
    </row>
    <row r="1129" spans="1:15">
      <c r="A1129">
        <v>1128</v>
      </c>
      <c r="B1129">
        <v>20</v>
      </c>
      <c r="C1129">
        <v>14572</v>
      </c>
      <c r="D1129">
        <v>7</v>
      </c>
      <c r="E1129">
        <v>5</v>
      </c>
      <c r="F1129">
        <v>2004</v>
      </c>
      <c r="G1129">
        <v>2004</v>
      </c>
      <c r="H1129">
        <v>1530</v>
      </c>
      <c r="I1129">
        <v>1530</v>
      </c>
      <c r="J1129">
        <v>3</v>
      </c>
      <c r="K1129">
        <v>3</v>
      </c>
      <c r="L1129">
        <v>2</v>
      </c>
      <c r="M1129">
        <v>0</v>
      </c>
      <c r="N1129">
        <v>2007</v>
      </c>
      <c r="O1129">
        <v>259000</v>
      </c>
    </row>
    <row r="1130" spans="1:15">
      <c r="A1130">
        <v>1129</v>
      </c>
      <c r="B1130">
        <v>60</v>
      </c>
      <c r="C1130">
        <v>11796</v>
      </c>
      <c r="D1130">
        <v>7</v>
      </c>
      <c r="E1130">
        <v>5</v>
      </c>
      <c r="F1130">
        <v>2004</v>
      </c>
      <c r="G1130">
        <v>2005</v>
      </c>
      <c r="H1130">
        <v>847</v>
      </c>
      <c r="I1130">
        <v>1959</v>
      </c>
      <c r="J1130">
        <v>2</v>
      </c>
      <c r="K1130">
        <v>4</v>
      </c>
      <c r="L1130">
        <v>2</v>
      </c>
      <c r="M1130">
        <v>1</v>
      </c>
      <c r="N1130">
        <v>2007</v>
      </c>
      <c r="O1130">
        <v>215000</v>
      </c>
    </row>
    <row r="1131" spans="1:15">
      <c r="A1131">
        <v>1130</v>
      </c>
      <c r="B1131">
        <v>90</v>
      </c>
      <c r="C1131">
        <v>7200</v>
      </c>
      <c r="D1131">
        <v>5</v>
      </c>
      <c r="E1131">
        <v>5</v>
      </c>
      <c r="F1131">
        <v>1980</v>
      </c>
      <c r="G1131">
        <v>1980</v>
      </c>
      <c r="H1131">
        <v>936</v>
      </c>
      <c r="I1131">
        <v>936</v>
      </c>
      <c r="J1131">
        <v>2</v>
      </c>
      <c r="K1131">
        <v>2</v>
      </c>
      <c r="L1131">
        <v>1</v>
      </c>
      <c r="M1131">
        <v>0</v>
      </c>
      <c r="N1131">
        <v>2007</v>
      </c>
      <c r="O1131">
        <v>140000</v>
      </c>
    </row>
    <row r="1132" spans="1:15">
      <c r="A1132">
        <v>1131</v>
      </c>
      <c r="B1132">
        <v>50</v>
      </c>
      <c r="C1132">
        <v>7804</v>
      </c>
      <c r="D1132">
        <v>4</v>
      </c>
      <c r="E1132">
        <v>3</v>
      </c>
      <c r="F1132">
        <v>1928</v>
      </c>
      <c r="G1132">
        <v>1950</v>
      </c>
      <c r="H1132">
        <v>1122</v>
      </c>
      <c r="I1132">
        <v>1981</v>
      </c>
      <c r="J1132">
        <v>2</v>
      </c>
      <c r="K1132">
        <v>4</v>
      </c>
      <c r="L1132">
        <v>2</v>
      </c>
      <c r="M1132">
        <v>0</v>
      </c>
      <c r="N1132">
        <v>2009</v>
      </c>
      <c r="O1132">
        <v>135000</v>
      </c>
    </row>
    <row r="1133" spans="1:15">
      <c r="A1133">
        <v>1132</v>
      </c>
      <c r="B1133">
        <v>20</v>
      </c>
      <c r="C1133">
        <v>10712</v>
      </c>
      <c r="D1133">
        <v>5</v>
      </c>
      <c r="E1133">
        <v>5</v>
      </c>
      <c r="F1133">
        <v>1991</v>
      </c>
      <c r="G1133">
        <v>1992</v>
      </c>
      <c r="H1133">
        <v>974</v>
      </c>
      <c r="I1133">
        <v>974</v>
      </c>
      <c r="J1133">
        <v>0</v>
      </c>
      <c r="K1133">
        <v>3</v>
      </c>
      <c r="L1133">
        <v>1</v>
      </c>
      <c r="M1133">
        <v>0</v>
      </c>
      <c r="N1133">
        <v>2007</v>
      </c>
      <c r="O1133">
        <v>93500</v>
      </c>
    </row>
    <row r="1134" spans="1:15">
      <c r="A1134">
        <v>1133</v>
      </c>
      <c r="B1134">
        <v>70</v>
      </c>
      <c r="C1134">
        <v>9900</v>
      </c>
      <c r="D1134">
        <v>6</v>
      </c>
      <c r="E1134">
        <v>4</v>
      </c>
      <c r="F1134">
        <v>1880</v>
      </c>
      <c r="G1134">
        <v>1950</v>
      </c>
      <c r="H1134">
        <v>1008</v>
      </c>
      <c r="I1134">
        <v>2210</v>
      </c>
      <c r="J1134">
        <v>1</v>
      </c>
      <c r="K1134">
        <v>5</v>
      </c>
      <c r="L1134">
        <v>2</v>
      </c>
      <c r="M1134">
        <v>0</v>
      </c>
      <c r="N1134">
        <v>2007</v>
      </c>
      <c r="O1134">
        <v>117500</v>
      </c>
    </row>
    <row r="1135" spans="1:15">
      <c r="A1135">
        <v>1134</v>
      </c>
      <c r="B1135">
        <v>60</v>
      </c>
      <c r="C1135">
        <v>9828</v>
      </c>
      <c r="D1135">
        <v>8</v>
      </c>
      <c r="E1135">
        <v>5</v>
      </c>
      <c r="F1135">
        <v>1995</v>
      </c>
      <c r="G1135">
        <v>1995</v>
      </c>
      <c r="H1135">
        <v>1128</v>
      </c>
      <c r="I1135">
        <v>2020</v>
      </c>
      <c r="J1135">
        <v>2</v>
      </c>
      <c r="K1135">
        <v>3</v>
      </c>
      <c r="L1135">
        <v>2</v>
      </c>
      <c r="M1135">
        <v>1</v>
      </c>
      <c r="N1135">
        <v>2009</v>
      </c>
      <c r="O1135">
        <v>239500</v>
      </c>
    </row>
    <row r="1136" spans="1:15">
      <c r="A1136">
        <v>1135</v>
      </c>
      <c r="B1136">
        <v>60</v>
      </c>
      <c r="C1136">
        <v>8773</v>
      </c>
      <c r="D1136">
        <v>6</v>
      </c>
      <c r="E1136">
        <v>5</v>
      </c>
      <c r="F1136">
        <v>1997</v>
      </c>
      <c r="G1136">
        <v>1997</v>
      </c>
      <c r="H1136">
        <v>916</v>
      </c>
      <c r="I1136">
        <v>1600</v>
      </c>
      <c r="J1136">
        <v>2</v>
      </c>
      <c r="K1136">
        <v>3</v>
      </c>
      <c r="L1136">
        <v>2</v>
      </c>
      <c r="M1136">
        <v>1</v>
      </c>
      <c r="N1136">
        <v>2007</v>
      </c>
      <c r="O1136">
        <v>169000</v>
      </c>
    </row>
    <row r="1137" spans="1:15">
      <c r="A1137">
        <v>1136</v>
      </c>
      <c r="B1137">
        <v>30</v>
      </c>
      <c r="C1137">
        <v>6180</v>
      </c>
      <c r="D1137">
        <v>6</v>
      </c>
      <c r="E1137">
        <v>5</v>
      </c>
      <c r="F1137">
        <v>1926</v>
      </c>
      <c r="G1137">
        <v>1950</v>
      </c>
      <c r="H1137">
        <v>960</v>
      </c>
      <c r="I1137">
        <v>986</v>
      </c>
      <c r="J1137">
        <v>1</v>
      </c>
      <c r="K1137">
        <v>2</v>
      </c>
      <c r="L1137">
        <v>1</v>
      </c>
      <c r="M1137">
        <v>0</v>
      </c>
      <c r="N1137">
        <v>2007</v>
      </c>
      <c r="O1137">
        <v>102000</v>
      </c>
    </row>
    <row r="1138" spans="1:15">
      <c r="A1138">
        <v>1137</v>
      </c>
      <c r="B1138">
        <v>50</v>
      </c>
      <c r="C1138">
        <v>9600</v>
      </c>
      <c r="D1138">
        <v>6</v>
      </c>
      <c r="E1138">
        <v>5</v>
      </c>
      <c r="F1138">
        <v>1950</v>
      </c>
      <c r="G1138">
        <v>1950</v>
      </c>
      <c r="H1138">
        <v>1032</v>
      </c>
      <c r="I1138">
        <v>1252</v>
      </c>
      <c r="J1138">
        <v>1</v>
      </c>
      <c r="K1138">
        <v>3</v>
      </c>
      <c r="L1138">
        <v>1</v>
      </c>
      <c r="M1138">
        <v>0</v>
      </c>
      <c r="N1138">
        <v>2008</v>
      </c>
      <c r="O1138">
        <v>119000</v>
      </c>
    </row>
    <row r="1139" spans="1:15">
      <c r="A1139">
        <v>1138</v>
      </c>
      <c r="B1139">
        <v>50</v>
      </c>
      <c r="C1139">
        <v>6342</v>
      </c>
      <c r="D1139">
        <v>5</v>
      </c>
      <c r="E1139">
        <v>8</v>
      </c>
      <c r="F1139">
        <v>1875</v>
      </c>
      <c r="G1139">
        <v>1996</v>
      </c>
      <c r="H1139">
        <v>780</v>
      </c>
      <c r="I1139">
        <v>1020</v>
      </c>
      <c r="J1139">
        <v>0</v>
      </c>
      <c r="K1139">
        <v>2</v>
      </c>
      <c r="L1139">
        <v>1</v>
      </c>
      <c r="M1139">
        <v>0</v>
      </c>
      <c r="N1139">
        <v>2010</v>
      </c>
      <c r="O1139">
        <v>94000</v>
      </c>
    </row>
    <row r="1140" spans="1:15">
      <c r="A1140">
        <v>1139</v>
      </c>
      <c r="B1140">
        <v>20</v>
      </c>
      <c r="C1140">
        <v>9819</v>
      </c>
      <c r="D1140">
        <v>6</v>
      </c>
      <c r="E1140">
        <v>5</v>
      </c>
      <c r="F1140">
        <v>1977</v>
      </c>
      <c r="G1140">
        <v>1977</v>
      </c>
      <c r="H1140">
        <v>1567</v>
      </c>
      <c r="I1140">
        <v>1567</v>
      </c>
      <c r="J1140">
        <v>2</v>
      </c>
      <c r="K1140">
        <v>2</v>
      </c>
      <c r="L1140">
        <v>2</v>
      </c>
      <c r="M1140">
        <v>0</v>
      </c>
      <c r="N1140">
        <v>2009</v>
      </c>
      <c r="O1140">
        <v>196000</v>
      </c>
    </row>
    <row r="1141" spans="1:15">
      <c r="A1141">
        <v>1140</v>
      </c>
      <c r="B1141">
        <v>30</v>
      </c>
      <c r="C1141">
        <v>8731</v>
      </c>
      <c r="D1141">
        <v>5</v>
      </c>
      <c r="E1141">
        <v>5</v>
      </c>
      <c r="F1141">
        <v>1920</v>
      </c>
      <c r="G1141">
        <v>1950</v>
      </c>
      <c r="H1141">
        <v>915</v>
      </c>
      <c r="I1141">
        <v>1167</v>
      </c>
      <c r="J1141">
        <v>2</v>
      </c>
      <c r="K1141">
        <v>3</v>
      </c>
      <c r="L1141">
        <v>1</v>
      </c>
      <c r="M1141">
        <v>0</v>
      </c>
      <c r="N1141">
        <v>2007</v>
      </c>
      <c r="O1141">
        <v>144000</v>
      </c>
    </row>
    <row r="1142" spans="1:15">
      <c r="A1142">
        <v>1141</v>
      </c>
      <c r="B1142">
        <v>20</v>
      </c>
      <c r="C1142">
        <v>7350</v>
      </c>
      <c r="D1142">
        <v>5</v>
      </c>
      <c r="E1142">
        <v>7</v>
      </c>
      <c r="F1142">
        <v>1951</v>
      </c>
      <c r="G1142">
        <v>1951</v>
      </c>
      <c r="H1142">
        <v>952</v>
      </c>
      <c r="I1142">
        <v>952</v>
      </c>
      <c r="J1142">
        <v>2</v>
      </c>
      <c r="K1142">
        <v>2</v>
      </c>
      <c r="L1142">
        <v>1</v>
      </c>
      <c r="M1142">
        <v>0</v>
      </c>
      <c r="N1142">
        <v>2008</v>
      </c>
      <c r="O1142">
        <v>139000</v>
      </c>
    </row>
    <row r="1143" spans="1:15">
      <c r="A1143">
        <v>1142</v>
      </c>
      <c r="B1143">
        <v>60</v>
      </c>
      <c r="C1143">
        <v>10304</v>
      </c>
      <c r="D1143">
        <v>5</v>
      </c>
      <c r="E1143">
        <v>7</v>
      </c>
      <c r="F1143">
        <v>1976</v>
      </c>
      <c r="G1143">
        <v>1976</v>
      </c>
      <c r="H1143">
        <v>780</v>
      </c>
      <c r="I1143">
        <v>1868</v>
      </c>
      <c r="J1143">
        <v>2</v>
      </c>
      <c r="K1143">
        <v>4</v>
      </c>
      <c r="L1143">
        <v>2</v>
      </c>
      <c r="M1143">
        <v>1</v>
      </c>
      <c r="N1143">
        <v>2009</v>
      </c>
      <c r="O1143">
        <v>197500</v>
      </c>
    </row>
    <row r="1144" spans="1:15">
      <c r="A1144">
        <v>1143</v>
      </c>
      <c r="B1144">
        <v>60</v>
      </c>
      <c r="C1144">
        <v>9965</v>
      </c>
      <c r="D1144">
        <v>8</v>
      </c>
      <c r="E1144">
        <v>5</v>
      </c>
      <c r="F1144">
        <v>2006</v>
      </c>
      <c r="G1144">
        <v>2007</v>
      </c>
      <c r="H1144">
        <v>1466</v>
      </c>
      <c r="I1144">
        <v>2828</v>
      </c>
      <c r="J1144">
        <v>3</v>
      </c>
      <c r="K1144">
        <v>4</v>
      </c>
      <c r="L1144">
        <v>3</v>
      </c>
      <c r="M1144">
        <v>0</v>
      </c>
      <c r="N1144">
        <v>2007</v>
      </c>
      <c r="O1144">
        <v>424870</v>
      </c>
    </row>
    <row r="1145" spans="1:15">
      <c r="A1145">
        <v>1144</v>
      </c>
      <c r="B1145">
        <v>20</v>
      </c>
      <c r="C1145">
        <v>9000</v>
      </c>
      <c r="D1145">
        <v>5</v>
      </c>
      <c r="E1145">
        <v>3</v>
      </c>
      <c r="F1145">
        <v>1959</v>
      </c>
      <c r="G1145">
        <v>1959</v>
      </c>
      <c r="H1145">
        <v>1006</v>
      </c>
      <c r="I1145">
        <v>1006</v>
      </c>
      <c r="J1145">
        <v>0</v>
      </c>
      <c r="K1145">
        <v>3</v>
      </c>
      <c r="L1145">
        <v>1</v>
      </c>
      <c r="M1145">
        <v>0</v>
      </c>
      <c r="N1145">
        <v>2008</v>
      </c>
      <c r="O1145">
        <v>80000</v>
      </c>
    </row>
    <row r="1146" spans="1:15">
      <c r="A1146">
        <v>1145</v>
      </c>
      <c r="B1146">
        <v>190</v>
      </c>
      <c r="C1146">
        <v>12180</v>
      </c>
      <c r="D1146">
        <v>4</v>
      </c>
      <c r="E1146">
        <v>4</v>
      </c>
      <c r="F1146">
        <v>1941</v>
      </c>
      <c r="G1146">
        <v>1950</v>
      </c>
      <c r="H1146">
        <v>672</v>
      </c>
      <c r="I1146">
        <v>924</v>
      </c>
      <c r="J1146">
        <v>1</v>
      </c>
      <c r="K1146">
        <v>2</v>
      </c>
      <c r="L1146">
        <v>1</v>
      </c>
      <c r="M1146">
        <v>0</v>
      </c>
      <c r="N1146">
        <v>2010</v>
      </c>
      <c r="O1146">
        <v>80000</v>
      </c>
    </row>
    <row r="1147" spans="1:15">
      <c r="A1147">
        <v>1146</v>
      </c>
      <c r="B1147">
        <v>50</v>
      </c>
      <c r="C1147">
        <v>6240</v>
      </c>
      <c r="D1147">
        <v>5</v>
      </c>
      <c r="E1147">
        <v>6</v>
      </c>
      <c r="F1147">
        <v>1928</v>
      </c>
      <c r="G1147">
        <v>1950</v>
      </c>
      <c r="H1147">
        <v>1042</v>
      </c>
      <c r="I1147">
        <v>1576</v>
      </c>
      <c r="J1147">
        <v>1</v>
      </c>
      <c r="K1147">
        <v>3</v>
      </c>
      <c r="L1147">
        <v>1</v>
      </c>
      <c r="M1147">
        <v>0</v>
      </c>
      <c r="N1147">
        <v>2006</v>
      </c>
      <c r="O1147">
        <v>149000</v>
      </c>
    </row>
    <row r="1148" spans="1:15">
      <c r="A1148">
        <v>1147</v>
      </c>
      <c r="B1148">
        <v>20</v>
      </c>
      <c r="C1148">
        <v>11200</v>
      </c>
      <c r="D1148">
        <v>6</v>
      </c>
      <c r="E1148">
        <v>5</v>
      </c>
      <c r="F1148">
        <v>1985</v>
      </c>
      <c r="G1148">
        <v>1985</v>
      </c>
      <c r="H1148">
        <v>1298</v>
      </c>
      <c r="I1148">
        <v>1298</v>
      </c>
      <c r="J1148">
        <v>2</v>
      </c>
      <c r="K1148">
        <v>3</v>
      </c>
      <c r="L1148">
        <v>2</v>
      </c>
      <c r="M1148">
        <v>0</v>
      </c>
      <c r="N1148">
        <v>2006</v>
      </c>
      <c r="O1148">
        <v>180000</v>
      </c>
    </row>
    <row r="1149" spans="1:15">
      <c r="A1149">
        <v>1148</v>
      </c>
      <c r="B1149">
        <v>70</v>
      </c>
      <c r="C1149">
        <v>12000</v>
      </c>
      <c r="D1149">
        <v>7</v>
      </c>
      <c r="E1149">
        <v>7</v>
      </c>
      <c r="F1149">
        <v>1941</v>
      </c>
      <c r="G1149">
        <v>1950</v>
      </c>
      <c r="H1149">
        <v>704</v>
      </c>
      <c r="I1149">
        <v>1564</v>
      </c>
      <c r="J1149">
        <v>1</v>
      </c>
      <c r="K1149">
        <v>3</v>
      </c>
      <c r="L1149">
        <v>1</v>
      </c>
      <c r="M1149">
        <v>1</v>
      </c>
      <c r="N1149">
        <v>2009</v>
      </c>
      <c r="O1149">
        <v>174500</v>
      </c>
    </row>
    <row r="1150" spans="1:15">
      <c r="A1150">
        <v>1149</v>
      </c>
      <c r="B1150">
        <v>50</v>
      </c>
      <c r="C1150">
        <v>5700</v>
      </c>
      <c r="D1150">
        <v>7</v>
      </c>
      <c r="E1150">
        <v>7</v>
      </c>
      <c r="F1150">
        <v>1926</v>
      </c>
      <c r="G1150">
        <v>1950</v>
      </c>
      <c r="H1150">
        <v>572</v>
      </c>
      <c r="I1150">
        <v>1111</v>
      </c>
      <c r="J1150">
        <v>1</v>
      </c>
      <c r="K1150">
        <v>2</v>
      </c>
      <c r="L1150">
        <v>1</v>
      </c>
      <c r="M1150">
        <v>0</v>
      </c>
      <c r="N1150">
        <v>2008</v>
      </c>
      <c r="O1150">
        <v>116900</v>
      </c>
    </row>
    <row r="1151" spans="1:15">
      <c r="A1151">
        <v>1150</v>
      </c>
      <c r="B1151">
        <v>70</v>
      </c>
      <c r="C1151">
        <v>9000</v>
      </c>
      <c r="D1151">
        <v>7</v>
      </c>
      <c r="E1151">
        <v>9</v>
      </c>
      <c r="F1151">
        <v>1920</v>
      </c>
      <c r="G1151">
        <v>1988</v>
      </c>
      <c r="H1151">
        <v>650</v>
      </c>
      <c r="I1151">
        <v>1482</v>
      </c>
      <c r="J1151">
        <v>2</v>
      </c>
      <c r="K1151">
        <v>3</v>
      </c>
      <c r="L1151">
        <v>1</v>
      </c>
      <c r="M1151">
        <v>0</v>
      </c>
      <c r="N1151">
        <v>2009</v>
      </c>
      <c r="O1151">
        <v>143000</v>
      </c>
    </row>
    <row r="1152" spans="1:15">
      <c r="A1152">
        <v>1151</v>
      </c>
      <c r="B1152">
        <v>20</v>
      </c>
      <c r="C1152">
        <v>8280</v>
      </c>
      <c r="D1152">
        <v>6</v>
      </c>
      <c r="E1152">
        <v>5</v>
      </c>
      <c r="F1152">
        <v>1950</v>
      </c>
      <c r="G1152">
        <v>1950</v>
      </c>
      <c r="H1152">
        <v>932</v>
      </c>
      <c r="I1152">
        <v>932</v>
      </c>
      <c r="J1152">
        <v>1</v>
      </c>
      <c r="K1152">
        <v>2</v>
      </c>
      <c r="L1152">
        <v>1</v>
      </c>
      <c r="M1152">
        <v>0</v>
      </c>
      <c r="N1152">
        <v>2007</v>
      </c>
      <c r="O1152">
        <v>124000</v>
      </c>
    </row>
    <row r="1153" spans="1:15">
      <c r="A1153">
        <v>1152</v>
      </c>
      <c r="B1153">
        <v>20</v>
      </c>
      <c r="C1153">
        <v>17755</v>
      </c>
      <c r="D1153">
        <v>5</v>
      </c>
      <c r="E1153">
        <v>4</v>
      </c>
      <c r="F1153">
        <v>1959</v>
      </c>
      <c r="G1153">
        <v>1959</v>
      </c>
      <c r="H1153">
        <v>1466</v>
      </c>
      <c r="I1153">
        <v>1466</v>
      </c>
      <c r="J1153">
        <v>2</v>
      </c>
      <c r="K1153">
        <v>3</v>
      </c>
      <c r="L1153">
        <v>1</v>
      </c>
      <c r="M1153">
        <v>1</v>
      </c>
      <c r="N1153">
        <v>2006</v>
      </c>
      <c r="O1153">
        <v>149900</v>
      </c>
    </row>
    <row r="1154" spans="1:15">
      <c r="A1154">
        <v>1153</v>
      </c>
      <c r="B1154">
        <v>20</v>
      </c>
      <c r="C1154">
        <v>14115</v>
      </c>
      <c r="D1154">
        <v>6</v>
      </c>
      <c r="E1154">
        <v>7</v>
      </c>
      <c r="F1154">
        <v>1956</v>
      </c>
      <c r="G1154">
        <v>2004</v>
      </c>
      <c r="H1154">
        <v>1073</v>
      </c>
      <c r="I1154">
        <v>1811</v>
      </c>
      <c r="J1154">
        <v>2</v>
      </c>
      <c r="K1154">
        <v>2</v>
      </c>
      <c r="L1154">
        <v>1</v>
      </c>
      <c r="M1154">
        <v>0</v>
      </c>
      <c r="N1154">
        <v>2006</v>
      </c>
      <c r="O1154">
        <v>230000</v>
      </c>
    </row>
    <row r="1155" spans="1:15">
      <c r="A1155">
        <v>1154</v>
      </c>
      <c r="B1155">
        <v>30</v>
      </c>
      <c r="C1155">
        <v>5890</v>
      </c>
      <c r="D1155">
        <v>6</v>
      </c>
      <c r="E1155">
        <v>8</v>
      </c>
      <c r="F1155">
        <v>1930</v>
      </c>
      <c r="G1155">
        <v>2007</v>
      </c>
      <c r="H1155">
        <v>816</v>
      </c>
      <c r="I1155">
        <v>816</v>
      </c>
      <c r="J1155">
        <v>1</v>
      </c>
      <c r="K1155">
        <v>2</v>
      </c>
      <c r="L1155">
        <v>1</v>
      </c>
      <c r="M1155">
        <v>0</v>
      </c>
      <c r="N1155">
        <v>2008</v>
      </c>
      <c r="O1155">
        <v>120500</v>
      </c>
    </row>
    <row r="1156" spans="1:15">
      <c r="A1156">
        <v>1155</v>
      </c>
      <c r="B1156">
        <v>60</v>
      </c>
      <c r="C1156">
        <v>13700</v>
      </c>
      <c r="D1156">
        <v>7</v>
      </c>
      <c r="E1156">
        <v>6</v>
      </c>
      <c r="F1156">
        <v>1965</v>
      </c>
      <c r="G1156">
        <v>1988</v>
      </c>
      <c r="H1156">
        <v>864</v>
      </c>
      <c r="I1156">
        <v>1820</v>
      </c>
      <c r="J1156">
        <v>2</v>
      </c>
      <c r="K1156">
        <v>4</v>
      </c>
      <c r="L1156">
        <v>1</v>
      </c>
      <c r="M1156">
        <v>2</v>
      </c>
      <c r="N1156">
        <v>2008</v>
      </c>
      <c r="O1156">
        <v>201800</v>
      </c>
    </row>
    <row r="1157" spans="1:15">
      <c r="A1157">
        <v>1156</v>
      </c>
      <c r="B1157">
        <v>20</v>
      </c>
      <c r="C1157">
        <v>10768</v>
      </c>
      <c r="D1157">
        <v>5</v>
      </c>
      <c r="E1157">
        <v>8</v>
      </c>
      <c r="F1157">
        <v>1976</v>
      </c>
      <c r="G1157">
        <v>2004</v>
      </c>
      <c r="H1157">
        <v>1437</v>
      </c>
      <c r="I1157">
        <v>1437</v>
      </c>
      <c r="J1157">
        <v>2</v>
      </c>
      <c r="K1157">
        <v>3</v>
      </c>
      <c r="L1157">
        <v>2</v>
      </c>
      <c r="M1157">
        <v>0</v>
      </c>
      <c r="N1157">
        <v>2007</v>
      </c>
      <c r="O1157">
        <v>218000</v>
      </c>
    </row>
    <row r="1158" spans="1:15">
      <c r="A1158">
        <v>1157</v>
      </c>
      <c r="B1158">
        <v>80</v>
      </c>
      <c r="C1158">
        <v>9350</v>
      </c>
      <c r="D1158">
        <v>5</v>
      </c>
      <c r="E1158">
        <v>8</v>
      </c>
      <c r="F1158">
        <v>1965</v>
      </c>
      <c r="G1158">
        <v>1999</v>
      </c>
      <c r="H1158">
        <v>1219</v>
      </c>
      <c r="I1158">
        <v>1265</v>
      </c>
      <c r="J1158">
        <v>2</v>
      </c>
      <c r="K1158">
        <v>3</v>
      </c>
      <c r="L1158">
        <v>2</v>
      </c>
      <c r="M1158">
        <v>0</v>
      </c>
      <c r="N1158">
        <v>2008</v>
      </c>
      <c r="O1158">
        <v>179900</v>
      </c>
    </row>
    <row r="1159" spans="1:15">
      <c r="A1159">
        <v>1158</v>
      </c>
      <c r="B1159">
        <v>120</v>
      </c>
      <c r="C1159">
        <v>5001</v>
      </c>
      <c r="D1159">
        <v>7</v>
      </c>
      <c r="E1159">
        <v>5</v>
      </c>
      <c r="F1159">
        <v>2007</v>
      </c>
      <c r="G1159">
        <v>2008</v>
      </c>
      <c r="H1159">
        <v>1314</v>
      </c>
      <c r="I1159">
        <v>1314</v>
      </c>
      <c r="J1159">
        <v>2</v>
      </c>
      <c r="K1159">
        <v>2</v>
      </c>
      <c r="L1159">
        <v>2</v>
      </c>
      <c r="M1159">
        <v>0</v>
      </c>
      <c r="N1159">
        <v>2009</v>
      </c>
      <c r="O1159">
        <v>230000</v>
      </c>
    </row>
    <row r="1160" spans="1:15">
      <c r="A1160">
        <v>1159</v>
      </c>
      <c r="B1160">
        <v>20</v>
      </c>
      <c r="C1160">
        <v>11932</v>
      </c>
      <c r="D1160">
        <v>8</v>
      </c>
      <c r="E1160">
        <v>5</v>
      </c>
      <c r="F1160">
        <v>2007</v>
      </c>
      <c r="G1160">
        <v>2008</v>
      </c>
      <c r="H1160">
        <v>1580</v>
      </c>
      <c r="I1160">
        <v>1580</v>
      </c>
      <c r="J1160">
        <v>3</v>
      </c>
      <c r="K1160">
        <v>3</v>
      </c>
      <c r="L1160">
        <v>2</v>
      </c>
      <c r="M1160">
        <v>0</v>
      </c>
      <c r="N1160">
        <v>2008</v>
      </c>
      <c r="O1160">
        <v>235128</v>
      </c>
    </row>
    <row r="1161" spans="1:15">
      <c r="A1161">
        <v>1160</v>
      </c>
      <c r="B1161">
        <v>60</v>
      </c>
      <c r="C1161">
        <v>9120</v>
      </c>
      <c r="D1161">
        <v>6</v>
      </c>
      <c r="E1161">
        <v>6</v>
      </c>
      <c r="F1161">
        <v>1974</v>
      </c>
      <c r="G1161">
        <v>1974</v>
      </c>
      <c r="H1161">
        <v>901</v>
      </c>
      <c r="I1161">
        <v>1876</v>
      </c>
      <c r="J1161">
        <v>2</v>
      </c>
      <c r="K1161">
        <v>4</v>
      </c>
      <c r="L1161">
        <v>2</v>
      </c>
      <c r="M1161">
        <v>1</v>
      </c>
      <c r="N1161">
        <v>2008</v>
      </c>
      <c r="O1161">
        <v>185000</v>
      </c>
    </row>
    <row r="1162" spans="1:15">
      <c r="A1162">
        <v>1161</v>
      </c>
      <c r="B1162">
        <v>160</v>
      </c>
      <c r="C1162">
        <v>2280</v>
      </c>
      <c r="D1162">
        <v>6</v>
      </c>
      <c r="E1162">
        <v>5</v>
      </c>
      <c r="F1162">
        <v>1978</v>
      </c>
      <c r="G1162">
        <v>1978</v>
      </c>
      <c r="H1162">
        <v>855</v>
      </c>
      <c r="I1162">
        <v>1456</v>
      </c>
      <c r="J1162">
        <v>2</v>
      </c>
      <c r="K1162">
        <v>3</v>
      </c>
      <c r="L1162">
        <v>2</v>
      </c>
      <c r="M1162">
        <v>1</v>
      </c>
      <c r="N1162">
        <v>2010</v>
      </c>
      <c r="O1162">
        <v>146000</v>
      </c>
    </row>
    <row r="1163" spans="1:15">
      <c r="A1163">
        <v>1162</v>
      </c>
      <c r="B1163">
        <v>20</v>
      </c>
      <c r="C1163">
        <v>14778</v>
      </c>
      <c r="D1163">
        <v>6</v>
      </c>
      <c r="E1163">
        <v>7</v>
      </c>
      <c r="F1163">
        <v>1954</v>
      </c>
      <c r="G1163">
        <v>2006</v>
      </c>
      <c r="H1163">
        <v>1296</v>
      </c>
      <c r="I1163">
        <v>1640</v>
      </c>
      <c r="J1163">
        <v>2</v>
      </c>
      <c r="K1163">
        <v>3</v>
      </c>
      <c r="L1163">
        <v>1</v>
      </c>
      <c r="M1163">
        <v>0</v>
      </c>
      <c r="N1163">
        <v>2008</v>
      </c>
      <c r="O1163">
        <v>224000</v>
      </c>
    </row>
    <row r="1164" spans="1:15">
      <c r="A1164">
        <v>1163</v>
      </c>
      <c r="B1164">
        <v>20</v>
      </c>
      <c r="C1164">
        <v>8724</v>
      </c>
      <c r="D1164">
        <v>5</v>
      </c>
      <c r="E1164">
        <v>5</v>
      </c>
      <c r="F1164">
        <v>1968</v>
      </c>
      <c r="G1164">
        <v>1968</v>
      </c>
      <c r="H1164">
        <v>894</v>
      </c>
      <c r="I1164">
        <v>894</v>
      </c>
      <c r="J1164">
        <v>2</v>
      </c>
      <c r="K1164">
        <v>3</v>
      </c>
      <c r="L1164">
        <v>1</v>
      </c>
      <c r="M1164">
        <v>0</v>
      </c>
      <c r="N1164">
        <v>2007</v>
      </c>
      <c r="O1164">
        <v>129000</v>
      </c>
    </row>
    <row r="1165" spans="1:15">
      <c r="A1165">
        <v>1164</v>
      </c>
      <c r="B1165">
        <v>90</v>
      </c>
      <c r="C1165">
        <v>12900</v>
      </c>
      <c r="D1165">
        <v>4</v>
      </c>
      <c r="E1165">
        <v>4</v>
      </c>
      <c r="F1165">
        <v>1969</v>
      </c>
      <c r="G1165">
        <v>1969</v>
      </c>
      <c r="H1165">
        <v>1198</v>
      </c>
      <c r="I1165">
        <v>1258</v>
      </c>
      <c r="J1165">
        <v>2</v>
      </c>
      <c r="K1165">
        <v>0</v>
      </c>
      <c r="L1165">
        <v>0</v>
      </c>
      <c r="M1165">
        <v>2</v>
      </c>
      <c r="N1165">
        <v>2008</v>
      </c>
      <c r="O1165">
        <v>108959</v>
      </c>
    </row>
    <row r="1166" spans="1:15">
      <c r="A1166">
        <v>1165</v>
      </c>
      <c r="B1166">
        <v>80</v>
      </c>
      <c r="C1166">
        <v>16157</v>
      </c>
      <c r="D1166">
        <v>5</v>
      </c>
      <c r="E1166">
        <v>7</v>
      </c>
      <c r="F1166">
        <v>1978</v>
      </c>
      <c r="G1166">
        <v>1978</v>
      </c>
      <c r="H1166">
        <v>1360</v>
      </c>
      <c r="I1166">
        <v>1432</v>
      </c>
      <c r="J1166">
        <v>2</v>
      </c>
      <c r="K1166">
        <v>2</v>
      </c>
      <c r="L1166">
        <v>1</v>
      </c>
      <c r="M1166">
        <v>1</v>
      </c>
      <c r="N1166">
        <v>2007</v>
      </c>
      <c r="O1166">
        <v>194000</v>
      </c>
    </row>
    <row r="1167" spans="1:15">
      <c r="A1167">
        <v>1166</v>
      </c>
      <c r="B1167">
        <v>20</v>
      </c>
      <c r="C1167">
        <v>9541</v>
      </c>
      <c r="D1167">
        <v>7</v>
      </c>
      <c r="E1167">
        <v>5</v>
      </c>
      <c r="F1167">
        <v>2009</v>
      </c>
      <c r="G1167">
        <v>2009</v>
      </c>
      <c r="H1167">
        <v>1502</v>
      </c>
      <c r="I1167">
        <v>1502</v>
      </c>
      <c r="J1167">
        <v>2</v>
      </c>
      <c r="K1167">
        <v>3</v>
      </c>
      <c r="L1167">
        <v>2</v>
      </c>
      <c r="M1167">
        <v>0</v>
      </c>
      <c r="N1167">
        <v>2009</v>
      </c>
      <c r="O1167">
        <v>233170</v>
      </c>
    </row>
    <row r="1168" spans="1:15">
      <c r="A1168">
        <v>1167</v>
      </c>
      <c r="B1168">
        <v>20</v>
      </c>
      <c r="C1168">
        <v>10475</v>
      </c>
      <c r="D1168">
        <v>8</v>
      </c>
      <c r="E1168">
        <v>5</v>
      </c>
      <c r="F1168">
        <v>2008</v>
      </c>
      <c r="G1168">
        <v>2008</v>
      </c>
      <c r="H1168">
        <v>1694</v>
      </c>
      <c r="I1168">
        <v>1694</v>
      </c>
      <c r="J1168">
        <v>3</v>
      </c>
      <c r="K1168">
        <v>3</v>
      </c>
      <c r="L1168">
        <v>2</v>
      </c>
      <c r="M1168">
        <v>0</v>
      </c>
      <c r="N1168">
        <v>2010</v>
      </c>
      <c r="O1168">
        <v>245350</v>
      </c>
    </row>
    <row r="1169" spans="1:15">
      <c r="A1169">
        <v>1168</v>
      </c>
      <c r="B1169">
        <v>60</v>
      </c>
      <c r="C1169">
        <v>10852</v>
      </c>
      <c r="D1169">
        <v>6</v>
      </c>
      <c r="E1169">
        <v>5</v>
      </c>
      <c r="F1169">
        <v>2000</v>
      </c>
      <c r="G1169">
        <v>2000</v>
      </c>
      <c r="H1169">
        <v>959</v>
      </c>
      <c r="I1169">
        <v>1671</v>
      </c>
      <c r="J1169">
        <v>2</v>
      </c>
      <c r="K1169">
        <v>3</v>
      </c>
      <c r="L1169">
        <v>2</v>
      </c>
      <c r="M1169">
        <v>1</v>
      </c>
      <c r="N1169">
        <v>2006</v>
      </c>
      <c r="O1169">
        <v>173000</v>
      </c>
    </row>
    <row r="1170" spans="1:15">
      <c r="A1170">
        <v>1169</v>
      </c>
      <c r="B1170">
        <v>70</v>
      </c>
      <c r="C1170">
        <v>13728</v>
      </c>
      <c r="D1170">
        <v>6</v>
      </c>
      <c r="E1170">
        <v>7</v>
      </c>
      <c r="F1170">
        <v>1935</v>
      </c>
      <c r="G1170">
        <v>1986</v>
      </c>
      <c r="H1170">
        <v>1127</v>
      </c>
      <c r="I1170">
        <v>2108</v>
      </c>
      <c r="J1170">
        <v>2</v>
      </c>
      <c r="K1170">
        <v>4</v>
      </c>
      <c r="L1170">
        <v>2</v>
      </c>
      <c r="M1170">
        <v>0</v>
      </c>
      <c r="N1170">
        <v>2008</v>
      </c>
      <c r="O1170">
        <v>235000</v>
      </c>
    </row>
    <row r="1171" spans="1:15">
      <c r="A1171">
        <v>1170</v>
      </c>
      <c r="B1171">
        <v>60</v>
      </c>
      <c r="C1171">
        <v>35760</v>
      </c>
      <c r="D1171">
        <v>10</v>
      </c>
      <c r="E1171">
        <v>5</v>
      </c>
      <c r="F1171">
        <v>1995</v>
      </c>
      <c r="G1171">
        <v>1996</v>
      </c>
      <c r="H1171">
        <v>1930</v>
      </c>
      <c r="I1171">
        <v>3627</v>
      </c>
      <c r="J1171">
        <v>3</v>
      </c>
      <c r="K1171">
        <v>4</v>
      </c>
      <c r="L1171">
        <v>3</v>
      </c>
      <c r="M1171">
        <v>1</v>
      </c>
      <c r="N1171">
        <v>2006</v>
      </c>
      <c r="O1171">
        <v>625000</v>
      </c>
    </row>
    <row r="1172" spans="1:15">
      <c r="A1172">
        <v>1171</v>
      </c>
      <c r="B1172">
        <v>80</v>
      </c>
      <c r="C1172">
        <v>9880</v>
      </c>
      <c r="D1172">
        <v>6</v>
      </c>
      <c r="E1172">
        <v>6</v>
      </c>
      <c r="F1172">
        <v>1977</v>
      </c>
      <c r="G1172">
        <v>1977</v>
      </c>
      <c r="H1172">
        <v>1096</v>
      </c>
      <c r="I1172">
        <v>1118</v>
      </c>
      <c r="J1172">
        <v>1</v>
      </c>
      <c r="K1172">
        <v>3</v>
      </c>
      <c r="L1172">
        <v>1</v>
      </c>
      <c r="M1172">
        <v>0</v>
      </c>
      <c r="N1172">
        <v>2008</v>
      </c>
      <c r="O1172">
        <v>171000</v>
      </c>
    </row>
    <row r="1173" spans="1:15">
      <c r="A1173">
        <v>1172</v>
      </c>
      <c r="B1173">
        <v>20</v>
      </c>
      <c r="C1173">
        <v>9120</v>
      </c>
      <c r="D1173">
        <v>6</v>
      </c>
      <c r="E1173">
        <v>6</v>
      </c>
      <c r="F1173">
        <v>1958</v>
      </c>
      <c r="G1173">
        <v>1958</v>
      </c>
      <c r="H1173">
        <v>1261</v>
      </c>
      <c r="I1173">
        <v>1261</v>
      </c>
      <c r="J1173">
        <v>2</v>
      </c>
      <c r="K1173">
        <v>3</v>
      </c>
      <c r="L1173">
        <v>1</v>
      </c>
      <c r="M1173">
        <v>0</v>
      </c>
      <c r="N1173">
        <v>2008</v>
      </c>
      <c r="O1173">
        <v>163000</v>
      </c>
    </row>
    <row r="1174" spans="1:15">
      <c r="A1174">
        <v>1173</v>
      </c>
      <c r="B1174">
        <v>160</v>
      </c>
      <c r="C1174">
        <v>4017</v>
      </c>
      <c r="D1174">
        <v>7</v>
      </c>
      <c r="E1174">
        <v>5</v>
      </c>
      <c r="F1174">
        <v>2006</v>
      </c>
      <c r="G1174">
        <v>2007</v>
      </c>
      <c r="H1174">
        <v>625</v>
      </c>
      <c r="I1174">
        <v>1250</v>
      </c>
      <c r="J1174">
        <v>2</v>
      </c>
      <c r="K1174">
        <v>2</v>
      </c>
      <c r="L1174">
        <v>2</v>
      </c>
      <c r="M1174">
        <v>1</v>
      </c>
      <c r="N1174">
        <v>2008</v>
      </c>
      <c r="O1174">
        <v>171900</v>
      </c>
    </row>
    <row r="1175" spans="1:15">
      <c r="A1175">
        <v>1174</v>
      </c>
      <c r="B1175">
        <v>50</v>
      </c>
      <c r="C1175">
        <v>18030</v>
      </c>
      <c r="D1175">
        <v>5</v>
      </c>
      <c r="E1175">
        <v>6</v>
      </c>
      <c r="F1175">
        <v>1946</v>
      </c>
      <c r="G1175">
        <v>1994</v>
      </c>
      <c r="H1175">
        <v>1598</v>
      </c>
      <c r="I1175">
        <v>3086</v>
      </c>
      <c r="J1175">
        <v>0</v>
      </c>
      <c r="K1175">
        <v>3</v>
      </c>
      <c r="L1175">
        <v>3</v>
      </c>
      <c r="M1175">
        <v>0</v>
      </c>
      <c r="N1175">
        <v>2007</v>
      </c>
      <c r="O1175">
        <v>200500</v>
      </c>
    </row>
    <row r="1176" spans="1:15">
      <c r="A1176">
        <v>1175</v>
      </c>
      <c r="B1176">
        <v>70</v>
      </c>
      <c r="C1176">
        <v>16560</v>
      </c>
      <c r="D1176">
        <v>6</v>
      </c>
      <c r="E1176">
        <v>8</v>
      </c>
      <c r="F1176">
        <v>1932</v>
      </c>
      <c r="G1176">
        <v>1950</v>
      </c>
      <c r="H1176">
        <v>952</v>
      </c>
      <c r="I1176">
        <v>2345</v>
      </c>
      <c r="J1176">
        <v>2</v>
      </c>
      <c r="K1176">
        <v>4</v>
      </c>
      <c r="L1176">
        <v>2</v>
      </c>
      <c r="M1176">
        <v>1</v>
      </c>
      <c r="N1176">
        <v>2006</v>
      </c>
      <c r="O1176">
        <v>239000</v>
      </c>
    </row>
    <row r="1177" spans="1:15">
      <c r="A1177">
        <v>1176</v>
      </c>
      <c r="B1177">
        <v>50</v>
      </c>
      <c r="C1177">
        <v>10678</v>
      </c>
      <c r="D1177">
        <v>8</v>
      </c>
      <c r="E1177">
        <v>5</v>
      </c>
      <c r="F1177">
        <v>1992</v>
      </c>
      <c r="G1177">
        <v>2000</v>
      </c>
      <c r="H1177">
        <v>1683</v>
      </c>
      <c r="I1177">
        <v>2872</v>
      </c>
      <c r="J1177">
        <v>2</v>
      </c>
      <c r="K1177">
        <v>4</v>
      </c>
      <c r="L1177">
        <v>2</v>
      </c>
      <c r="M1177">
        <v>1</v>
      </c>
      <c r="N1177">
        <v>2007</v>
      </c>
      <c r="O1177">
        <v>285000</v>
      </c>
    </row>
    <row r="1178" spans="1:15">
      <c r="A1178">
        <v>1177</v>
      </c>
      <c r="B1178">
        <v>20</v>
      </c>
      <c r="C1178">
        <v>6951</v>
      </c>
      <c r="D1178">
        <v>5</v>
      </c>
      <c r="E1178">
        <v>5</v>
      </c>
      <c r="F1178">
        <v>1984</v>
      </c>
      <c r="G1178">
        <v>1985</v>
      </c>
      <c r="H1178">
        <v>876</v>
      </c>
      <c r="I1178">
        <v>923</v>
      </c>
      <c r="J1178">
        <v>1</v>
      </c>
      <c r="K1178">
        <v>3</v>
      </c>
      <c r="L1178">
        <v>1</v>
      </c>
      <c r="M1178">
        <v>0</v>
      </c>
      <c r="N1178">
        <v>2008</v>
      </c>
      <c r="O1178">
        <v>119500</v>
      </c>
    </row>
    <row r="1179" spans="1:15">
      <c r="A1179">
        <v>1178</v>
      </c>
      <c r="B1179">
        <v>50</v>
      </c>
      <c r="C1179">
        <v>3950</v>
      </c>
      <c r="D1179">
        <v>6</v>
      </c>
      <c r="E1179">
        <v>8</v>
      </c>
      <c r="F1179">
        <v>1926</v>
      </c>
      <c r="G1179">
        <v>2004</v>
      </c>
      <c r="H1179">
        <v>818</v>
      </c>
      <c r="I1179">
        <v>1224</v>
      </c>
      <c r="J1179">
        <v>1</v>
      </c>
      <c r="K1179">
        <v>3</v>
      </c>
      <c r="L1179">
        <v>1</v>
      </c>
      <c r="M1179">
        <v>0</v>
      </c>
      <c r="N1179">
        <v>2009</v>
      </c>
      <c r="O1179">
        <v>115000</v>
      </c>
    </row>
    <row r="1180" spans="1:15">
      <c r="A1180">
        <v>1179</v>
      </c>
      <c r="B1180">
        <v>50</v>
      </c>
      <c r="C1180">
        <v>7681</v>
      </c>
      <c r="D1180">
        <v>5</v>
      </c>
      <c r="E1180">
        <v>6</v>
      </c>
      <c r="F1180">
        <v>1921</v>
      </c>
      <c r="G1180">
        <v>1950</v>
      </c>
      <c r="H1180">
        <v>731</v>
      </c>
      <c r="I1180">
        <v>1343</v>
      </c>
      <c r="J1180">
        <v>1</v>
      </c>
      <c r="K1180">
        <v>3</v>
      </c>
      <c r="L1180">
        <v>1</v>
      </c>
      <c r="M1180">
        <v>1</v>
      </c>
      <c r="N1180">
        <v>2009</v>
      </c>
      <c r="O1180">
        <v>154900</v>
      </c>
    </row>
    <row r="1181" spans="1:15">
      <c r="A1181">
        <v>1180</v>
      </c>
      <c r="B1181">
        <v>20</v>
      </c>
      <c r="C1181">
        <v>8335</v>
      </c>
      <c r="D1181">
        <v>5</v>
      </c>
      <c r="E1181">
        <v>5</v>
      </c>
      <c r="F1181">
        <v>1954</v>
      </c>
      <c r="G1181">
        <v>1954</v>
      </c>
      <c r="H1181">
        <v>0</v>
      </c>
      <c r="I1181">
        <v>1124</v>
      </c>
      <c r="J1181">
        <v>0</v>
      </c>
      <c r="K1181">
        <v>3</v>
      </c>
      <c r="L1181">
        <v>1</v>
      </c>
      <c r="M1181">
        <v>0</v>
      </c>
      <c r="N1181">
        <v>2006</v>
      </c>
      <c r="O1181">
        <v>93000</v>
      </c>
    </row>
    <row r="1182" spans="1:15">
      <c r="A1182">
        <v>1181</v>
      </c>
      <c r="B1182">
        <v>60</v>
      </c>
      <c r="C1182">
        <v>11170</v>
      </c>
      <c r="D1182">
        <v>7</v>
      </c>
      <c r="E1182">
        <v>5</v>
      </c>
      <c r="F1182">
        <v>1990</v>
      </c>
      <c r="G1182">
        <v>1991</v>
      </c>
      <c r="H1182">
        <v>1216</v>
      </c>
      <c r="I1182">
        <v>2514</v>
      </c>
      <c r="J1182">
        <v>2</v>
      </c>
      <c r="K1182">
        <v>4</v>
      </c>
      <c r="L1182">
        <v>2</v>
      </c>
      <c r="M1182">
        <v>1</v>
      </c>
      <c r="N1182">
        <v>2006</v>
      </c>
      <c r="O1182">
        <v>250000</v>
      </c>
    </row>
    <row r="1183" spans="1:15">
      <c r="A1183">
        <v>1182</v>
      </c>
      <c r="B1183">
        <v>120</v>
      </c>
      <c r="C1183">
        <v>5587</v>
      </c>
      <c r="D1183">
        <v>8</v>
      </c>
      <c r="E1183">
        <v>5</v>
      </c>
      <c r="F1183">
        <v>2008</v>
      </c>
      <c r="G1183">
        <v>2008</v>
      </c>
      <c r="H1183">
        <v>1600</v>
      </c>
      <c r="I1183">
        <v>1652</v>
      </c>
      <c r="J1183">
        <v>2</v>
      </c>
      <c r="K1183">
        <v>2</v>
      </c>
      <c r="L1183">
        <v>2</v>
      </c>
      <c r="M1183">
        <v>0</v>
      </c>
      <c r="N1183">
        <v>2008</v>
      </c>
      <c r="O1183">
        <v>392500</v>
      </c>
    </row>
    <row r="1184" spans="1:15">
      <c r="A1184">
        <v>1183</v>
      </c>
      <c r="B1184">
        <v>60</v>
      </c>
      <c r="C1184">
        <v>15623</v>
      </c>
      <c r="D1184">
        <v>10</v>
      </c>
      <c r="E1184">
        <v>5</v>
      </c>
      <c r="F1184">
        <v>1996</v>
      </c>
      <c r="G1184">
        <v>1996</v>
      </c>
      <c r="H1184">
        <v>2396</v>
      </c>
      <c r="I1184">
        <v>4476</v>
      </c>
      <c r="J1184">
        <v>3</v>
      </c>
      <c r="K1184">
        <v>4</v>
      </c>
      <c r="L1184">
        <v>3</v>
      </c>
      <c r="M1184">
        <v>1</v>
      </c>
      <c r="N1184">
        <v>2007</v>
      </c>
      <c r="O1184">
        <v>745000</v>
      </c>
    </row>
    <row r="1185" spans="1:15">
      <c r="A1185">
        <v>1184</v>
      </c>
      <c r="B1185">
        <v>30</v>
      </c>
      <c r="C1185">
        <v>10800</v>
      </c>
      <c r="D1185">
        <v>5</v>
      </c>
      <c r="E1185">
        <v>6</v>
      </c>
      <c r="F1185">
        <v>1920</v>
      </c>
      <c r="G1185">
        <v>1950</v>
      </c>
      <c r="H1185">
        <v>1120</v>
      </c>
      <c r="I1185">
        <v>1130</v>
      </c>
      <c r="J1185">
        <v>2</v>
      </c>
      <c r="K1185">
        <v>2</v>
      </c>
      <c r="L1185">
        <v>1</v>
      </c>
      <c r="M1185">
        <v>0</v>
      </c>
      <c r="N1185">
        <v>2006</v>
      </c>
      <c r="O1185">
        <v>120000</v>
      </c>
    </row>
    <row r="1186" spans="1:15">
      <c r="A1186">
        <v>1185</v>
      </c>
      <c r="B1186">
        <v>20</v>
      </c>
      <c r="C1186">
        <v>35133</v>
      </c>
      <c r="D1186">
        <v>5</v>
      </c>
      <c r="E1186">
        <v>4</v>
      </c>
      <c r="F1186">
        <v>1963</v>
      </c>
      <c r="G1186">
        <v>1963</v>
      </c>
      <c r="H1186">
        <v>1572</v>
      </c>
      <c r="I1186">
        <v>1572</v>
      </c>
      <c r="J1186">
        <v>3</v>
      </c>
      <c r="K1186">
        <v>3</v>
      </c>
      <c r="L1186">
        <v>1</v>
      </c>
      <c r="M1186">
        <v>1</v>
      </c>
      <c r="N1186">
        <v>2007</v>
      </c>
      <c r="O1186">
        <v>186700</v>
      </c>
    </row>
    <row r="1187" spans="1:15">
      <c r="A1187">
        <v>1186</v>
      </c>
      <c r="B1187">
        <v>50</v>
      </c>
      <c r="C1187">
        <v>9738</v>
      </c>
      <c r="D1187">
        <v>5</v>
      </c>
      <c r="E1187">
        <v>7</v>
      </c>
      <c r="F1187">
        <v>1924</v>
      </c>
      <c r="G1187">
        <v>1950</v>
      </c>
      <c r="H1187">
        <v>784</v>
      </c>
      <c r="I1187">
        <v>1221</v>
      </c>
      <c r="J1187">
        <v>1</v>
      </c>
      <c r="K1187">
        <v>4</v>
      </c>
      <c r="L1187">
        <v>1</v>
      </c>
      <c r="M1187">
        <v>0</v>
      </c>
      <c r="N1187">
        <v>2006</v>
      </c>
      <c r="O1187">
        <v>104900</v>
      </c>
    </row>
    <row r="1188" spans="1:15">
      <c r="A1188">
        <v>1187</v>
      </c>
      <c r="B1188">
        <v>190</v>
      </c>
      <c r="C1188">
        <v>10615</v>
      </c>
      <c r="D1188">
        <v>3</v>
      </c>
      <c r="E1188">
        <v>5</v>
      </c>
      <c r="F1188">
        <v>1900</v>
      </c>
      <c r="G1188">
        <v>1970</v>
      </c>
      <c r="H1188">
        <v>978</v>
      </c>
      <c r="I1188">
        <v>1699</v>
      </c>
      <c r="J1188">
        <v>2</v>
      </c>
      <c r="K1188">
        <v>3</v>
      </c>
      <c r="L1188">
        <v>2</v>
      </c>
      <c r="M1188">
        <v>0</v>
      </c>
      <c r="N1188">
        <v>2009</v>
      </c>
      <c r="O1188">
        <v>95000</v>
      </c>
    </row>
    <row r="1189" spans="1:15">
      <c r="A1189">
        <v>1188</v>
      </c>
      <c r="B1189">
        <v>20</v>
      </c>
      <c r="C1189">
        <v>12461</v>
      </c>
      <c r="D1189">
        <v>8</v>
      </c>
      <c r="E1189">
        <v>5</v>
      </c>
      <c r="F1189">
        <v>1994</v>
      </c>
      <c r="G1189">
        <v>1995</v>
      </c>
      <c r="H1189">
        <v>1624</v>
      </c>
      <c r="I1189">
        <v>1624</v>
      </c>
      <c r="J1189">
        <v>3</v>
      </c>
      <c r="K1189">
        <v>2</v>
      </c>
      <c r="L1189">
        <v>2</v>
      </c>
      <c r="M1189">
        <v>0</v>
      </c>
      <c r="N1189">
        <v>2006</v>
      </c>
      <c r="O1189">
        <v>262000</v>
      </c>
    </row>
    <row r="1190" spans="1:15">
      <c r="A1190">
        <v>1189</v>
      </c>
      <c r="B1190">
        <v>60</v>
      </c>
      <c r="C1190">
        <v>8935</v>
      </c>
      <c r="D1190">
        <v>7</v>
      </c>
      <c r="E1190">
        <v>5</v>
      </c>
      <c r="F1190">
        <v>2002</v>
      </c>
      <c r="G1190">
        <v>2002</v>
      </c>
      <c r="H1190">
        <v>831</v>
      </c>
      <c r="I1190">
        <v>1660</v>
      </c>
      <c r="J1190">
        <v>2</v>
      </c>
      <c r="K1190">
        <v>3</v>
      </c>
      <c r="L1190">
        <v>2</v>
      </c>
      <c r="M1190">
        <v>1</v>
      </c>
      <c r="N1190">
        <v>2009</v>
      </c>
      <c r="O1190">
        <v>195000</v>
      </c>
    </row>
    <row r="1191" spans="1:15">
      <c r="A1191">
        <v>1190</v>
      </c>
      <c r="B1191">
        <v>60</v>
      </c>
      <c r="C1191">
        <v>7500</v>
      </c>
      <c r="D1191">
        <v>7</v>
      </c>
      <c r="E1191">
        <v>5</v>
      </c>
      <c r="F1191">
        <v>1999</v>
      </c>
      <c r="G1191">
        <v>1999</v>
      </c>
      <c r="H1191">
        <v>994</v>
      </c>
      <c r="I1191">
        <v>1804</v>
      </c>
      <c r="J1191">
        <v>2</v>
      </c>
      <c r="K1191">
        <v>3</v>
      </c>
      <c r="L1191">
        <v>2</v>
      </c>
      <c r="M1191">
        <v>1</v>
      </c>
      <c r="N1191">
        <v>2010</v>
      </c>
      <c r="O1191">
        <v>189000</v>
      </c>
    </row>
    <row r="1192" spans="1:15">
      <c r="A1192">
        <v>1191</v>
      </c>
      <c r="B1192">
        <v>190</v>
      </c>
      <c r="C1192">
        <v>32463</v>
      </c>
      <c r="D1192">
        <v>4</v>
      </c>
      <c r="E1192">
        <v>4</v>
      </c>
      <c r="F1192">
        <v>1961</v>
      </c>
      <c r="G1192">
        <v>1975</v>
      </c>
      <c r="H1192">
        <v>1249</v>
      </c>
      <c r="I1192">
        <v>1622</v>
      </c>
      <c r="J1192">
        <v>4</v>
      </c>
      <c r="K1192">
        <v>3</v>
      </c>
      <c r="L1192">
        <v>1</v>
      </c>
      <c r="M1192">
        <v>0</v>
      </c>
      <c r="N1192">
        <v>2007</v>
      </c>
      <c r="O1192">
        <v>168000</v>
      </c>
    </row>
    <row r="1193" spans="1:15">
      <c r="A1193">
        <v>1192</v>
      </c>
      <c r="B1193">
        <v>160</v>
      </c>
      <c r="C1193">
        <v>2645</v>
      </c>
      <c r="D1193">
        <v>8</v>
      </c>
      <c r="E1193">
        <v>5</v>
      </c>
      <c r="F1193">
        <v>1999</v>
      </c>
      <c r="G1193">
        <v>2000</v>
      </c>
      <c r="H1193">
        <v>776</v>
      </c>
      <c r="I1193">
        <v>1441</v>
      </c>
      <c r="J1193">
        <v>2</v>
      </c>
      <c r="K1193">
        <v>2</v>
      </c>
      <c r="L1193">
        <v>2</v>
      </c>
      <c r="M1193">
        <v>1</v>
      </c>
      <c r="N1193">
        <v>2007</v>
      </c>
      <c r="O1193">
        <v>174000</v>
      </c>
    </row>
    <row r="1194" spans="1:15">
      <c r="A1194">
        <v>1193</v>
      </c>
      <c r="B1194">
        <v>50</v>
      </c>
      <c r="C1194">
        <v>9600</v>
      </c>
      <c r="D1194">
        <v>5</v>
      </c>
      <c r="E1194">
        <v>8</v>
      </c>
      <c r="F1194">
        <v>1925</v>
      </c>
      <c r="G1194">
        <v>1994</v>
      </c>
      <c r="H1194">
        <v>702</v>
      </c>
      <c r="I1194">
        <v>1472</v>
      </c>
      <c r="J1194">
        <v>1</v>
      </c>
      <c r="K1194">
        <v>3</v>
      </c>
      <c r="L1194">
        <v>1</v>
      </c>
      <c r="M1194">
        <v>0</v>
      </c>
      <c r="N1194">
        <v>2007</v>
      </c>
      <c r="O1194">
        <v>125000</v>
      </c>
    </row>
    <row r="1195" spans="1:15">
      <c r="A1195">
        <v>1194</v>
      </c>
      <c r="B1195">
        <v>120</v>
      </c>
      <c r="C1195">
        <v>4500</v>
      </c>
      <c r="D1195">
        <v>6</v>
      </c>
      <c r="E1195">
        <v>5</v>
      </c>
      <c r="F1195">
        <v>1999</v>
      </c>
      <c r="G1195">
        <v>1999</v>
      </c>
      <c r="H1195">
        <v>1224</v>
      </c>
      <c r="I1195">
        <v>1224</v>
      </c>
      <c r="J1195">
        <v>2</v>
      </c>
      <c r="K1195">
        <v>2</v>
      </c>
      <c r="L1195">
        <v>2</v>
      </c>
      <c r="M1195">
        <v>0</v>
      </c>
      <c r="N1195">
        <v>2009</v>
      </c>
      <c r="O1195">
        <v>165000</v>
      </c>
    </row>
    <row r="1196" spans="1:15">
      <c r="A1196">
        <v>1195</v>
      </c>
      <c r="B1196">
        <v>60</v>
      </c>
      <c r="C1196">
        <v>9364</v>
      </c>
      <c r="D1196">
        <v>6</v>
      </c>
      <c r="E1196">
        <v>7</v>
      </c>
      <c r="F1196">
        <v>1969</v>
      </c>
      <c r="G1196">
        <v>1969</v>
      </c>
      <c r="H1196">
        <v>663</v>
      </c>
      <c r="I1196">
        <v>1352</v>
      </c>
      <c r="J1196">
        <v>1</v>
      </c>
      <c r="K1196">
        <v>4</v>
      </c>
      <c r="L1196">
        <v>1</v>
      </c>
      <c r="M1196">
        <v>1</v>
      </c>
      <c r="N1196">
        <v>2010</v>
      </c>
      <c r="O1196">
        <v>158000</v>
      </c>
    </row>
    <row r="1197" spans="1:15">
      <c r="A1197">
        <v>1196</v>
      </c>
      <c r="B1197">
        <v>60</v>
      </c>
      <c r="C1197">
        <v>8029</v>
      </c>
      <c r="D1197">
        <v>6</v>
      </c>
      <c r="E1197">
        <v>5</v>
      </c>
      <c r="F1197">
        <v>2005</v>
      </c>
      <c r="G1197">
        <v>2005</v>
      </c>
      <c r="H1197">
        <v>728</v>
      </c>
      <c r="I1197">
        <v>1456</v>
      </c>
      <c r="J1197">
        <v>2</v>
      </c>
      <c r="K1197">
        <v>3</v>
      </c>
      <c r="L1197">
        <v>2</v>
      </c>
      <c r="M1197">
        <v>1</v>
      </c>
      <c r="N1197">
        <v>2008</v>
      </c>
      <c r="O1197">
        <v>176000</v>
      </c>
    </row>
    <row r="1198" spans="1:15">
      <c r="A1198">
        <v>1197</v>
      </c>
      <c r="B1198">
        <v>60</v>
      </c>
      <c r="C1198">
        <v>14054</v>
      </c>
      <c r="D1198">
        <v>7</v>
      </c>
      <c r="E1198">
        <v>5</v>
      </c>
      <c r="F1198">
        <v>2006</v>
      </c>
      <c r="G1198">
        <v>2006</v>
      </c>
      <c r="H1198">
        <v>879</v>
      </c>
      <c r="I1198">
        <v>1863</v>
      </c>
      <c r="J1198">
        <v>3</v>
      </c>
      <c r="K1198">
        <v>4</v>
      </c>
      <c r="L1198">
        <v>2</v>
      </c>
      <c r="M1198">
        <v>1</v>
      </c>
      <c r="N1198">
        <v>2006</v>
      </c>
      <c r="O1198">
        <v>219210</v>
      </c>
    </row>
    <row r="1199" spans="1:15">
      <c r="A1199">
        <v>1198</v>
      </c>
      <c r="B1199">
        <v>75</v>
      </c>
      <c r="C1199">
        <v>8850</v>
      </c>
      <c r="D1199">
        <v>7</v>
      </c>
      <c r="E1199">
        <v>6</v>
      </c>
      <c r="F1199">
        <v>1916</v>
      </c>
      <c r="G1199">
        <v>1950</v>
      </c>
      <c r="H1199">
        <v>815</v>
      </c>
      <c r="I1199">
        <v>1690</v>
      </c>
      <c r="J1199">
        <v>1</v>
      </c>
      <c r="K1199">
        <v>3</v>
      </c>
      <c r="L1199">
        <v>1</v>
      </c>
      <c r="M1199">
        <v>0</v>
      </c>
      <c r="N1199">
        <v>2006</v>
      </c>
      <c r="O1199">
        <v>144000</v>
      </c>
    </row>
    <row r="1200" spans="1:15">
      <c r="A1200">
        <v>1199</v>
      </c>
      <c r="B1200">
        <v>20</v>
      </c>
      <c r="C1200">
        <v>9100</v>
      </c>
      <c r="D1200">
        <v>7</v>
      </c>
      <c r="E1200">
        <v>5</v>
      </c>
      <c r="F1200">
        <v>2001</v>
      </c>
      <c r="G1200">
        <v>2001</v>
      </c>
      <c r="H1200">
        <v>1212</v>
      </c>
      <c r="I1200">
        <v>1212</v>
      </c>
      <c r="J1200">
        <v>2</v>
      </c>
      <c r="K1200">
        <v>3</v>
      </c>
      <c r="L1200">
        <v>2</v>
      </c>
      <c r="M1200">
        <v>0</v>
      </c>
      <c r="N1200">
        <v>2009</v>
      </c>
      <c r="O1200">
        <v>178000</v>
      </c>
    </row>
    <row r="1201" spans="1:15">
      <c r="A1201">
        <v>1200</v>
      </c>
      <c r="B1201">
        <v>20</v>
      </c>
      <c r="C1201">
        <v>11235</v>
      </c>
      <c r="D1201">
        <v>4</v>
      </c>
      <c r="E1201">
        <v>5</v>
      </c>
      <c r="F1201">
        <v>1963</v>
      </c>
      <c r="G1201">
        <v>1979</v>
      </c>
      <c r="H1201">
        <v>1051</v>
      </c>
      <c r="I1201">
        <v>1382</v>
      </c>
      <c r="J1201">
        <v>2</v>
      </c>
      <c r="K1201">
        <v>3</v>
      </c>
      <c r="L1201">
        <v>1</v>
      </c>
      <c r="M1201">
        <v>1</v>
      </c>
      <c r="N1201">
        <v>2006</v>
      </c>
      <c r="O1201">
        <v>148000</v>
      </c>
    </row>
    <row r="1202" spans="1:15">
      <c r="A1202">
        <v>1201</v>
      </c>
      <c r="B1202">
        <v>20</v>
      </c>
      <c r="C1202">
        <v>9353</v>
      </c>
      <c r="D1202">
        <v>4</v>
      </c>
      <c r="E1202">
        <v>5</v>
      </c>
      <c r="F1202">
        <v>1970</v>
      </c>
      <c r="G1202">
        <v>1970</v>
      </c>
      <c r="H1202">
        <v>864</v>
      </c>
      <c r="I1202">
        <v>864</v>
      </c>
      <c r="J1202">
        <v>1</v>
      </c>
      <c r="K1202">
        <v>3</v>
      </c>
      <c r="L1202">
        <v>1</v>
      </c>
      <c r="M1202">
        <v>0</v>
      </c>
      <c r="N1202">
        <v>2006</v>
      </c>
      <c r="O1202">
        <v>116050</v>
      </c>
    </row>
    <row r="1203" spans="1:15">
      <c r="A1203">
        <v>1202</v>
      </c>
      <c r="B1203">
        <v>60</v>
      </c>
      <c r="C1203">
        <v>10400</v>
      </c>
      <c r="D1203">
        <v>7</v>
      </c>
      <c r="E1203">
        <v>5</v>
      </c>
      <c r="F1203">
        <v>1998</v>
      </c>
      <c r="G1203">
        <v>1998</v>
      </c>
      <c r="H1203">
        <v>866</v>
      </c>
      <c r="I1203">
        <v>1779</v>
      </c>
      <c r="J1203">
        <v>2</v>
      </c>
      <c r="K1203">
        <v>3</v>
      </c>
      <c r="L1203">
        <v>2</v>
      </c>
      <c r="M1203">
        <v>1</v>
      </c>
      <c r="N1203">
        <v>2009</v>
      </c>
      <c r="O1203">
        <v>197900</v>
      </c>
    </row>
    <row r="1204" spans="1:15">
      <c r="A1204">
        <v>1203</v>
      </c>
      <c r="B1204">
        <v>50</v>
      </c>
      <c r="C1204">
        <v>6000</v>
      </c>
      <c r="D1204">
        <v>5</v>
      </c>
      <c r="E1204">
        <v>8</v>
      </c>
      <c r="F1204">
        <v>1925</v>
      </c>
      <c r="G1204">
        <v>1997</v>
      </c>
      <c r="H1204">
        <v>884</v>
      </c>
      <c r="I1204">
        <v>1348</v>
      </c>
      <c r="J1204">
        <v>1</v>
      </c>
      <c r="K1204">
        <v>3</v>
      </c>
      <c r="L1204">
        <v>1</v>
      </c>
      <c r="M1204">
        <v>0</v>
      </c>
      <c r="N1204">
        <v>2009</v>
      </c>
      <c r="O1204">
        <v>117000</v>
      </c>
    </row>
    <row r="1205" spans="1:15">
      <c r="A1205">
        <v>1204</v>
      </c>
      <c r="B1205">
        <v>20</v>
      </c>
      <c r="C1205">
        <v>9750</v>
      </c>
      <c r="D1205">
        <v>7</v>
      </c>
      <c r="E1205">
        <v>5</v>
      </c>
      <c r="F1205">
        <v>2000</v>
      </c>
      <c r="G1205">
        <v>2001</v>
      </c>
      <c r="H1205">
        <v>1630</v>
      </c>
      <c r="I1205">
        <v>1630</v>
      </c>
      <c r="J1205">
        <v>2</v>
      </c>
      <c r="K1205">
        <v>3</v>
      </c>
      <c r="L1205">
        <v>2</v>
      </c>
      <c r="M1205">
        <v>0</v>
      </c>
      <c r="N1205">
        <v>2009</v>
      </c>
      <c r="O1205">
        <v>213000</v>
      </c>
    </row>
    <row r="1206" spans="1:15">
      <c r="A1206">
        <v>1205</v>
      </c>
      <c r="B1206">
        <v>20</v>
      </c>
      <c r="C1206">
        <v>10140</v>
      </c>
      <c r="D1206">
        <v>5</v>
      </c>
      <c r="E1206">
        <v>6</v>
      </c>
      <c r="F1206">
        <v>1975</v>
      </c>
      <c r="G1206">
        <v>1975</v>
      </c>
      <c r="H1206">
        <v>1056</v>
      </c>
      <c r="I1206">
        <v>1074</v>
      </c>
      <c r="J1206">
        <v>2</v>
      </c>
      <c r="K1206">
        <v>3</v>
      </c>
      <c r="L1206">
        <v>1</v>
      </c>
      <c r="M1206">
        <v>1</v>
      </c>
      <c r="N1206">
        <v>2006</v>
      </c>
      <c r="O1206">
        <v>153500</v>
      </c>
    </row>
    <row r="1207" spans="1:15">
      <c r="A1207">
        <v>1206</v>
      </c>
      <c r="B1207">
        <v>20</v>
      </c>
      <c r="C1207">
        <v>14684</v>
      </c>
      <c r="D1207">
        <v>7</v>
      </c>
      <c r="E1207">
        <v>7</v>
      </c>
      <c r="F1207">
        <v>1990</v>
      </c>
      <c r="G1207">
        <v>1991</v>
      </c>
      <c r="H1207">
        <v>2158</v>
      </c>
      <c r="I1207">
        <v>2196</v>
      </c>
      <c r="J1207">
        <v>3</v>
      </c>
      <c r="K1207">
        <v>3</v>
      </c>
      <c r="L1207">
        <v>2</v>
      </c>
      <c r="M1207">
        <v>0</v>
      </c>
      <c r="N1207">
        <v>2009</v>
      </c>
      <c r="O1207">
        <v>271900</v>
      </c>
    </row>
    <row r="1208" spans="1:15">
      <c r="A1208">
        <v>1207</v>
      </c>
      <c r="B1208">
        <v>20</v>
      </c>
      <c r="C1208">
        <v>8900</v>
      </c>
      <c r="D1208">
        <v>4</v>
      </c>
      <c r="E1208">
        <v>4</v>
      </c>
      <c r="F1208">
        <v>1966</v>
      </c>
      <c r="G1208">
        <v>1966</v>
      </c>
      <c r="H1208">
        <v>1056</v>
      </c>
      <c r="I1208">
        <v>1056</v>
      </c>
      <c r="J1208">
        <v>1</v>
      </c>
      <c r="K1208">
        <v>2</v>
      </c>
      <c r="L1208">
        <v>1</v>
      </c>
      <c r="M1208">
        <v>0</v>
      </c>
      <c r="N1208">
        <v>2006</v>
      </c>
      <c r="O1208">
        <v>107000</v>
      </c>
    </row>
    <row r="1209" spans="1:15">
      <c r="A1209">
        <v>1208</v>
      </c>
      <c r="B1209">
        <v>20</v>
      </c>
      <c r="C1209">
        <v>9135</v>
      </c>
      <c r="D1209">
        <v>6</v>
      </c>
      <c r="E1209">
        <v>5</v>
      </c>
      <c r="F1209">
        <v>2003</v>
      </c>
      <c r="G1209">
        <v>2003</v>
      </c>
      <c r="H1209">
        <v>1682</v>
      </c>
      <c r="I1209">
        <v>1700</v>
      </c>
      <c r="J1209">
        <v>2</v>
      </c>
      <c r="K1209">
        <v>3</v>
      </c>
      <c r="L1209">
        <v>2</v>
      </c>
      <c r="M1209">
        <v>0</v>
      </c>
      <c r="N1209">
        <v>2006</v>
      </c>
      <c r="O1209">
        <v>200000</v>
      </c>
    </row>
    <row r="1210" spans="1:15">
      <c r="A1210">
        <v>1209</v>
      </c>
      <c r="B1210">
        <v>20</v>
      </c>
      <c r="C1210">
        <v>7763</v>
      </c>
      <c r="D1210">
        <v>5</v>
      </c>
      <c r="E1210">
        <v>7</v>
      </c>
      <c r="F1210">
        <v>1962</v>
      </c>
      <c r="G1210">
        <v>1980</v>
      </c>
      <c r="H1210">
        <v>931</v>
      </c>
      <c r="I1210">
        <v>1283</v>
      </c>
      <c r="J1210">
        <v>2</v>
      </c>
      <c r="K1210">
        <v>3</v>
      </c>
      <c r="L1210">
        <v>1</v>
      </c>
      <c r="M1210">
        <v>0</v>
      </c>
      <c r="N1210">
        <v>2008</v>
      </c>
      <c r="O1210">
        <v>140000</v>
      </c>
    </row>
    <row r="1211" spans="1:15">
      <c r="A1211">
        <v>1210</v>
      </c>
      <c r="B1211">
        <v>20</v>
      </c>
      <c r="C1211">
        <v>10182</v>
      </c>
      <c r="D1211">
        <v>8</v>
      </c>
      <c r="E1211">
        <v>5</v>
      </c>
      <c r="F1211">
        <v>2006</v>
      </c>
      <c r="G1211">
        <v>2006</v>
      </c>
      <c r="H1211">
        <v>1660</v>
      </c>
      <c r="I1211">
        <v>1660</v>
      </c>
      <c r="J1211">
        <v>2</v>
      </c>
      <c r="K1211">
        <v>3</v>
      </c>
      <c r="L1211">
        <v>2</v>
      </c>
      <c r="M1211">
        <v>0</v>
      </c>
      <c r="N1211">
        <v>2006</v>
      </c>
      <c r="O1211">
        <v>290000</v>
      </c>
    </row>
    <row r="1212" spans="1:15">
      <c r="A1212">
        <v>1211</v>
      </c>
      <c r="B1212">
        <v>60</v>
      </c>
      <c r="C1212">
        <v>11218</v>
      </c>
      <c r="D1212">
        <v>6</v>
      </c>
      <c r="E1212">
        <v>5</v>
      </c>
      <c r="F1212">
        <v>1992</v>
      </c>
      <c r="G1212">
        <v>1992</v>
      </c>
      <c r="H1212">
        <v>1055</v>
      </c>
      <c r="I1212">
        <v>1845</v>
      </c>
      <c r="J1212">
        <v>2</v>
      </c>
      <c r="K1212">
        <v>3</v>
      </c>
      <c r="L1212">
        <v>2</v>
      </c>
      <c r="M1212">
        <v>1</v>
      </c>
      <c r="N1212">
        <v>2010</v>
      </c>
      <c r="O1212">
        <v>189000</v>
      </c>
    </row>
    <row r="1213" spans="1:15">
      <c r="A1213">
        <v>1212</v>
      </c>
      <c r="B1213">
        <v>50</v>
      </c>
      <c r="C1213">
        <v>12134</v>
      </c>
      <c r="D1213">
        <v>8</v>
      </c>
      <c r="E1213">
        <v>7</v>
      </c>
      <c r="F1213">
        <v>1988</v>
      </c>
      <c r="G1213">
        <v>2005</v>
      </c>
      <c r="H1213">
        <v>559</v>
      </c>
      <c r="I1213">
        <v>1752</v>
      </c>
      <c r="J1213">
        <v>2</v>
      </c>
      <c r="K1213">
        <v>4</v>
      </c>
      <c r="L1213">
        <v>2</v>
      </c>
      <c r="M1213">
        <v>0</v>
      </c>
      <c r="N1213">
        <v>2010</v>
      </c>
      <c r="O1213">
        <v>164000</v>
      </c>
    </row>
    <row r="1214" spans="1:15">
      <c r="A1214">
        <v>1213</v>
      </c>
      <c r="B1214">
        <v>30</v>
      </c>
      <c r="C1214">
        <v>9340</v>
      </c>
      <c r="D1214">
        <v>4</v>
      </c>
      <c r="E1214">
        <v>6</v>
      </c>
      <c r="F1214">
        <v>1941</v>
      </c>
      <c r="G1214">
        <v>1950</v>
      </c>
      <c r="H1214">
        <v>672</v>
      </c>
      <c r="I1214">
        <v>672</v>
      </c>
      <c r="J1214">
        <v>1</v>
      </c>
      <c r="K1214">
        <v>2</v>
      </c>
      <c r="L1214">
        <v>1</v>
      </c>
      <c r="M1214">
        <v>0</v>
      </c>
      <c r="N1214">
        <v>2009</v>
      </c>
      <c r="O1214">
        <v>113000</v>
      </c>
    </row>
    <row r="1215" spans="1:15">
      <c r="A1215">
        <v>1214</v>
      </c>
      <c r="B1215">
        <v>80</v>
      </c>
      <c r="C1215">
        <v>10246</v>
      </c>
      <c r="D1215">
        <v>4</v>
      </c>
      <c r="E1215">
        <v>9</v>
      </c>
      <c r="F1215">
        <v>1965</v>
      </c>
      <c r="G1215">
        <v>2001</v>
      </c>
      <c r="H1215">
        <v>648</v>
      </c>
      <c r="I1215">
        <v>960</v>
      </c>
      <c r="J1215">
        <v>1</v>
      </c>
      <c r="K1215">
        <v>0</v>
      </c>
      <c r="L1215">
        <v>0</v>
      </c>
      <c r="M1215">
        <v>0</v>
      </c>
      <c r="N1215">
        <v>2006</v>
      </c>
      <c r="O1215">
        <v>145000</v>
      </c>
    </row>
    <row r="1216" spans="1:15">
      <c r="A1216">
        <v>1215</v>
      </c>
      <c r="B1216">
        <v>85</v>
      </c>
      <c r="C1216">
        <v>10205</v>
      </c>
      <c r="D1216">
        <v>5</v>
      </c>
      <c r="E1216">
        <v>5</v>
      </c>
      <c r="F1216">
        <v>1962</v>
      </c>
      <c r="G1216">
        <v>1962</v>
      </c>
      <c r="H1216">
        <v>925</v>
      </c>
      <c r="I1216">
        <v>999</v>
      </c>
      <c r="J1216">
        <v>1</v>
      </c>
      <c r="K1216">
        <v>3</v>
      </c>
      <c r="L1216">
        <v>1</v>
      </c>
      <c r="M1216">
        <v>0</v>
      </c>
      <c r="N1216">
        <v>2006</v>
      </c>
      <c r="O1216">
        <v>134500</v>
      </c>
    </row>
    <row r="1217" spans="1:15">
      <c r="A1217">
        <v>1216</v>
      </c>
      <c r="B1217">
        <v>20</v>
      </c>
      <c r="C1217">
        <v>7094</v>
      </c>
      <c r="D1217">
        <v>5</v>
      </c>
      <c r="E1217">
        <v>5</v>
      </c>
      <c r="F1217">
        <v>1966</v>
      </c>
      <c r="G1217">
        <v>1966</v>
      </c>
      <c r="H1217">
        <v>894</v>
      </c>
      <c r="I1217">
        <v>894</v>
      </c>
      <c r="J1217">
        <v>1</v>
      </c>
      <c r="K1217">
        <v>3</v>
      </c>
      <c r="L1217">
        <v>1</v>
      </c>
      <c r="M1217">
        <v>0</v>
      </c>
      <c r="N1217">
        <v>2007</v>
      </c>
      <c r="O1217">
        <v>125000</v>
      </c>
    </row>
    <row r="1218" spans="1:15">
      <c r="A1218">
        <v>1217</v>
      </c>
      <c r="B1218">
        <v>90</v>
      </c>
      <c r="C1218">
        <v>8930</v>
      </c>
      <c r="D1218">
        <v>6</v>
      </c>
      <c r="E1218">
        <v>5</v>
      </c>
      <c r="F1218">
        <v>1978</v>
      </c>
      <c r="G1218">
        <v>1978</v>
      </c>
      <c r="H1218">
        <v>0</v>
      </c>
      <c r="I1218">
        <v>1902</v>
      </c>
      <c r="J1218">
        <v>2</v>
      </c>
      <c r="K1218">
        <v>4</v>
      </c>
      <c r="L1218">
        <v>2</v>
      </c>
      <c r="M1218">
        <v>0</v>
      </c>
      <c r="N1218">
        <v>2010</v>
      </c>
      <c r="O1218">
        <v>112000</v>
      </c>
    </row>
    <row r="1219" spans="1:15">
      <c r="A1219">
        <v>1218</v>
      </c>
      <c r="B1219">
        <v>20</v>
      </c>
      <c r="C1219">
        <v>8640</v>
      </c>
      <c r="D1219">
        <v>8</v>
      </c>
      <c r="E1219">
        <v>5</v>
      </c>
      <c r="F1219">
        <v>2009</v>
      </c>
      <c r="G1219">
        <v>2009</v>
      </c>
      <c r="H1219">
        <v>1300</v>
      </c>
      <c r="I1219">
        <v>1314</v>
      </c>
      <c r="J1219">
        <v>2</v>
      </c>
      <c r="K1219">
        <v>3</v>
      </c>
      <c r="L1219">
        <v>2</v>
      </c>
      <c r="M1219">
        <v>0</v>
      </c>
      <c r="N1219">
        <v>2009</v>
      </c>
      <c r="O1219">
        <v>229456</v>
      </c>
    </row>
    <row r="1220" spans="1:15">
      <c r="A1220">
        <v>1219</v>
      </c>
      <c r="B1220">
        <v>50</v>
      </c>
      <c r="C1220">
        <v>6240</v>
      </c>
      <c r="D1220">
        <v>4</v>
      </c>
      <c r="E1220">
        <v>5</v>
      </c>
      <c r="F1220">
        <v>1947</v>
      </c>
      <c r="G1220">
        <v>1950</v>
      </c>
      <c r="H1220">
        <v>0</v>
      </c>
      <c r="I1220">
        <v>912</v>
      </c>
      <c r="J1220">
        <v>0</v>
      </c>
      <c r="K1220">
        <v>2</v>
      </c>
      <c r="L1220">
        <v>1</v>
      </c>
      <c r="M1220">
        <v>0</v>
      </c>
      <c r="N1220">
        <v>2006</v>
      </c>
      <c r="O1220">
        <v>80500</v>
      </c>
    </row>
    <row r="1221" spans="1:15">
      <c r="A1221">
        <v>1220</v>
      </c>
      <c r="B1221">
        <v>160</v>
      </c>
      <c r="C1221">
        <v>1680</v>
      </c>
      <c r="D1221">
        <v>6</v>
      </c>
      <c r="E1221">
        <v>5</v>
      </c>
      <c r="F1221">
        <v>1971</v>
      </c>
      <c r="G1221">
        <v>1971</v>
      </c>
      <c r="H1221">
        <v>672</v>
      </c>
      <c r="I1221">
        <v>1218</v>
      </c>
      <c r="J1221">
        <v>0</v>
      </c>
      <c r="K1221">
        <v>3</v>
      </c>
      <c r="L1221">
        <v>1</v>
      </c>
      <c r="M1221">
        <v>1</v>
      </c>
      <c r="N1221">
        <v>2006</v>
      </c>
      <c r="O1221">
        <v>91500</v>
      </c>
    </row>
    <row r="1222" spans="1:15">
      <c r="A1222">
        <v>1221</v>
      </c>
      <c r="B1222">
        <v>20</v>
      </c>
      <c r="C1222">
        <v>7800</v>
      </c>
      <c r="D1222">
        <v>5</v>
      </c>
      <c r="E1222">
        <v>5</v>
      </c>
      <c r="F1222">
        <v>1964</v>
      </c>
      <c r="G1222">
        <v>1964</v>
      </c>
      <c r="H1222">
        <v>912</v>
      </c>
      <c r="I1222">
        <v>912</v>
      </c>
      <c r="J1222">
        <v>1</v>
      </c>
      <c r="K1222">
        <v>2</v>
      </c>
      <c r="L1222">
        <v>1</v>
      </c>
      <c r="M1222">
        <v>0</v>
      </c>
      <c r="N1222">
        <v>2006</v>
      </c>
      <c r="O1222">
        <v>115000</v>
      </c>
    </row>
    <row r="1223" spans="1:15">
      <c r="A1223">
        <v>1222</v>
      </c>
      <c r="B1223">
        <v>20</v>
      </c>
      <c r="C1223">
        <v>8250</v>
      </c>
      <c r="D1223">
        <v>5</v>
      </c>
      <c r="E1223">
        <v>5</v>
      </c>
      <c r="F1223">
        <v>1968</v>
      </c>
      <c r="G1223">
        <v>1968</v>
      </c>
      <c r="H1223">
        <v>952</v>
      </c>
      <c r="I1223">
        <v>1211</v>
      </c>
      <c r="J1223">
        <v>1</v>
      </c>
      <c r="K1223">
        <v>3</v>
      </c>
      <c r="L1223">
        <v>1</v>
      </c>
      <c r="M1223">
        <v>0</v>
      </c>
      <c r="N1223">
        <v>2008</v>
      </c>
      <c r="O1223">
        <v>134000</v>
      </c>
    </row>
    <row r="1224" spans="1:15">
      <c r="A1224">
        <v>1223</v>
      </c>
      <c r="B1224">
        <v>50</v>
      </c>
      <c r="C1224">
        <v>10496</v>
      </c>
      <c r="D1224">
        <v>6</v>
      </c>
      <c r="E1224">
        <v>6</v>
      </c>
      <c r="F1224">
        <v>1949</v>
      </c>
      <c r="G1224">
        <v>1950</v>
      </c>
      <c r="H1224">
        <v>1040</v>
      </c>
      <c r="I1224">
        <v>1846</v>
      </c>
      <c r="J1224">
        <v>1</v>
      </c>
      <c r="K1224">
        <v>3</v>
      </c>
      <c r="L1224">
        <v>2</v>
      </c>
      <c r="M1224">
        <v>0</v>
      </c>
      <c r="N1224">
        <v>2007</v>
      </c>
      <c r="O1224">
        <v>143000</v>
      </c>
    </row>
    <row r="1225" spans="1:15">
      <c r="A1225">
        <v>1224</v>
      </c>
      <c r="B1225">
        <v>20</v>
      </c>
      <c r="C1225">
        <v>10680</v>
      </c>
      <c r="D1225">
        <v>5</v>
      </c>
      <c r="E1225">
        <v>3</v>
      </c>
      <c r="F1225">
        <v>1951</v>
      </c>
      <c r="G1225">
        <v>1951</v>
      </c>
      <c r="H1225">
        <v>2136</v>
      </c>
      <c r="I1225">
        <v>2136</v>
      </c>
      <c r="J1225">
        <v>2</v>
      </c>
      <c r="K1225">
        <v>4</v>
      </c>
      <c r="L1225">
        <v>2</v>
      </c>
      <c r="M1225">
        <v>0</v>
      </c>
      <c r="N1225">
        <v>2006</v>
      </c>
      <c r="O1225">
        <v>137900</v>
      </c>
    </row>
    <row r="1226" spans="1:15">
      <c r="A1226">
        <v>1225</v>
      </c>
      <c r="B1226">
        <v>60</v>
      </c>
      <c r="C1226">
        <v>15384</v>
      </c>
      <c r="D1226">
        <v>7</v>
      </c>
      <c r="E1226">
        <v>5</v>
      </c>
      <c r="F1226">
        <v>2004</v>
      </c>
      <c r="G1226">
        <v>2005</v>
      </c>
      <c r="H1226">
        <v>788</v>
      </c>
      <c r="I1226">
        <v>1490</v>
      </c>
      <c r="J1226">
        <v>2</v>
      </c>
      <c r="K1226">
        <v>3</v>
      </c>
      <c r="L1226">
        <v>2</v>
      </c>
      <c r="M1226">
        <v>1</v>
      </c>
      <c r="N1226">
        <v>2008</v>
      </c>
      <c r="O1226">
        <v>184000</v>
      </c>
    </row>
    <row r="1227" spans="1:15">
      <c r="A1227">
        <v>1226</v>
      </c>
      <c r="B1227">
        <v>80</v>
      </c>
      <c r="C1227">
        <v>10482</v>
      </c>
      <c r="D1227">
        <v>6</v>
      </c>
      <c r="E1227">
        <v>8</v>
      </c>
      <c r="F1227">
        <v>1958</v>
      </c>
      <c r="G1227">
        <v>1958</v>
      </c>
      <c r="H1227">
        <v>588</v>
      </c>
      <c r="I1227">
        <v>1138</v>
      </c>
      <c r="J1227">
        <v>1</v>
      </c>
      <c r="K1227">
        <v>3</v>
      </c>
      <c r="L1227">
        <v>1</v>
      </c>
      <c r="M1227">
        <v>0</v>
      </c>
      <c r="N1227">
        <v>2007</v>
      </c>
      <c r="O1227">
        <v>145000</v>
      </c>
    </row>
    <row r="1228" spans="1:15">
      <c r="A1228">
        <v>1227</v>
      </c>
      <c r="B1228">
        <v>60</v>
      </c>
      <c r="C1228">
        <v>14598</v>
      </c>
      <c r="D1228">
        <v>6</v>
      </c>
      <c r="E1228">
        <v>5</v>
      </c>
      <c r="F1228">
        <v>2007</v>
      </c>
      <c r="G1228">
        <v>2007</v>
      </c>
      <c r="H1228">
        <v>894</v>
      </c>
      <c r="I1228">
        <v>1933</v>
      </c>
      <c r="J1228">
        <v>3</v>
      </c>
      <c r="K1228">
        <v>4</v>
      </c>
      <c r="L1228">
        <v>2</v>
      </c>
      <c r="M1228">
        <v>1</v>
      </c>
      <c r="N1228">
        <v>2008</v>
      </c>
      <c r="O1228">
        <v>214000</v>
      </c>
    </row>
    <row r="1229" spans="1:15">
      <c r="A1229">
        <v>1228</v>
      </c>
      <c r="B1229">
        <v>20</v>
      </c>
      <c r="C1229">
        <v>8872</v>
      </c>
      <c r="D1229">
        <v>5</v>
      </c>
      <c r="E1229">
        <v>8</v>
      </c>
      <c r="F1229">
        <v>1965</v>
      </c>
      <c r="G1229">
        <v>2008</v>
      </c>
      <c r="H1229">
        <v>912</v>
      </c>
      <c r="I1229">
        <v>912</v>
      </c>
      <c r="J1229">
        <v>2</v>
      </c>
      <c r="K1229">
        <v>2</v>
      </c>
      <c r="L1229">
        <v>1</v>
      </c>
      <c r="M1229">
        <v>0</v>
      </c>
      <c r="N1229">
        <v>2008</v>
      </c>
      <c r="O1229">
        <v>147000</v>
      </c>
    </row>
    <row r="1230" spans="1:15">
      <c r="A1230">
        <v>1229</v>
      </c>
      <c r="B1230">
        <v>120</v>
      </c>
      <c r="C1230">
        <v>8769</v>
      </c>
      <c r="D1230">
        <v>9</v>
      </c>
      <c r="E1230">
        <v>5</v>
      </c>
      <c r="F1230">
        <v>2008</v>
      </c>
      <c r="G1230">
        <v>2008</v>
      </c>
      <c r="H1230">
        <v>1702</v>
      </c>
      <c r="I1230">
        <v>1702</v>
      </c>
      <c r="J1230">
        <v>3</v>
      </c>
      <c r="K1230">
        <v>1</v>
      </c>
      <c r="L1230">
        <v>1</v>
      </c>
      <c r="M1230">
        <v>1</v>
      </c>
      <c r="N1230">
        <v>2008</v>
      </c>
      <c r="O1230">
        <v>367294</v>
      </c>
    </row>
    <row r="1231" spans="1:15">
      <c r="A1231">
        <v>1230</v>
      </c>
      <c r="B1231">
        <v>80</v>
      </c>
      <c r="C1231">
        <v>7910</v>
      </c>
      <c r="D1231">
        <v>5</v>
      </c>
      <c r="E1231">
        <v>5</v>
      </c>
      <c r="F1231">
        <v>1960</v>
      </c>
      <c r="G1231">
        <v>1960</v>
      </c>
      <c r="H1231">
        <v>1075</v>
      </c>
      <c r="I1231">
        <v>1507</v>
      </c>
      <c r="J1231">
        <v>1</v>
      </c>
      <c r="K1231">
        <v>4</v>
      </c>
      <c r="L1231">
        <v>2</v>
      </c>
      <c r="M1231">
        <v>0</v>
      </c>
      <c r="N1231">
        <v>2008</v>
      </c>
      <c r="O1231">
        <v>127000</v>
      </c>
    </row>
    <row r="1232" spans="1:15">
      <c r="A1232">
        <v>1231</v>
      </c>
      <c r="B1232">
        <v>90</v>
      </c>
      <c r="C1232">
        <v>18890</v>
      </c>
      <c r="D1232">
        <v>5</v>
      </c>
      <c r="E1232">
        <v>5</v>
      </c>
      <c r="F1232">
        <v>1977</v>
      </c>
      <c r="G1232">
        <v>1977</v>
      </c>
      <c r="H1232">
        <v>1361</v>
      </c>
      <c r="I1232">
        <v>2620</v>
      </c>
      <c r="J1232">
        <v>2</v>
      </c>
      <c r="K1232">
        <v>4</v>
      </c>
      <c r="L1232">
        <v>2</v>
      </c>
      <c r="M1232">
        <v>2</v>
      </c>
      <c r="N1232">
        <v>2007</v>
      </c>
      <c r="O1232">
        <v>190000</v>
      </c>
    </row>
    <row r="1233" spans="1:15">
      <c r="A1233">
        <v>1232</v>
      </c>
      <c r="B1233">
        <v>90</v>
      </c>
      <c r="C1233">
        <v>7728</v>
      </c>
      <c r="D1233">
        <v>5</v>
      </c>
      <c r="E1233">
        <v>6</v>
      </c>
      <c r="F1233">
        <v>1962</v>
      </c>
      <c r="G1233">
        <v>1962</v>
      </c>
      <c r="H1233">
        <v>1106</v>
      </c>
      <c r="I1233">
        <v>1190</v>
      </c>
      <c r="J1233">
        <v>2</v>
      </c>
      <c r="K1233">
        <v>3</v>
      </c>
      <c r="L1233">
        <v>1</v>
      </c>
      <c r="M1233">
        <v>0</v>
      </c>
      <c r="N1233">
        <v>2006</v>
      </c>
      <c r="O1233">
        <v>132500</v>
      </c>
    </row>
    <row r="1234" spans="1:15">
      <c r="A1234">
        <v>1233</v>
      </c>
      <c r="B1234">
        <v>90</v>
      </c>
      <c r="C1234">
        <v>9842</v>
      </c>
      <c r="D1234">
        <v>4</v>
      </c>
      <c r="E1234">
        <v>5</v>
      </c>
      <c r="F1234">
        <v>1962</v>
      </c>
      <c r="G1234">
        <v>1962</v>
      </c>
      <c r="H1234">
        <v>0</v>
      </c>
      <c r="I1234">
        <v>1224</v>
      </c>
      <c r="J1234">
        <v>2</v>
      </c>
      <c r="K1234">
        <v>2</v>
      </c>
      <c r="L1234">
        <v>2</v>
      </c>
      <c r="M1234">
        <v>0</v>
      </c>
      <c r="N1234">
        <v>2007</v>
      </c>
      <c r="O1234">
        <v>101800</v>
      </c>
    </row>
    <row r="1235" spans="1:15">
      <c r="A1235">
        <v>1234</v>
      </c>
      <c r="B1235">
        <v>20</v>
      </c>
      <c r="C1235">
        <v>12160</v>
      </c>
      <c r="D1235">
        <v>5</v>
      </c>
      <c r="E1235">
        <v>5</v>
      </c>
      <c r="F1235">
        <v>1959</v>
      </c>
      <c r="G1235">
        <v>1959</v>
      </c>
      <c r="H1235">
        <v>1188</v>
      </c>
      <c r="I1235">
        <v>1188</v>
      </c>
      <c r="J1235">
        <v>2</v>
      </c>
      <c r="K1235">
        <v>3</v>
      </c>
      <c r="L1235">
        <v>1</v>
      </c>
      <c r="M1235">
        <v>0</v>
      </c>
      <c r="N1235">
        <v>2010</v>
      </c>
      <c r="O1235">
        <v>142000</v>
      </c>
    </row>
    <row r="1236" spans="1:15">
      <c r="A1236">
        <v>1235</v>
      </c>
      <c r="B1236">
        <v>70</v>
      </c>
      <c r="C1236">
        <v>8525</v>
      </c>
      <c r="D1236">
        <v>5</v>
      </c>
      <c r="E1236">
        <v>6</v>
      </c>
      <c r="F1236">
        <v>1911</v>
      </c>
      <c r="G1236">
        <v>1950</v>
      </c>
      <c r="H1236">
        <v>940</v>
      </c>
      <c r="I1236">
        <v>1964</v>
      </c>
      <c r="J1236">
        <v>0</v>
      </c>
      <c r="K1236">
        <v>4</v>
      </c>
      <c r="L1236">
        <v>1</v>
      </c>
      <c r="M1236">
        <v>1</v>
      </c>
      <c r="N1236">
        <v>2008</v>
      </c>
      <c r="O1236">
        <v>130000</v>
      </c>
    </row>
    <row r="1237" spans="1:15">
      <c r="A1237">
        <v>1236</v>
      </c>
      <c r="B1237">
        <v>70</v>
      </c>
      <c r="C1237">
        <v>13132</v>
      </c>
      <c r="D1237">
        <v>5</v>
      </c>
      <c r="E1237">
        <v>5</v>
      </c>
      <c r="F1237">
        <v>1914</v>
      </c>
      <c r="G1237">
        <v>1950</v>
      </c>
      <c r="H1237">
        <v>747</v>
      </c>
      <c r="I1237">
        <v>1784</v>
      </c>
      <c r="J1237">
        <v>1</v>
      </c>
      <c r="K1237">
        <v>4</v>
      </c>
      <c r="L1237">
        <v>1</v>
      </c>
      <c r="M1237">
        <v>1</v>
      </c>
      <c r="N1237">
        <v>2006</v>
      </c>
      <c r="O1237">
        <v>138887</v>
      </c>
    </row>
    <row r="1238" spans="1:15">
      <c r="A1238">
        <v>1237</v>
      </c>
      <c r="B1238">
        <v>160</v>
      </c>
      <c r="C1238">
        <v>2628</v>
      </c>
      <c r="D1238">
        <v>7</v>
      </c>
      <c r="E1238">
        <v>5</v>
      </c>
      <c r="F1238">
        <v>2003</v>
      </c>
      <c r="G1238">
        <v>2003</v>
      </c>
      <c r="H1238">
        <v>764</v>
      </c>
      <c r="I1238">
        <v>1626</v>
      </c>
      <c r="J1238">
        <v>2</v>
      </c>
      <c r="K1238">
        <v>2</v>
      </c>
      <c r="L1238">
        <v>2</v>
      </c>
      <c r="M1238">
        <v>1</v>
      </c>
      <c r="N1238">
        <v>2010</v>
      </c>
      <c r="O1238">
        <v>175500</v>
      </c>
    </row>
    <row r="1239" spans="1:15">
      <c r="A1239">
        <v>1238</v>
      </c>
      <c r="B1239">
        <v>60</v>
      </c>
      <c r="C1239">
        <v>12393</v>
      </c>
      <c r="D1239">
        <v>7</v>
      </c>
      <c r="E1239">
        <v>5</v>
      </c>
      <c r="F1239">
        <v>2004</v>
      </c>
      <c r="G1239">
        <v>2005</v>
      </c>
      <c r="H1239">
        <v>847</v>
      </c>
      <c r="I1239">
        <v>1948</v>
      </c>
      <c r="J1239">
        <v>2</v>
      </c>
      <c r="K1239">
        <v>4</v>
      </c>
      <c r="L1239">
        <v>2</v>
      </c>
      <c r="M1239">
        <v>1</v>
      </c>
      <c r="N1239">
        <v>2006</v>
      </c>
      <c r="O1239">
        <v>195000</v>
      </c>
    </row>
    <row r="1240" spans="1:15">
      <c r="A1240">
        <v>1239</v>
      </c>
      <c r="B1240">
        <v>20</v>
      </c>
      <c r="C1240">
        <v>13072</v>
      </c>
      <c r="D1240">
        <v>6</v>
      </c>
      <c r="E1240">
        <v>5</v>
      </c>
      <c r="F1240">
        <v>2005</v>
      </c>
      <c r="G1240">
        <v>2005</v>
      </c>
      <c r="H1240">
        <v>1141</v>
      </c>
      <c r="I1240">
        <v>1141</v>
      </c>
      <c r="J1240">
        <v>2</v>
      </c>
      <c r="K1240">
        <v>3</v>
      </c>
      <c r="L1240">
        <v>1</v>
      </c>
      <c r="M1240">
        <v>1</v>
      </c>
      <c r="N1240">
        <v>2006</v>
      </c>
      <c r="O1240">
        <v>142500</v>
      </c>
    </row>
    <row r="1241" spans="1:15">
      <c r="A1241">
        <v>1240</v>
      </c>
      <c r="B1241">
        <v>20</v>
      </c>
      <c r="C1241">
        <v>9037</v>
      </c>
      <c r="D1241">
        <v>8</v>
      </c>
      <c r="E1241">
        <v>5</v>
      </c>
      <c r="F1241">
        <v>2006</v>
      </c>
      <c r="G1241">
        <v>2006</v>
      </c>
      <c r="H1241">
        <v>1476</v>
      </c>
      <c r="I1241">
        <v>1484</v>
      </c>
      <c r="J1241">
        <v>2</v>
      </c>
      <c r="K1241">
        <v>2</v>
      </c>
      <c r="L1241">
        <v>2</v>
      </c>
      <c r="M1241">
        <v>0</v>
      </c>
      <c r="N1241">
        <v>2007</v>
      </c>
      <c r="O1241">
        <v>265900</v>
      </c>
    </row>
    <row r="1242" spans="1:15">
      <c r="A1242">
        <v>1241</v>
      </c>
      <c r="B1242">
        <v>60</v>
      </c>
      <c r="C1242">
        <v>8158</v>
      </c>
      <c r="D1242">
        <v>7</v>
      </c>
      <c r="E1242">
        <v>5</v>
      </c>
      <c r="F1242">
        <v>2003</v>
      </c>
      <c r="G1242">
        <v>2003</v>
      </c>
      <c r="H1242">
        <v>884</v>
      </c>
      <c r="I1242">
        <v>1768</v>
      </c>
      <c r="J1242">
        <v>2</v>
      </c>
      <c r="K1242">
        <v>3</v>
      </c>
      <c r="L1242">
        <v>2</v>
      </c>
      <c r="M1242">
        <v>1</v>
      </c>
      <c r="N1242">
        <v>2008</v>
      </c>
      <c r="O1242">
        <v>224900</v>
      </c>
    </row>
    <row r="1243" spans="1:15">
      <c r="A1243">
        <v>1242</v>
      </c>
      <c r="B1243">
        <v>20</v>
      </c>
      <c r="C1243">
        <v>9849</v>
      </c>
      <c r="D1243">
        <v>7</v>
      </c>
      <c r="E1243">
        <v>6</v>
      </c>
      <c r="F1243">
        <v>2007</v>
      </c>
      <c r="G1243">
        <v>2007</v>
      </c>
      <c r="H1243">
        <v>1689</v>
      </c>
      <c r="I1243">
        <v>1689</v>
      </c>
      <c r="J1243">
        <v>3</v>
      </c>
      <c r="K1243">
        <v>3</v>
      </c>
      <c r="L1243">
        <v>2</v>
      </c>
      <c r="M1243">
        <v>0</v>
      </c>
      <c r="N1243">
        <v>2007</v>
      </c>
      <c r="O1243">
        <v>248328</v>
      </c>
    </row>
    <row r="1244" spans="1:15">
      <c r="A1244">
        <v>1243</v>
      </c>
      <c r="B1244">
        <v>85</v>
      </c>
      <c r="C1244">
        <v>10625</v>
      </c>
      <c r="D1244">
        <v>7</v>
      </c>
      <c r="E1244">
        <v>6</v>
      </c>
      <c r="F1244">
        <v>1974</v>
      </c>
      <c r="G1244">
        <v>1974</v>
      </c>
      <c r="H1244">
        <v>1053</v>
      </c>
      <c r="I1244">
        <v>1173</v>
      </c>
      <c r="J1244">
        <v>2</v>
      </c>
      <c r="K1244">
        <v>3</v>
      </c>
      <c r="L1244">
        <v>2</v>
      </c>
      <c r="M1244">
        <v>0</v>
      </c>
      <c r="N1244">
        <v>2010</v>
      </c>
      <c r="O1244">
        <v>170000</v>
      </c>
    </row>
    <row r="1245" spans="1:15">
      <c r="A1245">
        <v>1244</v>
      </c>
      <c r="B1245">
        <v>20</v>
      </c>
      <c r="C1245">
        <v>13891</v>
      </c>
      <c r="D1245">
        <v>10</v>
      </c>
      <c r="E1245">
        <v>5</v>
      </c>
      <c r="F1245">
        <v>2006</v>
      </c>
      <c r="G1245">
        <v>2006</v>
      </c>
      <c r="H1245">
        <v>2076</v>
      </c>
      <c r="I1245">
        <v>2076</v>
      </c>
      <c r="J1245">
        <v>3</v>
      </c>
      <c r="K1245">
        <v>2</v>
      </c>
      <c r="L1245">
        <v>2</v>
      </c>
      <c r="M1245">
        <v>1</v>
      </c>
      <c r="N1245">
        <v>2006</v>
      </c>
      <c r="O1245">
        <v>465000</v>
      </c>
    </row>
    <row r="1246" spans="1:15">
      <c r="A1246">
        <v>1245</v>
      </c>
      <c r="B1246">
        <v>70</v>
      </c>
      <c r="C1246">
        <v>11435</v>
      </c>
      <c r="D1246">
        <v>8</v>
      </c>
      <c r="E1246">
        <v>7</v>
      </c>
      <c r="F1246">
        <v>1929</v>
      </c>
      <c r="G1246">
        <v>1950</v>
      </c>
      <c r="H1246">
        <v>792</v>
      </c>
      <c r="I1246">
        <v>1517</v>
      </c>
      <c r="J1246">
        <v>2</v>
      </c>
      <c r="K1246">
        <v>3</v>
      </c>
      <c r="L1246">
        <v>1</v>
      </c>
      <c r="M1246">
        <v>0</v>
      </c>
      <c r="N1246">
        <v>2006</v>
      </c>
      <c r="O1246">
        <v>230000</v>
      </c>
    </row>
    <row r="1247" spans="1:15">
      <c r="A1247">
        <v>1246</v>
      </c>
      <c r="B1247">
        <v>80</v>
      </c>
      <c r="C1247">
        <v>12090</v>
      </c>
      <c r="D1247">
        <v>6</v>
      </c>
      <c r="E1247">
        <v>7</v>
      </c>
      <c r="F1247">
        <v>1984</v>
      </c>
      <c r="G1247">
        <v>2003</v>
      </c>
      <c r="H1247">
        <v>585</v>
      </c>
      <c r="I1247">
        <v>1868</v>
      </c>
      <c r="J1247">
        <v>2</v>
      </c>
      <c r="K1247">
        <v>3</v>
      </c>
      <c r="L1247">
        <v>3</v>
      </c>
      <c r="M1247">
        <v>1</v>
      </c>
      <c r="N1247">
        <v>2007</v>
      </c>
      <c r="O1247">
        <v>178000</v>
      </c>
    </row>
    <row r="1248" spans="1:15">
      <c r="A1248">
        <v>1247</v>
      </c>
      <c r="B1248">
        <v>60</v>
      </c>
      <c r="C1248">
        <v>8125</v>
      </c>
      <c r="D1248">
        <v>7</v>
      </c>
      <c r="E1248">
        <v>5</v>
      </c>
      <c r="F1248">
        <v>2005</v>
      </c>
      <c r="G1248">
        <v>2006</v>
      </c>
      <c r="H1248">
        <v>756</v>
      </c>
      <c r="I1248">
        <v>1553</v>
      </c>
      <c r="J1248">
        <v>2</v>
      </c>
      <c r="K1248">
        <v>3</v>
      </c>
      <c r="L1248">
        <v>2</v>
      </c>
      <c r="M1248">
        <v>1</v>
      </c>
      <c r="N1248">
        <v>2006</v>
      </c>
      <c r="O1248">
        <v>186500</v>
      </c>
    </row>
    <row r="1249" spans="1:15">
      <c r="A1249">
        <v>1248</v>
      </c>
      <c r="B1249">
        <v>80</v>
      </c>
      <c r="C1249">
        <v>12328</v>
      </c>
      <c r="D1249">
        <v>6</v>
      </c>
      <c r="E1249">
        <v>5</v>
      </c>
      <c r="F1249">
        <v>1976</v>
      </c>
      <c r="G1249">
        <v>1976</v>
      </c>
      <c r="H1249">
        <v>1012</v>
      </c>
      <c r="I1249">
        <v>1034</v>
      </c>
      <c r="J1249">
        <v>3</v>
      </c>
      <c r="K1249">
        <v>3</v>
      </c>
      <c r="L1249">
        <v>1</v>
      </c>
      <c r="M1249">
        <v>0</v>
      </c>
      <c r="N1249">
        <v>2010</v>
      </c>
      <c r="O1249">
        <v>169900</v>
      </c>
    </row>
    <row r="1250" spans="1:15">
      <c r="A1250">
        <v>1249</v>
      </c>
      <c r="B1250">
        <v>75</v>
      </c>
      <c r="C1250">
        <v>9600</v>
      </c>
      <c r="D1250">
        <v>6</v>
      </c>
      <c r="E1250">
        <v>5</v>
      </c>
      <c r="F1250">
        <v>1917</v>
      </c>
      <c r="G1250">
        <v>1950</v>
      </c>
      <c r="H1250">
        <v>735</v>
      </c>
      <c r="I1250">
        <v>2058</v>
      </c>
      <c r="J1250">
        <v>2</v>
      </c>
      <c r="K1250">
        <v>3</v>
      </c>
      <c r="L1250">
        <v>1</v>
      </c>
      <c r="M1250">
        <v>1</v>
      </c>
      <c r="N1250">
        <v>2008</v>
      </c>
      <c r="O1250">
        <v>129500</v>
      </c>
    </row>
    <row r="1251" spans="1:15">
      <c r="A1251">
        <v>1250</v>
      </c>
      <c r="B1251">
        <v>20</v>
      </c>
      <c r="C1251">
        <v>7200</v>
      </c>
      <c r="D1251">
        <v>5</v>
      </c>
      <c r="E1251">
        <v>7</v>
      </c>
      <c r="F1251">
        <v>1950</v>
      </c>
      <c r="G1251">
        <v>1950</v>
      </c>
      <c r="H1251">
        <v>876</v>
      </c>
      <c r="I1251">
        <v>988</v>
      </c>
      <c r="J1251">
        <v>1</v>
      </c>
      <c r="K1251">
        <v>3</v>
      </c>
      <c r="L1251">
        <v>1</v>
      </c>
      <c r="M1251">
        <v>0</v>
      </c>
      <c r="N1251">
        <v>2007</v>
      </c>
      <c r="O1251">
        <v>119000</v>
      </c>
    </row>
    <row r="1252" spans="1:15">
      <c r="A1252">
        <v>1251</v>
      </c>
      <c r="B1252">
        <v>20</v>
      </c>
      <c r="C1252">
        <v>11160</v>
      </c>
      <c r="D1252">
        <v>7</v>
      </c>
      <c r="E1252">
        <v>5</v>
      </c>
      <c r="F1252">
        <v>1968</v>
      </c>
      <c r="G1252">
        <v>1968</v>
      </c>
      <c r="H1252">
        <v>2110</v>
      </c>
      <c r="I1252">
        <v>2110</v>
      </c>
      <c r="J1252">
        <v>2</v>
      </c>
      <c r="K1252">
        <v>3</v>
      </c>
      <c r="L1252">
        <v>2</v>
      </c>
      <c r="M1252">
        <v>1</v>
      </c>
      <c r="N1252">
        <v>2010</v>
      </c>
      <c r="O1252">
        <v>244000</v>
      </c>
    </row>
    <row r="1253" spans="1:15">
      <c r="A1253">
        <v>1252</v>
      </c>
      <c r="B1253">
        <v>120</v>
      </c>
      <c r="C1253">
        <v>3136</v>
      </c>
      <c r="D1253">
        <v>7</v>
      </c>
      <c r="E1253">
        <v>5</v>
      </c>
      <c r="F1253">
        <v>2003</v>
      </c>
      <c r="G1253">
        <v>2003</v>
      </c>
      <c r="H1253">
        <v>1405</v>
      </c>
      <c r="I1253">
        <v>1405</v>
      </c>
      <c r="J1253">
        <v>2</v>
      </c>
      <c r="K1253">
        <v>2</v>
      </c>
      <c r="L1253">
        <v>2</v>
      </c>
      <c r="M1253">
        <v>0</v>
      </c>
      <c r="N1253">
        <v>2006</v>
      </c>
      <c r="O1253">
        <v>171750</v>
      </c>
    </row>
    <row r="1254" spans="1:15">
      <c r="A1254">
        <v>1253</v>
      </c>
      <c r="B1254">
        <v>20</v>
      </c>
      <c r="C1254">
        <v>9858</v>
      </c>
      <c r="D1254">
        <v>5</v>
      </c>
      <c r="E1254">
        <v>6</v>
      </c>
      <c r="F1254">
        <v>1968</v>
      </c>
      <c r="G1254">
        <v>1968</v>
      </c>
      <c r="H1254">
        <v>864</v>
      </c>
      <c r="I1254">
        <v>874</v>
      </c>
      <c r="J1254">
        <v>1</v>
      </c>
      <c r="K1254">
        <v>3</v>
      </c>
      <c r="L1254">
        <v>1</v>
      </c>
      <c r="M1254">
        <v>0</v>
      </c>
      <c r="N1254">
        <v>2009</v>
      </c>
      <c r="O1254">
        <v>130000</v>
      </c>
    </row>
    <row r="1255" spans="1:15">
      <c r="A1255">
        <v>1254</v>
      </c>
      <c r="B1255">
        <v>60</v>
      </c>
      <c r="C1255">
        <v>17542</v>
      </c>
      <c r="D1255">
        <v>7</v>
      </c>
      <c r="E1255">
        <v>7</v>
      </c>
      <c r="F1255">
        <v>1974</v>
      </c>
      <c r="G1255">
        <v>2003</v>
      </c>
      <c r="H1255">
        <v>1192</v>
      </c>
      <c r="I1255">
        <v>2167</v>
      </c>
      <c r="J1255">
        <v>2</v>
      </c>
      <c r="K1255">
        <v>3</v>
      </c>
      <c r="L1255">
        <v>2</v>
      </c>
      <c r="M1255">
        <v>1</v>
      </c>
      <c r="N1255">
        <v>2007</v>
      </c>
      <c r="O1255">
        <v>294000</v>
      </c>
    </row>
    <row r="1256" spans="1:15">
      <c r="A1256">
        <v>1255</v>
      </c>
      <c r="B1256">
        <v>60</v>
      </c>
      <c r="C1256">
        <v>6931</v>
      </c>
      <c r="D1256">
        <v>7</v>
      </c>
      <c r="E1256">
        <v>5</v>
      </c>
      <c r="F1256">
        <v>2003</v>
      </c>
      <c r="G1256">
        <v>2004</v>
      </c>
      <c r="H1256">
        <v>746</v>
      </c>
      <c r="I1256">
        <v>1656</v>
      </c>
      <c r="J1256">
        <v>2</v>
      </c>
      <c r="K1256">
        <v>3</v>
      </c>
      <c r="L1256">
        <v>2</v>
      </c>
      <c r="M1256">
        <v>1</v>
      </c>
      <c r="N1256">
        <v>2008</v>
      </c>
      <c r="O1256">
        <v>165400</v>
      </c>
    </row>
    <row r="1257" spans="1:15">
      <c r="A1257">
        <v>1256</v>
      </c>
      <c r="B1257">
        <v>50</v>
      </c>
      <c r="C1257">
        <v>6240</v>
      </c>
      <c r="D1257">
        <v>6</v>
      </c>
      <c r="E1257">
        <v>6</v>
      </c>
      <c r="F1257">
        <v>1931</v>
      </c>
      <c r="G1257">
        <v>1950</v>
      </c>
      <c r="H1257">
        <v>884</v>
      </c>
      <c r="I1257">
        <v>1367</v>
      </c>
      <c r="J1257">
        <v>1</v>
      </c>
      <c r="K1257">
        <v>3</v>
      </c>
      <c r="L1257">
        <v>1</v>
      </c>
      <c r="M1257">
        <v>0</v>
      </c>
      <c r="N1257">
        <v>2007</v>
      </c>
      <c r="O1257">
        <v>127500</v>
      </c>
    </row>
    <row r="1258" spans="1:15">
      <c r="A1258">
        <v>1257</v>
      </c>
      <c r="B1258">
        <v>20</v>
      </c>
      <c r="C1258">
        <v>14303</v>
      </c>
      <c r="D1258">
        <v>8</v>
      </c>
      <c r="E1258">
        <v>5</v>
      </c>
      <c r="F1258">
        <v>1994</v>
      </c>
      <c r="G1258">
        <v>1994</v>
      </c>
      <c r="H1258">
        <v>1986</v>
      </c>
      <c r="I1258">
        <v>1987</v>
      </c>
      <c r="J1258">
        <v>2</v>
      </c>
      <c r="K1258">
        <v>2</v>
      </c>
      <c r="L1258">
        <v>2</v>
      </c>
      <c r="M1258">
        <v>0</v>
      </c>
      <c r="N1258">
        <v>2008</v>
      </c>
      <c r="O1258">
        <v>301500</v>
      </c>
    </row>
    <row r="1259" spans="1:15">
      <c r="A1259">
        <v>1258</v>
      </c>
      <c r="B1259">
        <v>30</v>
      </c>
      <c r="C1259">
        <v>4060</v>
      </c>
      <c r="D1259">
        <v>5</v>
      </c>
      <c r="E1259">
        <v>8</v>
      </c>
      <c r="F1259">
        <v>1922</v>
      </c>
      <c r="G1259">
        <v>1950</v>
      </c>
      <c r="H1259">
        <v>864</v>
      </c>
      <c r="I1259">
        <v>864</v>
      </c>
      <c r="J1259">
        <v>0</v>
      </c>
      <c r="K1259">
        <v>2</v>
      </c>
      <c r="L1259">
        <v>1</v>
      </c>
      <c r="M1259">
        <v>0</v>
      </c>
      <c r="N1259">
        <v>2009</v>
      </c>
      <c r="O1259">
        <v>99900</v>
      </c>
    </row>
    <row r="1260" spans="1:15">
      <c r="A1260">
        <v>1259</v>
      </c>
      <c r="B1260">
        <v>80</v>
      </c>
      <c r="C1260">
        <v>9587</v>
      </c>
      <c r="D1260">
        <v>7</v>
      </c>
      <c r="E1260">
        <v>5</v>
      </c>
      <c r="F1260">
        <v>2005</v>
      </c>
      <c r="G1260">
        <v>2005</v>
      </c>
      <c r="H1260">
        <v>856</v>
      </c>
      <c r="I1260">
        <v>1166</v>
      </c>
      <c r="J1260">
        <v>2</v>
      </c>
      <c r="K1260">
        <v>2</v>
      </c>
      <c r="L1260">
        <v>2</v>
      </c>
      <c r="M1260">
        <v>0</v>
      </c>
      <c r="N1260">
        <v>2008</v>
      </c>
      <c r="O1260">
        <v>190000</v>
      </c>
    </row>
    <row r="1261" spans="1:15">
      <c r="A1261">
        <v>1260</v>
      </c>
      <c r="B1261">
        <v>20</v>
      </c>
      <c r="C1261">
        <v>9750</v>
      </c>
      <c r="D1261">
        <v>6</v>
      </c>
      <c r="E1261">
        <v>8</v>
      </c>
      <c r="F1261">
        <v>1969</v>
      </c>
      <c r="G1261">
        <v>1969</v>
      </c>
      <c r="H1261">
        <v>1054</v>
      </c>
      <c r="I1261">
        <v>1054</v>
      </c>
      <c r="J1261">
        <v>2</v>
      </c>
      <c r="K1261">
        <v>3</v>
      </c>
      <c r="L1261">
        <v>1</v>
      </c>
      <c r="M1261">
        <v>1</v>
      </c>
      <c r="N1261">
        <v>2008</v>
      </c>
      <c r="O1261">
        <v>151000</v>
      </c>
    </row>
    <row r="1262" spans="1:15">
      <c r="A1262">
        <v>1261</v>
      </c>
      <c r="B1262">
        <v>60</v>
      </c>
      <c r="C1262">
        <v>24682</v>
      </c>
      <c r="D1262">
        <v>6</v>
      </c>
      <c r="E1262">
        <v>5</v>
      </c>
      <c r="F1262">
        <v>1999</v>
      </c>
      <c r="G1262">
        <v>1999</v>
      </c>
      <c r="H1262">
        <v>841</v>
      </c>
      <c r="I1262">
        <v>1675</v>
      </c>
      <c r="J1262">
        <v>2</v>
      </c>
      <c r="K1262">
        <v>3</v>
      </c>
      <c r="L1262">
        <v>2</v>
      </c>
      <c r="M1262">
        <v>1</v>
      </c>
      <c r="N1262">
        <v>2009</v>
      </c>
      <c r="O1262">
        <v>181000</v>
      </c>
    </row>
    <row r="1263" spans="1:15">
      <c r="A1263">
        <v>1262</v>
      </c>
      <c r="B1263">
        <v>20</v>
      </c>
      <c r="C1263">
        <v>9600</v>
      </c>
      <c r="D1263">
        <v>5</v>
      </c>
      <c r="E1263">
        <v>6</v>
      </c>
      <c r="F1263">
        <v>1956</v>
      </c>
      <c r="G1263">
        <v>1956</v>
      </c>
      <c r="H1263">
        <v>1050</v>
      </c>
      <c r="I1263">
        <v>1050</v>
      </c>
      <c r="J1263">
        <v>1</v>
      </c>
      <c r="K1263">
        <v>2</v>
      </c>
      <c r="L1263">
        <v>1</v>
      </c>
      <c r="M1263">
        <v>0</v>
      </c>
      <c r="N1263">
        <v>2009</v>
      </c>
      <c r="O1263">
        <v>128900</v>
      </c>
    </row>
    <row r="1264" spans="1:15">
      <c r="A1264">
        <v>1263</v>
      </c>
      <c r="B1264">
        <v>50</v>
      </c>
      <c r="C1264">
        <v>11250</v>
      </c>
      <c r="D1264">
        <v>4</v>
      </c>
      <c r="E1264">
        <v>5</v>
      </c>
      <c r="F1264">
        <v>1957</v>
      </c>
      <c r="G1264">
        <v>1989</v>
      </c>
      <c r="H1264">
        <v>1104</v>
      </c>
      <c r="I1264">
        <v>1788</v>
      </c>
      <c r="J1264">
        <v>1</v>
      </c>
      <c r="K1264">
        <v>5</v>
      </c>
      <c r="L1264">
        <v>1</v>
      </c>
      <c r="M1264">
        <v>0</v>
      </c>
      <c r="N1264">
        <v>2009</v>
      </c>
      <c r="O1264">
        <v>161500</v>
      </c>
    </row>
    <row r="1265" spans="1:15">
      <c r="A1265">
        <v>1264</v>
      </c>
      <c r="B1265">
        <v>70</v>
      </c>
      <c r="C1265">
        <v>13515</v>
      </c>
      <c r="D1265">
        <v>6</v>
      </c>
      <c r="E1265">
        <v>6</v>
      </c>
      <c r="F1265">
        <v>1919</v>
      </c>
      <c r="G1265">
        <v>1950</v>
      </c>
      <c r="H1265">
        <v>764</v>
      </c>
      <c r="I1265">
        <v>1824</v>
      </c>
      <c r="J1265">
        <v>2</v>
      </c>
      <c r="K1265">
        <v>3</v>
      </c>
      <c r="L1265">
        <v>1</v>
      </c>
      <c r="M1265">
        <v>0</v>
      </c>
      <c r="N1265">
        <v>2007</v>
      </c>
      <c r="O1265">
        <v>180500</v>
      </c>
    </row>
    <row r="1266" spans="1:15">
      <c r="A1266">
        <v>1265</v>
      </c>
      <c r="B1266">
        <v>120</v>
      </c>
      <c r="C1266">
        <v>4060</v>
      </c>
      <c r="D1266">
        <v>6</v>
      </c>
      <c r="E1266">
        <v>5</v>
      </c>
      <c r="F1266">
        <v>1998</v>
      </c>
      <c r="G1266">
        <v>1999</v>
      </c>
      <c r="H1266">
        <v>1405</v>
      </c>
      <c r="I1266">
        <v>1337</v>
      </c>
      <c r="J1266">
        <v>2</v>
      </c>
      <c r="K1266">
        <v>2</v>
      </c>
      <c r="L1266">
        <v>2</v>
      </c>
      <c r="M1266">
        <v>0</v>
      </c>
      <c r="N1266">
        <v>2008</v>
      </c>
      <c r="O1266">
        <v>181000</v>
      </c>
    </row>
    <row r="1267" spans="1:15">
      <c r="A1267">
        <v>1266</v>
      </c>
      <c r="B1267">
        <v>160</v>
      </c>
      <c r="C1267">
        <v>3735</v>
      </c>
      <c r="D1267">
        <v>7</v>
      </c>
      <c r="E1267">
        <v>5</v>
      </c>
      <c r="F1267">
        <v>1999</v>
      </c>
      <c r="G1267">
        <v>1999</v>
      </c>
      <c r="H1267">
        <v>691</v>
      </c>
      <c r="I1267">
        <v>1452</v>
      </c>
      <c r="J1267">
        <v>2</v>
      </c>
      <c r="K1267">
        <v>3</v>
      </c>
      <c r="L1267">
        <v>2</v>
      </c>
      <c r="M1267">
        <v>1</v>
      </c>
      <c r="N1267">
        <v>2006</v>
      </c>
      <c r="O1267">
        <v>183900</v>
      </c>
    </row>
    <row r="1268" spans="1:15">
      <c r="A1268">
        <v>1267</v>
      </c>
      <c r="B1268">
        <v>190</v>
      </c>
      <c r="C1268">
        <v>10120</v>
      </c>
      <c r="D1268">
        <v>7</v>
      </c>
      <c r="E1268">
        <v>4</v>
      </c>
      <c r="F1268">
        <v>1910</v>
      </c>
      <c r="G1268">
        <v>1950</v>
      </c>
      <c r="H1268">
        <v>925</v>
      </c>
      <c r="I1268">
        <v>1889</v>
      </c>
      <c r="J1268">
        <v>1</v>
      </c>
      <c r="K1268">
        <v>4</v>
      </c>
      <c r="L1268">
        <v>1</v>
      </c>
      <c r="M1268">
        <v>1</v>
      </c>
      <c r="N1268">
        <v>2007</v>
      </c>
      <c r="O1268">
        <v>122000</v>
      </c>
    </row>
    <row r="1269" spans="1:15">
      <c r="A1269">
        <v>1268</v>
      </c>
      <c r="B1269">
        <v>20</v>
      </c>
      <c r="C1269">
        <v>13214</v>
      </c>
      <c r="D1269">
        <v>9</v>
      </c>
      <c r="E1269">
        <v>5</v>
      </c>
      <c r="F1269">
        <v>2008</v>
      </c>
      <c r="G1269">
        <v>2009</v>
      </c>
      <c r="H1269">
        <v>2002</v>
      </c>
      <c r="I1269">
        <v>2018</v>
      </c>
      <c r="J1269">
        <v>3</v>
      </c>
      <c r="K1269">
        <v>3</v>
      </c>
      <c r="L1269">
        <v>2</v>
      </c>
      <c r="M1269">
        <v>0</v>
      </c>
      <c r="N1269">
        <v>2010</v>
      </c>
      <c r="O1269">
        <v>378500</v>
      </c>
    </row>
    <row r="1270" spans="1:15">
      <c r="A1270">
        <v>1269</v>
      </c>
      <c r="B1270">
        <v>50</v>
      </c>
      <c r="C1270">
        <v>14100</v>
      </c>
      <c r="D1270">
        <v>8</v>
      </c>
      <c r="E1270">
        <v>9</v>
      </c>
      <c r="F1270">
        <v>1935</v>
      </c>
      <c r="G1270">
        <v>1997</v>
      </c>
      <c r="H1270">
        <v>728</v>
      </c>
      <c r="I1270">
        <v>3447</v>
      </c>
      <c r="J1270">
        <v>3</v>
      </c>
      <c r="K1270">
        <v>4</v>
      </c>
      <c r="L1270">
        <v>3</v>
      </c>
      <c r="M1270">
        <v>1</v>
      </c>
      <c r="N1270">
        <v>2008</v>
      </c>
      <c r="O1270">
        <v>381000</v>
      </c>
    </row>
    <row r="1271" spans="1:15">
      <c r="A1271">
        <v>1270</v>
      </c>
      <c r="B1271">
        <v>50</v>
      </c>
      <c r="C1271">
        <v>11344</v>
      </c>
      <c r="D1271">
        <v>5</v>
      </c>
      <c r="E1271">
        <v>5</v>
      </c>
      <c r="F1271">
        <v>1958</v>
      </c>
      <c r="G1271">
        <v>1958</v>
      </c>
      <c r="H1271">
        <v>874</v>
      </c>
      <c r="I1271">
        <v>1524</v>
      </c>
      <c r="J1271">
        <v>1</v>
      </c>
      <c r="K1271">
        <v>3</v>
      </c>
      <c r="L1271">
        <v>1</v>
      </c>
      <c r="M1271">
        <v>1</v>
      </c>
      <c r="N1271">
        <v>2007</v>
      </c>
      <c r="O1271">
        <v>144000</v>
      </c>
    </row>
    <row r="1272" spans="1:15">
      <c r="A1272">
        <v>1271</v>
      </c>
      <c r="B1272">
        <v>40</v>
      </c>
      <c r="C1272">
        <v>23595</v>
      </c>
      <c r="D1272">
        <v>7</v>
      </c>
      <c r="E1272">
        <v>6</v>
      </c>
      <c r="F1272">
        <v>1979</v>
      </c>
      <c r="G1272">
        <v>1979</v>
      </c>
      <c r="H1272">
        <v>1332</v>
      </c>
      <c r="I1272">
        <v>1524</v>
      </c>
      <c r="J1272">
        <v>2</v>
      </c>
      <c r="K1272">
        <v>0</v>
      </c>
      <c r="L1272">
        <v>0</v>
      </c>
      <c r="M1272">
        <v>1</v>
      </c>
      <c r="N1272">
        <v>2010</v>
      </c>
      <c r="O1272">
        <v>260000</v>
      </c>
    </row>
    <row r="1273" spans="1:15">
      <c r="A1273">
        <v>1272</v>
      </c>
      <c r="B1273">
        <v>20</v>
      </c>
      <c r="C1273">
        <v>9156</v>
      </c>
      <c r="D1273">
        <v>6</v>
      </c>
      <c r="E1273">
        <v>7</v>
      </c>
      <c r="F1273">
        <v>1968</v>
      </c>
      <c r="G1273">
        <v>1968</v>
      </c>
      <c r="H1273">
        <v>1489</v>
      </c>
      <c r="I1273">
        <v>1489</v>
      </c>
      <c r="J1273">
        <v>2</v>
      </c>
      <c r="K1273">
        <v>3</v>
      </c>
      <c r="L1273">
        <v>2</v>
      </c>
      <c r="M1273">
        <v>0</v>
      </c>
      <c r="N1273">
        <v>2009</v>
      </c>
      <c r="O1273">
        <v>185750</v>
      </c>
    </row>
    <row r="1274" spans="1:15">
      <c r="A1274">
        <v>1273</v>
      </c>
      <c r="B1274">
        <v>20</v>
      </c>
      <c r="C1274">
        <v>13526</v>
      </c>
      <c r="D1274">
        <v>5</v>
      </c>
      <c r="E1274">
        <v>6</v>
      </c>
      <c r="F1274">
        <v>1965</v>
      </c>
      <c r="G1274">
        <v>1965</v>
      </c>
      <c r="H1274">
        <v>935</v>
      </c>
      <c r="I1274">
        <v>935</v>
      </c>
      <c r="J1274">
        <v>1</v>
      </c>
      <c r="K1274">
        <v>3</v>
      </c>
      <c r="L1274">
        <v>1</v>
      </c>
      <c r="M1274">
        <v>0</v>
      </c>
      <c r="N1274">
        <v>2006</v>
      </c>
      <c r="O1274">
        <v>137000</v>
      </c>
    </row>
    <row r="1275" spans="1:15">
      <c r="A1275">
        <v>1274</v>
      </c>
      <c r="B1275">
        <v>80</v>
      </c>
      <c r="C1275">
        <v>11512</v>
      </c>
      <c r="D1275">
        <v>6</v>
      </c>
      <c r="E1275">
        <v>7</v>
      </c>
      <c r="F1275">
        <v>1959</v>
      </c>
      <c r="G1275">
        <v>2006</v>
      </c>
      <c r="H1275">
        <v>1019</v>
      </c>
      <c r="I1275">
        <v>1357</v>
      </c>
      <c r="J1275">
        <v>1</v>
      </c>
      <c r="K1275">
        <v>2</v>
      </c>
      <c r="L1275">
        <v>1</v>
      </c>
      <c r="M1275">
        <v>0</v>
      </c>
      <c r="N1275">
        <v>2008</v>
      </c>
      <c r="O1275">
        <v>177000</v>
      </c>
    </row>
    <row r="1276" spans="1:15">
      <c r="A1276">
        <v>1275</v>
      </c>
      <c r="B1276">
        <v>50</v>
      </c>
      <c r="C1276">
        <v>5362</v>
      </c>
      <c r="D1276">
        <v>5</v>
      </c>
      <c r="E1276">
        <v>6</v>
      </c>
      <c r="F1276">
        <v>1910</v>
      </c>
      <c r="G1276">
        <v>2003</v>
      </c>
      <c r="H1276">
        <v>661</v>
      </c>
      <c r="I1276">
        <v>1250</v>
      </c>
      <c r="J1276">
        <v>2</v>
      </c>
      <c r="K1276">
        <v>3</v>
      </c>
      <c r="L1276">
        <v>2</v>
      </c>
      <c r="M1276">
        <v>0</v>
      </c>
      <c r="N1276">
        <v>2007</v>
      </c>
      <c r="O1276">
        <v>139000</v>
      </c>
    </row>
    <row r="1277" spans="1:15">
      <c r="A1277">
        <v>1276</v>
      </c>
      <c r="B1277">
        <v>90</v>
      </c>
      <c r="C1277">
        <v>11345</v>
      </c>
      <c r="D1277">
        <v>5</v>
      </c>
      <c r="E1277">
        <v>5</v>
      </c>
      <c r="F1277">
        <v>1948</v>
      </c>
      <c r="G1277">
        <v>1950</v>
      </c>
      <c r="H1277">
        <v>928</v>
      </c>
      <c r="I1277">
        <v>1920</v>
      </c>
      <c r="J1277">
        <v>2</v>
      </c>
      <c r="K1277">
        <v>4</v>
      </c>
      <c r="L1277">
        <v>2</v>
      </c>
      <c r="M1277">
        <v>0</v>
      </c>
      <c r="N1277">
        <v>2007</v>
      </c>
      <c r="O1277">
        <v>137000</v>
      </c>
    </row>
    <row r="1278" spans="1:15">
      <c r="A1278">
        <v>1277</v>
      </c>
      <c r="B1278">
        <v>60</v>
      </c>
      <c r="C1278">
        <v>12936</v>
      </c>
      <c r="D1278">
        <v>6</v>
      </c>
      <c r="E1278">
        <v>6</v>
      </c>
      <c r="F1278">
        <v>1972</v>
      </c>
      <c r="G1278">
        <v>1972</v>
      </c>
      <c r="H1278">
        <v>723</v>
      </c>
      <c r="I1278">
        <v>1395</v>
      </c>
      <c r="J1278">
        <v>2</v>
      </c>
      <c r="K1278">
        <v>3</v>
      </c>
      <c r="L1278">
        <v>1</v>
      </c>
      <c r="M1278">
        <v>1</v>
      </c>
      <c r="N1278">
        <v>2009</v>
      </c>
      <c r="O1278">
        <v>162000</v>
      </c>
    </row>
    <row r="1279" spans="1:15">
      <c r="A1279">
        <v>1278</v>
      </c>
      <c r="B1279">
        <v>80</v>
      </c>
      <c r="C1279">
        <v>17871</v>
      </c>
      <c r="D1279">
        <v>6</v>
      </c>
      <c r="E1279">
        <v>5</v>
      </c>
      <c r="F1279">
        <v>1967</v>
      </c>
      <c r="G1279">
        <v>1976</v>
      </c>
      <c r="H1279">
        <v>1680</v>
      </c>
      <c r="I1279">
        <v>1724</v>
      </c>
      <c r="J1279">
        <v>2</v>
      </c>
      <c r="K1279">
        <v>3</v>
      </c>
      <c r="L1279">
        <v>1</v>
      </c>
      <c r="M1279">
        <v>1</v>
      </c>
      <c r="N1279">
        <v>2009</v>
      </c>
      <c r="O1279">
        <v>197900</v>
      </c>
    </row>
    <row r="1280" spans="1:15">
      <c r="A1280">
        <v>1279</v>
      </c>
      <c r="B1280">
        <v>60</v>
      </c>
      <c r="C1280">
        <v>9473</v>
      </c>
      <c r="D1280">
        <v>8</v>
      </c>
      <c r="E1280">
        <v>5</v>
      </c>
      <c r="F1280">
        <v>2002</v>
      </c>
      <c r="G1280">
        <v>2002</v>
      </c>
      <c r="H1280">
        <v>1128</v>
      </c>
      <c r="I1280">
        <v>2031</v>
      </c>
      <c r="J1280">
        <v>2</v>
      </c>
      <c r="K1280">
        <v>3</v>
      </c>
      <c r="L1280">
        <v>2</v>
      </c>
      <c r="M1280">
        <v>1</v>
      </c>
      <c r="N1280">
        <v>2008</v>
      </c>
      <c r="O1280">
        <v>237000</v>
      </c>
    </row>
    <row r="1281" spans="1:15">
      <c r="A1281">
        <v>1280</v>
      </c>
      <c r="B1281">
        <v>50</v>
      </c>
      <c r="C1281">
        <v>7500</v>
      </c>
      <c r="D1281">
        <v>4</v>
      </c>
      <c r="E1281">
        <v>4</v>
      </c>
      <c r="F1281">
        <v>1920</v>
      </c>
      <c r="G1281">
        <v>1950</v>
      </c>
      <c r="H1281">
        <v>698</v>
      </c>
      <c r="I1281">
        <v>1128</v>
      </c>
      <c r="J1281">
        <v>2</v>
      </c>
      <c r="K1281">
        <v>2</v>
      </c>
      <c r="L1281">
        <v>1</v>
      </c>
      <c r="M1281">
        <v>0</v>
      </c>
      <c r="N1281">
        <v>2010</v>
      </c>
      <c r="O1281">
        <v>68400</v>
      </c>
    </row>
    <row r="1282" spans="1:15">
      <c r="A1282">
        <v>1281</v>
      </c>
      <c r="B1282">
        <v>20</v>
      </c>
      <c r="C1282">
        <v>9808</v>
      </c>
      <c r="D1282">
        <v>7</v>
      </c>
      <c r="E1282">
        <v>5</v>
      </c>
      <c r="F1282">
        <v>2002</v>
      </c>
      <c r="G1282">
        <v>2002</v>
      </c>
      <c r="H1282">
        <v>1573</v>
      </c>
      <c r="I1282">
        <v>1573</v>
      </c>
      <c r="J1282">
        <v>2</v>
      </c>
      <c r="K1282">
        <v>3</v>
      </c>
      <c r="L1282">
        <v>2</v>
      </c>
      <c r="M1282">
        <v>0</v>
      </c>
      <c r="N1282">
        <v>2009</v>
      </c>
      <c r="O1282">
        <v>227000</v>
      </c>
    </row>
    <row r="1283" spans="1:15">
      <c r="A1283">
        <v>1282</v>
      </c>
      <c r="B1283">
        <v>20</v>
      </c>
      <c r="C1283">
        <v>8049</v>
      </c>
      <c r="D1283">
        <v>7</v>
      </c>
      <c r="E1283">
        <v>5</v>
      </c>
      <c r="F1283">
        <v>1990</v>
      </c>
      <c r="G1283">
        <v>1990</v>
      </c>
      <c r="H1283">
        <v>1309</v>
      </c>
      <c r="I1283">
        <v>1339</v>
      </c>
      <c r="J1283">
        <v>2</v>
      </c>
      <c r="K1283">
        <v>2</v>
      </c>
      <c r="L1283">
        <v>2</v>
      </c>
      <c r="M1283">
        <v>0</v>
      </c>
      <c r="N1283">
        <v>2006</v>
      </c>
      <c r="O1283">
        <v>180000</v>
      </c>
    </row>
    <row r="1284" spans="1:15">
      <c r="A1284">
        <v>1283</v>
      </c>
      <c r="B1284">
        <v>20</v>
      </c>
      <c r="C1284">
        <v>8800</v>
      </c>
      <c r="D1284">
        <v>5</v>
      </c>
      <c r="E1284">
        <v>7</v>
      </c>
      <c r="F1284">
        <v>1977</v>
      </c>
      <c r="G1284">
        <v>2008</v>
      </c>
      <c r="H1284">
        <v>1040</v>
      </c>
      <c r="I1284">
        <v>1040</v>
      </c>
      <c r="J1284">
        <v>2</v>
      </c>
      <c r="K1284">
        <v>3</v>
      </c>
      <c r="L1284">
        <v>2</v>
      </c>
      <c r="M1284">
        <v>0</v>
      </c>
      <c r="N1284">
        <v>2009</v>
      </c>
      <c r="O1284">
        <v>150500</v>
      </c>
    </row>
    <row r="1285" spans="1:15">
      <c r="A1285">
        <v>1284</v>
      </c>
      <c r="B1285">
        <v>90</v>
      </c>
      <c r="C1285">
        <v>9400</v>
      </c>
      <c r="D1285">
        <v>6</v>
      </c>
      <c r="E1285">
        <v>5</v>
      </c>
      <c r="F1285">
        <v>1971</v>
      </c>
      <c r="G1285">
        <v>1971</v>
      </c>
      <c r="H1285">
        <v>912</v>
      </c>
      <c r="I1285">
        <v>1824</v>
      </c>
      <c r="J1285">
        <v>0</v>
      </c>
      <c r="K1285">
        <v>4</v>
      </c>
      <c r="L1285">
        <v>2</v>
      </c>
      <c r="M1285">
        <v>2</v>
      </c>
      <c r="N1285">
        <v>2010</v>
      </c>
      <c r="O1285">
        <v>139000</v>
      </c>
    </row>
    <row r="1286" spans="1:15">
      <c r="A1286">
        <v>1285</v>
      </c>
      <c r="B1286">
        <v>50</v>
      </c>
      <c r="C1286">
        <v>9638</v>
      </c>
      <c r="D1286">
        <v>6</v>
      </c>
      <c r="E1286">
        <v>7</v>
      </c>
      <c r="F1286">
        <v>1919</v>
      </c>
      <c r="G1286">
        <v>1990</v>
      </c>
      <c r="H1286">
        <v>804</v>
      </c>
      <c r="I1286">
        <v>2447</v>
      </c>
      <c r="J1286">
        <v>1</v>
      </c>
      <c r="K1286">
        <v>4</v>
      </c>
      <c r="L1286">
        <v>2</v>
      </c>
      <c r="M1286">
        <v>0</v>
      </c>
      <c r="N1286">
        <v>2010</v>
      </c>
      <c r="O1286">
        <v>169000</v>
      </c>
    </row>
    <row r="1287" spans="1:15">
      <c r="A1287">
        <v>1286</v>
      </c>
      <c r="B1287">
        <v>50</v>
      </c>
      <c r="C1287">
        <v>6000</v>
      </c>
      <c r="D1287">
        <v>6</v>
      </c>
      <c r="E1287">
        <v>6</v>
      </c>
      <c r="F1287">
        <v>1939</v>
      </c>
      <c r="G1287">
        <v>1950</v>
      </c>
      <c r="H1287">
        <v>780</v>
      </c>
      <c r="I1287">
        <v>1412</v>
      </c>
      <c r="J1287">
        <v>1</v>
      </c>
      <c r="K1287">
        <v>4</v>
      </c>
      <c r="L1287">
        <v>1</v>
      </c>
      <c r="M1287">
        <v>0</v>
      </c>
      <c r="N1287">
        <v>2009</v>
      </c>
      <c r="O1287">
        <v>132500</v>
      </c>
    </row>
    <row r="1288" spans="1:15">
      <c r="A1288">
        <v>1287</v>
      </c>
      <c r="B1288">
        <v>20</v>
      </c>
      <c r="C1288">
        <v>9790</v>
      </c>
      <c r="D1288">
        <v>6</v>
      </c>
      <c r="E1288">
        <v>5</v>
      </c>
      <c r="F1288">
        <v>1963</v>
      </c>
      <c r="G1288">
        <v>1963</v>
      </c>
      <c r="H1288">
        <v>1328</v>
      </c>
      <c r="I1288">
        <v>1328</v>
      </c>
      <c r="J1288">
        <v>2</v>
      </c>
      <c r="K1288">
        <v>3</v>
      </c>
      <c r="L1288">
        <v>1</v>
      </c>
      <c r="M1288">
        <v>1</v>
      </c>
      <c r="N1288">
        <v>2010</v>
      </c>
      <c r="O1288">
        <v>143000</v>
      </c>
    </row>
    <row r="1289" spans="1:15">
      <c r="A1289">
        <v>1288</v>
      </c>
      <c r="B1289">
        <v>20</v>
      </c>
      <c r="C1289">
        <v>36500</v>
      </c>
      <c r="D1289">
        <v>5</v>
      </c>
      <c r="E1289">
        <v>5</v>
      </c>
      <c r="F1289">
        <v>1964</v>
      </c>
      <c r="G1289">
        <v>1964</v>
      </c>
      <c r="H1289">
        <v>1624</v>
      </c>
      <c r="I1289">
        <v>1582</v>
      </c>
      <c r="J1289">
        <v>2</v>
      </c>
      <c r="K1289">
        <v>4</v>
      </c>
      <c r="L1289">
        <v>2</v>
      </c>
      <c r="M1289">
        <v>0</v>
      </c>
      <c r="N1289">
        <v>2006</v>
      </c>
      <c r="O1289">
        <v>190000</v>
      </c>
    </row>
    <row r="1290" spans="1:15">
      <c r="A1290">
        <v>1289</v>
      </c>
      <c r="B1290">
        <v>120</v>
      </c>
      <c r="C1290">
        <v>5664</v>
      </c>
      <c r="D1290">
        <v>8</v>
      </c>
      <c r="E1290">
        <v>5</v>
      </c>
      <c r="F1290">
        <v>2000</v>
      </c>
      <c r="G1290">
        <v>2000</v>
      </c>
      <c r="H1290">
        <v>1501</v>
      </c>
      <c r="I1290">
        <v>1659</v>
      </c>
      <c r="J1290">
        <v>2</v>
      </c>
      <c r="K1290">
        <v>2</v>
      </c>
      <c r="L1290">
        <v>2</v>
      </c>
      <c r="M1290">
        <v>0</v>
      </c>
      <c r="N1290">
        <v>2009</v>
      </c>
      <c r="O1290">
        <v>278000</v>
      </c>
    </row>
    <row r="1291" spans="1:15">
      <c r="A1291">
        <v>1290</v>
      </c>
      <c r="B1291">
        <v>60</v>
      </c>
      <c r="C1291">
        <v>11065</v>
      </c>
      <c r="D1291">
        <v>8</v>
      </c>
      <c r="E1291">
        <v>5</v>
      </c>
      <c r="F1291">
        <v>2006</v>
      </c>
      <c r="G1291">
        <v>2006</v>
      </c>
      <c r="H1291">
        <v>1085</v>
      </c>
      <c r="I1291">
        <v>1970</v>
      </c>
      <c r="J1291">
        <v>3</v>
      </c>
      <c r="K1291">
        <v>3</v>
      </c>
      <c r="L1291">
        <v>2</v>
      </c>
      <c r="M1291">
        <v>1</v>
      </c>
      <c r="N1291">
        <v>2006</v>
      </c>
      <c r="O1291">
        <v>281000</v>
      </c>
    </row>
    <row r="1292" spans="1:15">
      <c r="A1292">
        <v>1291</v>
      </c>
      <c r="B1292">
        <v>80</v>
      </c>
      <c r="C1292">
        <v>14112</v>
      </c>
      <c r="D1292">
        <v>5</v>
      </c>
      <c r="E1292">
        <v>7</v>
      </c>
      <c r="F1292">
        <v>1964</v>
      </c>
      <c r="G1292">
        <v>1964</v>
      </c>
      <c r="H1292">
        <v>1152</v>
      </c>
      <c r="I1292">
        <v>1152</v>
      </c>
      <c r="J1292">
        <v>2</v>
      </c>
      <c r="K1292">
        <v>3</v>
      </c>
      <c r="L1292">
        <v>1</v>
      </c>
      <c r="M1292">
        <v>0</v>
      </c>
      <c r="N1292">
        <v>2010</v>
      </c>
      <c r="O1292">
        <v>180500</v>
      </c>
    </row>
    <row r="1293" spans="1:15">
      <c r="A1293">
        <v>1292</v>
      </c>
      <c r="B1293">
        <v>160</v>
      </c>
      <c r="C1293">
        <v>1680</v>
      </c>
      <c r="D1293">
        <v>5</v>
      </c>
      <c r="E1293">
        <v>7</v>
      </c>
      <c r="F1293">
        <v>1972</v>
      </c>
      <c r="G1293">
        <v>1972</v>
      </c>
      <c r="H1293">
        <v>630</v>
      </c>
      <c r="I1293">
        <v>1302</v>
      </c>
      <c r="J1293">
        <v>1</v>
      </c>
      <c r="K1293">
        <v>3</v>
      </c>
      <c r="L1293">
        <v>2</v>
      </c>
      <c r="M1293">
        <v>1</v>
      </c>
      <c r="N1293">
        <v>2009</v>
      </c>
      <c r="O1293">
        <v>119500</v>
      </c>
    </row>
    <row r="1294" spans="1:15">
      <c r="A1294">
        <v>1293</v>
      </c>
      <c r="B1294">
        <v>70</v>
      </c>
      <c r="C1294">
        <v>6600</v>
      </c>
      <c r="D1294">
        <v>5</v>
      </c>
      <c r="E1294">
        <v>4</v>
      </c>
      <c r="F1294">
        <v>1892</v>
      </c>
      <c r="G1294">
        <v>1965</v>
      </c>
      <c r="H1294">
        <v>994</v>
      </c>
      <c r="I1294">
        <v>2372</v>
      </c>
      <c r="J1294">
        <v>1</v>
      </c>
      <c r="K1294">
        <v>4</v>
      </c>
      <c r="L1294">
        <v>2</v>
      </c>
      <c r="M1294">
        <v>0</v>
      </c>
      <c r="N1294">
        <v>2009</v>
      </c>
      <c r="O1294">
        <v>107500</v>
      </c>
    </row>
    <row r="1295" spans="1:15">
      <c r="A1295">
        <v>1294</v>
      </c>
      <c r="B1295">
        <v>60</v>
      </c>
      <c r="C1295">
        <v>10140</v>
      </c>
      <c r="D1295">
        <v>7</v>
      </c>
      <c r="E1295">
        <v>5</v>
      </c>
      <c r="F1295">
        <v>1976</v>
      </c>
      <c r="G1295">
        <v>1976</v>
      </c>
      <c r="H1295">
        <v>832</v>
      </c>
      <c r="I1295">
        <v>1664</v>
      </c>
      <c r="J1295">
        <v>2</v>
      </c>
      <c r="K1295">
        <v>4</v>
      </c>
      <c r="L1295">
        <v>2</v>
      </c>
      <c r="M1295">
        <v>1</v>
      </c>
      <c r="N1295">
        <v>2006</v>
      </c>
      <c r="O1295">
        <v>162900</v>
      </c>
    </row>
    <row r="1296" spans="1:15">
      <c r="A1296">
        <v>1295</v>
      </c>
      <c r="B1296">
        <v>20</v>
      </c>
      <c r="C1296">
        <v>8172</v>
      </c>
      <c r="D1296">
        <v>5</v>
      </c>
      <c r="E1296">
        <v>7</v>
      </c>
      <c r="F1296">
        <v>1955</v>
      </c>
      <c r="G1296">
        <v>1990</v>
      </c>
      <c r="H1296">
        <v>864</v>
      </c>
      <c r="I1296">
        <v>864</v>
      </c>
      <c r="J1296">
        <v>2</v>
      </c>
      <c r="K1296">
        <v>2</v>
      </c>
      <c r="L1296">
        <v>1</v>
      </c>
      <c r="M1296">
        <v>0</v>
      </c>
      <c r="N1296">
        <v>2006</v>
      </c>
      <c r="O1296">
        <v>115000</v>
      </c>
    </row>
    <row r="1297" spans="1:15">
      <c r="A1297">
        <v>1296</v>
      </c>
      <c r="B1297">
        <v>20</v>
      </c>
      <c r="C1297">
        <v>8400</v>
      </c>
      <c r="D1297">
        <v>5</v>
      </c>
      <c r="E1297">
        <v>5</v>
      </c>
      <c r="F1297">
        <v>1968</v>
      </c>
      <c r="G1297">
        <v>1968</v>
      </c>
      <c r="H1297">
        <v>1052</v>
      </c>
      <c r="I1297">
        <v>1052</v>
      </c>
      <c r="J1297">
        <v>1</v>
      </c>
      <c r="K1297">
        <v>3</v>
      </c>
      <c r="L1297">
        <v>1</v>
      </c>
      <c r="M1297">
        <v>1</v>
      </c>
      <c r="N1297">
        <v>2006</v>
      </c>
      <c r="O1297">
        <v>138500</v>
      </c>
    </row>
    <row r="1298" spans="1:15">
      <c r="A1298">
        <v>1297</v>
      </c>
      <c r="B1298">
        <v>20</v>
      </c>
      <c r="C1298">
        <v>8700</v>
      </c>
      <c r="D1298">
        <v>5</v>
      </c>
      <c r="E1298">
        <v>6</v>
      </c>
      <c r="F1298">
        <v>1963</v>
      </c>
      <c r="G1298">
        <v>1963</v>
      </c>
      <c r="H1298">
        <v>1120</v>
      </c>
      <c r="I1298">
        <v>1128</v>
      </c>
      <c r="J1298">
        <v>2</v>
      </c>
      <c r="K1298">
        <v>3</v>
      </c>
      <c r="L1298">
        <v>2</v>
      </c>
      <c r="M1298">
        <v>0</v>
      </c>
      <c r="N1298">
        <v>2008</v>
      </c>
      <c r="O1298">
        <v>155000</v>
      </c>
    </row>
    <row r="1299" spans="1:15">
      <c r="A1299">
        <v>1298</v>
      </c>
      <c r="B1299">
        <v>180</v>
      </c>
      <c r="C1299">
        <v>3675</v>
      </c>
      <c r="D1299">
        <v>6</v>
      </c>
      <c r="E1299">
        <v>5</v>
      </c>
      <c r="F1299">
        <v>2005</v>
      </c>
      <c r="G1299">
        <v>2006</v>
      </c>
      <c r="H1299">
        <v>547</v>
      </c>
      <c r="I1299">
        <v>1072</v>
      </c>
      <c r="J1299">
        <v>2</v>
      </c>
      <c r="K1299">
        <v>2</v>
      </c>
      <c r="L1299">
        <v>2</v>
      </c>
      <c r="M1299">
        <v>0</v>
      </c>
      <c r="N1299">
        <v>2006</v>
      </c>
      <c r="O1299">
        <v>140000</v>
      </c>
    </row>
    <row r="1300" spans="1:15">
      <c r="A1300">
        <v>1299</v>
      </c>
      <c r="B1300">
        <v>60</v>
      </c>
      <c r="C1300">
        <v>63887</v>
      </c>
      <c r="D1300">
        <v>10</v>
      </c>
      <c r="E1300">
        <v>5</v>
      </c>
      <c r="F1300">
        <v>2008</v>
      </c>
      <c r="G1300">
        <v>2008</v>
      </c>
      <c r="H1300">
        <v>6110</v>
      </c>
      <c r="I1300">
        <v>5642</v>
      </c>
      <c r="J1300">
        <v>2</v>
      </c>
      <c r="K1300">
        <v>3</v>
      </c>
      <c r="L1300">
        <v>2</v>
      </c>
      <c r="M1300">
        <v>1</v>
      </c>
      <c r="N1300">
        <v>2008</v>
      </c>
      <c r="O1300">
        <v>160000</v>
      </c>
    </row>
    <row r="1301" spans="1:15">
      <c r="A1301">
        <v>1300</v>
      </c>
      <c r="B1301">
        <v>20</v>
      </c>
      <c r="C1301">
        <v>7500</v>
      </c>
      <c r="D1301">
        <v>5</v>
      </c>
      <c r="E1301">
        <v>7</v>
      </c>
      <c r="F1301">
        <v>1959</v>
      </c>
      <c r="G1301">
        <v>1994</v>
      </c>
      <c r="H1301">
        <v>1246</v>
      </c>
      <c r="I1301">
        <v>1246</v>
      </c>
      <c r="J1301">
        <v>1</v>
      </c>
      <c r="K1301">
        <v>3</v>
      </c>
      <c r="L1301">
        <v>1</v>
      </c>
      <c r="M1301">
        <v>1</v>
      </c>
      <c r="N1301">
        <v>2010</v>
      </c>
      <c r="O1301">
        <v>154000</v>
      </c>
    </row>
    <row r="1302" spans="1:15">
      <c r="A1302">
        <v>1301</v>
      </c>
      <c r="B1302">
        <v>60</v>
      </c>
      <c r="C1302">
        <v>10762</v>
      </c>
      <c r="D1302">
        <v>7</v>
      </c>
      <c r="E1302">
        <v>5</v>
      </c>
      <c r="F1302">
        <v>1999</v>
      </c>
      <c r="G1302">
        <v>1999</v>
      </c>
      <c r="H1302">
        <v>978</v>
      </c>
      <c r="I1302">
        <v>1983</v>
      </c>
      <c r="J1302">
        <v>2</v>
      </c>
      <c r="K1302">
        <v>3</v>
      </c>
      <c r="L1302">
        <v>2</v>
      </c>
      <c r="M1302">
        <v>1</v>
      </c>
      <c r="N1302">
        <v>2009</v>
      </c>
      <c r="O1302">
        <v>225000</v>
      </c>
    </row>
    <row r="1303" spans="1:15">
      <c r="A1303">
        <v>1302</v>
      </c>
      <c r="B1303">
        <v>70</v>
      </c>
      <c r="C1303">
        <v>7500</v>
      </c>
      <c r="D1303">
        <v>6</v>
      </c>
      <c r="E1303">
        <v>7</v>
      </c>
      <c r="F1303">
        <v>1942</v>
      </c>
      <c r="G1303">
        <v>1950</v>
      </c>
      <c r="H1303">
        <v>771</v>
      </c>
      <c r="I1303">
        <v>1494</v>
      </c>
      <c r="J1303">
        <v>1</v>
      </c>
      <c r="K1303">
        <v>3</v>
      </c>
      <c r="L1303">
        <v>1</v>
      </c>
      <c r="M1303">
        <v>0</v>
      </c>
      <c r="N1303">
        <v>2009</v>
      </c>
      <c r="O1303">
        <v>177500</v>
      </c>
    </row>
    <row r="1304" spans="1:15">
      <c r="A1304">
        <v>1303</v>
      </c>
      <c r="B1304">
        <v>60</v>
      </c>
      <c r="C1304">
        <v>10120</v>
      </c>
      <c r="D1304">
        <v>8</v>
      </c>
      <c r="E1304">
        <v>5</v>
      </c>
      <c r="F1304">
        <v>1994</v>
      </c>
      <c r="G1304">
        <v>1994</v>
      </c>
      <c r="H1304">
        <v>1165</v>
      </c>
      <c r="I1304">
        <v>2526</v>
      </c>
      <c r="J1304">
        <v>3</v>
      </c>
      <c r="K1304">
        <v>4</v>
      </c>
      <c r="L1304">
        <v>2</v>
      </c>
      <c r="M1304">
        <v>1</v>
      </c>
      <c r="N1304">
        <v>2006</v>
      </c>
      <c r="O1304">
        <v>290000</v>
      </c>
    </row>
    <row r="1305" spans="1:15">
      <c r="A1305">
        <v>1304</v>
      </c>
      <c r="B1305">
        <v>20</v>
      </c>
      <c r="C1305">
        <v>8688</v>
      </c>
      <c r="D1305">
        <v>7</v>
      </c>
      <c r="E1305">
        <v>5</v>
      </c>
      <c r="F1305">
        <v>2005</v>
      </c>
      <c r="G1305">
        <v>2005</v>
      </c>
      <c r="H1305">
        <v>1616</v>
      </c>
      <c r="I1305">
        <v>1616</v>
      </c>
      <c r="J1305">
        <v>3</v>
      </c>
      <c r="K1305">
        <v>3</v>
      </c>
      <c r="L1305">
        <v>2</v>
      </c>
      <c r="M1305">
        <v>0</v>
      </c>
      <c r="N1305">
        <v>2006</v>
      </c>
      <c r="O1305">
        <v>232000</v>
      </c>
    </row>
    <row r="1306" spans="1:15">
      <c r="A1306">
        <v>1305</v>
      </c>
      <c r="B1306">
        <v>160</v>
      </c>
      <c r="C1306">
        <v>3363</v>
      </c>
      <c r="D1306">
        <v>7</v>
      </c>
      <c r="E1306">
        <v>5</v>
      </c>
      <c r="F1306">
        <v>2004</v>
      </c>
      <c r="G1306">
        <v>2004</v>
      </c>
      <c r="H1306">
        <v>976</v>
      </c>
      <c r="I1306">
        <v>1708</v>
      </c>
      <c r="J1306">
        <v>2</v>
      </c>
      <c r="K1306">
        <v>3</v>
      </c>
      <c r="L1306">
        <v>2</v>
      </c>
      <c r="M1306">
        <v>0</v>
      </c>
      <c r="N1306">
        <v>2006</v>
      </c>
      <c r="O1306">
        <v>130000</v>
      </c>
    </row>
    <row r="1307" spans="1:15">
      <c r="A1307">
        <v>1306</v>
      </c>
      <c r="B1307">
        <v>20</v>
      </c>
      <c r="C1307">
        <v>13173</v>
      </c>
      <c r="D1307">
        <v>9</v>
      </c>
      <c r="E1307">
        <v>5</v>
      </c>
      <c r="F1307">
        <v>2006</v>
      </c>
      <c r="G1307">
        <v>2007</v>
      </c>
      <c r="H1307">
        <v>1652</v>
      </c>
      <c r="I1307">
        <v>1652</v>
      </c>
      <c r="J1307">
        <v>2</v>
      </c>
      <c r="K1307">
        <v>2</v>
      </c>
      <c r="L1307">
        <v>2</v>
      </c>
      <c r="M1307">
        <v>0</v>
      </c>
      <c r="N1307">
        <v>2009</v>
      </c>
      <c r="O1307">
        <v>325000</v>
      </c>
    </row>
    <row r="1308" spans="1:15">
      <c r="A1308">
        <v>1307</v>
      </c>
      <c r="B1308">
        <v>120</v>
      </c>
      <c r="C1308">
        <v>6955</v>
      </c>
      <c r="D1308">
        <v>7</v>
      </c>
      <c r="E1308">
        <v>5</v>
      </c>
      <c r="F1308">
        <v>2005</v>
      </c>
      <c r="G1308">
        <v>2006</v>
      </c>
      <c r="H1308">
        <v>1368</v>
      </c>
      <c r="I1308">
        <v>1368</v>
      </c>
      <c r="J1308">
        <v>2</v>
      </c>
      <c r="K1308">
        <v>2</v>
      </c>
      <c r="L1308">
        <v>2</v>
      </c>
      <c r="M1308">
        <v>0</v>
      </c>
      <c r="N1308">
        <v>2006</v>
      </c>
      <c r="O1308">
        <v>202500</v>
      </c>
    </row>
    <row r="1309" spans="1:15">
      <c r="A1309">
        <v>1308</v>
      </c>
      <c r="B1309">
        <v>20</v>
      </c>
      <c r="C1309">
        <v>8072</v>
      </c>
      <c r="D1309">
        <v>5</v>
      </c>
      <c r="E1309">
        <v>5</v>
      </c>
      <c r="F1309">
        <v>1994</v>
      </c>
      <c r="G1309">
        <v>1995</v>
      </c>
      <c r="H1309">
        <v>990</v>
      </c>
      <c r="I1309">
        <v>990</v>
      </c>
      <c r="J1309">
        <v>2</v>
      </c>
      <c r="K1309">
        <v>3</v>
      </c>
      <c r="L1309">
        <v>1</v>
      </c>
      <c r="M1309">
        <v>0</v>
      </c>
      <c r="N1309">
        <v>2009</v>
      </c>
      <c r="O1309">
        <v>138000</v>
      </c>
    </row>
    <row r="1310" spans="1:15">
      <c r="A1310">
        <v>1309</v>
      </c>
      <c r="B1310">
        <v>20</v>
      </c>
      <c r="C1310">
        <v>12000</v>
      </c>
      <c r="D1310">
        <v>5</v>
      </c>
      <c r="E1310">
        <v>7</v>
      </c>
      <c r="F1310">
        <v>1948</v>
      </c>
      <c r="G1310">
        <v>2005</v>
      </c>
      <c r="H1310">
        <v>924</v>
      </c>
      <c r="I1310">
        <v>1122</v>
      </c>
      <c r="J1310">
        <v>2</v>
      </c>
      <c r="K1310">
        <v>2</v>
      </c>
      <c r="L1310">
        <v>1</v>
      </c>
      <c r="M1310">
        <v>0</v>
      </c>
      <c r="N1310">
        <v>2008</v>
      </c>
      <c r="O1310">
        <v>147000</v>
      </c>
    </row>
    <row r="1311" spans="1:15">
      <c r="A1311">
        <v>1310</v>
      </c>
      <c r="B1311">
        <v>20</v>
      </c>
      <c r="C1311">
        <v>7153</v>
      </c>
      <c r="D1311">
        <v>6</v>
      </c>
      <c r="E1311">
        <v>5</v>
      </c>
      <c r="F1311">
        <v>1991</v>
      </c>
      <c r="G1311">
        <v>1991</v>
      </c>
      <c r="H1311">
        <v>1278</v>
      </c>
      <c r="I1311">
        <v>1294</v>
      </c>
      <c r="J1311">
        <v>2</v>
      </c>
      <c r="K1311">
        <v>3</v>
      </c>
      <c r="L1311">
        <v>2</v>
      </c>
      <c r="M1311">
        <v>0</v>
      </c>
      <c r="N1311">
        <v>2008</v>
      </c>
      <c r="O1311">
        <v>179200</v>
      </c>
    </row>
    <row r="1312" spans="1:15">
      <c r="A1312">
        <v>1311</v>
      </c>
      <c r="B1312">
        <v>20</v>
      </c>
      <c r="C1312">
        <v>17500</v>
      </c>
      <c r="D1312">
        <v>7</v>
      </c>
      <c r="E1312">
        <v>8</v>
      </c>
      <c r="F1312">
        <v>1959</v>
      </c>
      <c r="G1312">
        <v>2002</v>
      </c>
      <c r="H1312">
        <v>1902</v>
      </c>
      <c r="I1312">
        <v>1902</v>
      </c>
      <c r="J1312">
        <v>2</v>
      </c>
      <c r="K1312">
        <v>3</v>
      </c>
      <c r="L1312">
        <v>2</v>
      </c>
      <c r="M1312">
        <v>0</v>
      </c>
      <c r="N1312">
        <v>2010</v>
      </c>
      <c r="O1312">
        <v>335000</v>
      </c>
    </row>
    <row r="1313" spans="1:15">
      <c r="A1313">
        <v>1312</v>
      </c>
      <c r="B1313">
        <v>20</v>
      </c>
      <c r="C1313">
        <v>8814</v>
      </c>
      <c r="D1313">
        <v>7</v>
      </c>
      <c r="E1313">
        <v>5</v>
      </c>
      <c r="F1313">
        <v>2005</v>
      </c>
      <c r="G1313">
        <v>2007</v>
      </c>
      <c r="H1313">
        <v>1274</v>
      </c>
      <c r="I1313">
        <v>1274</v>
      </c>
      <c r="J1313">
        <v>2</v>
      </c>
      <c r="K1313">
        <v>3</v>
      </c>
      <c r="L1313">
        <v>2</v>
      </c>
      <c r="M1313">
        <v>0</v>
      </c>
      <c r="N1313">
        <v>2007</v>
      </c>
      <c r="O1313">
        <v>203000</v>
      </c>
    </row>
    <row r="1314" spans="1:15">
      <c r="A1314">
        <v>1313</v>
      </c>
      <c r="B1314">
        <v>60</v>
      </c>
      <c r="C1314">
        <v>9572</v>
      </c>
      <c r="D1314">
        <v>8</v>
      </c>
      <c r="E1314">
        <v>5</v>
      </c>
      <c r="F1314">
        <v>1990</v>
      </c>
      <c r="G1314">
        <v>1990</v>
      </c>
      <c r="H1314">
        <v>1453</v>
      </c>
      <c r="I1314">
        <v>2810</v>
      </c>
      <c r="J1314">
        <v>2</v>
      </c>
      <c r="K1314">
        <v>4</v>
      </c>
      <c r="L1314">
        <v>2</v>
      </c>
      <c r="M1314">
        <v>1</v>
      </c>
      <c r="N1314">
        <v>2007</v>
      </c>
      <c r="O1314">
        <v>302000</v>
      </c>
    </row>
    <row r="1315" spans="1:15">
      <c r="A1315">
        <v>1314</v>
      </c>
      <c r="B1315">
        <v>60</v>
      </c>
      <c r="C1315">
        <v>14774</v>
      </c>
      <c r="D1315">
        <v>9</v>
      </c>
      <c r="E1315">
        <v>5</v>
      </c>
      <c r="F1315">
        <v>1999</v>
      </c>
      <c r="G1315">
        <v>1999</v>
      </c>
      <c r="H1315">
        <v>1393</v>
      </c>
      <c r="I1315">
        <v>2599</v>
      </c>
      <c r="J1315">
        <v>3</v>
      </c>
      <c r="K1315">
        <v>4</v>
      </c>
      <c r="L1315">
        <v>2</v>
      </c>
      <c r="M1315">
        <v>1</v>
      </c>
      <c r="N1315">
        <v>2010</v>
      </c>
      <c r="O1315">
        <v>333168</v>
      </c>
    </row>
    <row r="1316" spans="1:15">
      <c r="A1316">
        <v>1315</v>
      </c>
      <c r="B1316">
        <v>20</v>
      </c>
      <c r="C1316">
        <v>8190</v>
      </c>
      <c r="D1316">
        <v>4</v>
      </c>
      <c r="E1316">
        <v>6</v>
      </c>
      <c r="F1316">
        <v>1954</v>
      </c>
      <c r="G1316">
        <v>1954</v>
      </c>
      <c r="H1316">
        <v>948</v>
      </c>
      <c r="I1316">
        <v>948</v>
      </c>
      <c r="J1316">
        <v>1</v>
      </c>
      <c r="K1316">
        <v>3</v>
      </c>
      <c r="L1316">
        <v>1</v>
      </c>
      <c r="M1316">
        <v>0</v>
      </c>
      <c r="N1316">
        <v>2007</v>
      </c>
      <c r="O1316">
        <v>119000</v>
      </c>
    </row>
    <row r="1317" spans="1:15">
      <c r="A1317">
        <v>1316</v>
      </c>
      <c r="B1317">
        <v>60</v>
      </c>
      <c r="C1317">
        <v>11075</v>
      </c>
      <c r="D1317">
        <v>6</v>
      </c>
      <c r="E1317">
        <v>5</v>
      </c>
      <c r="F1317">
        <v>1969</v>
      </c>
      <c r="G1317">
        <v>1969</v>
      </c>
      <c r="H1317">
        <v>952</v>
      </c>
      <c r="I1317">
        <v>2112</v>
      </c>
      <c r="J1317">
        <v>2</v>
      </c>
      <c r="K1317">
        <v>4</v>
      </c>
      <c r="L1317">
        <v>2</v>
      </c>
      <c r="M1317">
        <v>1</v>
      </c>
      <c r="N1317">
        <v>2008</v>
      </c>
      <c r="O1317">
        <v>206900</v>
      </c>
    </row>
    <row r="1318" spans="1:15">
      <c r="A1318">
        <v>1317</v>
      </c>
      <c r="B1318">
        <v>20</v>
      </c>
      <c r="C1318">
        <v>10226</v>
      </c>
      <c r="D1318">
        <v>8</v>
      </c>
      <c r="E1318">
        <v>5</v>
      </c>
      <c r="F1318">
        <v>2008</v>
      </c>
      <c r="G1318">
        <v>2008</v>
      </c>
      <c r="H1318">
        <v>1622</v>
      </c>
      <c r="I1318">
        <v>1630</v>
      </c>
      <c r="J1318">
        <v>3</v>
      </c>
      <c r="K1318">
        <v>3</v>
      </c>
      <c r="L1318">
        <v>2</v>
      </c>
      <c r="M1318">
        <v>0</v>
      </c>
      <c r="N1318">
        <v>2009</v>
      </c>
      <c r="O1318">
        <v>295493</v>
      </c>
    </row>
    <row r="1319" spans="1:15">
      <c r="A1319">
        <v>1318</v>
      </c>
      <c r="B1319">
        <v>120</v>
      </c>
      <c r="C1319">
        <v>4230</v>
      </c>
      <c r="D1319">
        <v>7</v>
      </c>
      <c r="E1319">
        <v>5</v>
      </c>
      <c r="F1319">
        <v>2006</v>
      </c>
      <c r="G1319">
        <v>2007</v>
      </c>
      <c r="H1319">
        <v>1352</v>
      </c>
      <c r="I1319">
        <v>1352</v>
      </c>
      <c r="J1319">
        <v>2</v>
      </c>
      <c r="K1319">
        <v>2</v>
      </c>
      <c r="L1319">
        <v>2</v>
      </c>
      <c r="M1319">
        <v>0</v>
      </c>
      <c r="N1319">
        <v>2007</v>
      </c>
      <c r="O1319">
        <v>208900</v>
      </c>
    </row>
    <row r="1320" spans="1:15">
      <c r="A1320">
        <v>1319</v>
      </c>
      <c r="B1320">
        <v>20</v>
      </c>
      <c r="C1320">
        <v>14781</v>
      </c>
      <c r="D1320">
        <v>8</v>
      </c>
      <c r="E1320">
        <v>5</v>
      </c>
      <c r="F1320">
        <v>2001</v>
      </c>
      <c r="G1320">
        <v>2002</v>
      </c>
      <c r="H1320">
        <v>1753</v>
      </c>
      <c r="I1320">
        <v>1787</v>
      </c>
      <c r="J1320">
        <v>3</v>
      </c>
      <c r="K1320">
        <v>3</v>
      </c>
      <c r="L1320">
        <v>2</v>
      </c>
      <c r="M1320">
        <v>0</v>
      </c>
      <c r="N1320">
        <v>2006</v>
      </c>
      <c r="O1320">
        <v>275000</v>
      </c>
    </row>
    <row r="1321" spans="1:15">
      <c r="A1321">
        <v>1320</v>
      </c>
      <c r="B1321">
        <v>20</v>
      </c>
      <c r="C1321">
        <v>10215</v>
      </c>
      <c r="D1321">
        <v>4</v>
      </c>
      <c r="E1321">
        <v>5</v>
      </c>
      <c r="F1321">
        <v>1954</v>
      </c>
      <c r="G1321">
        <v>1954</v>
      </c>
      <c r="H1321">
        <v>864</v>
      </c>
      <c r="I1321">
        <v>948</v>
      </c>
      <c r="J1321">
        <v>1</v>
      </c>
      <c r="K1321">
        <v>3</v>
      </c>
      <c r="L1321">
        <v>1</v>
      </c>
      <c r="M1321">
        <v>0</v>
      </c>
      <c r="N1321">
        <v>2007</v>
      </c>
      <c r="O1321">
        <v>111000</v>
      </c>
    </row>
    <row r="1322" spans="1:15">
      <c r="A1322">
        <v>1321</v>
      </c>
      <c r="B1322">
        <v>20</v>
      </c>
      <c r="C1322">
        <v>8400</v>
      </c>
      <c r="D1322">
        <v>6</v>
      </c>
      <c r="E1322">
        <v>3</v>
      </c>
      <c r="F1322">
        <v>1957</v>
      </c>
      <c r="G1322">
        <v>1957</v>
      </c>
      <c r="H1322">
        <v>1478</v>
      </c>
      <c r="I1322">
        <v>1478</v>
      </c>
      <c r="J1322">
        <v>2</v>
      </c>
      <c r="K1322">
        <v>3</v>
      </c>
      <c r="L1322">
        <v>1</v>
      </c>
      <c r="M1322">
        <v>1</v>
      </c>
      <c r="N1322">
        <v>2009</v>
      </c>
      <c r="O1322">
        <v>156500</v>
      </c>
    </row>
    <row r="1323" spans="1:15">
      <c r="A1323">
        <v>1322</v>
      </c>
      <c r="B1323">
        <v>20</v>
      </c>
      <c r="C1323">
        <v>6627</v>
      </c>
      <c r="D1323">
        <v>3</v>
      </c>
      <c r="E1323">
        <v>6</v>
      </c>
      <c r="F1323">
        <v>1949</v>
      </c>
      <c r="G1323">
        <v>1950</v>
      </c>
      <c r="H1323">
        <v>0</v>
      </c>
      <c r="I1323">
        <v>720</v>
      </c>
      <c r="J1323">
        <v>1</v>
      </c>
      <c r="K1323">
        <v>2</v>
      </c>
      <c r="L1323">
        <v>1</v>
      </c>
      <c r="M1323">
        <v>0</v>
      </c>
      <c r="N1323">
        <v>2008</v>
      </c>
      <c r="O1323">
        <v>72500</v>
      </c>
    </row>
    <row r="1324" spans="1:15">
      <c r="A1324">
        <v>1323</v>
      </c>
      <c r="B1324">
        <v>60</v>
      </c>
      <c r="C1324">
        <v>10186</v>
      </c>
      <c r="D1324">
        <v>7</v>
      </c>
      <c r="E1324">
        <v>5</v>
      </c>
      <c r="F1324">
        <v>1992</v>
      </c>
      <c r="G1324">
        <v>1992</v>
      </c>
      <c r="H1324">
        <v>750</v>
      </c>
      <c r="I1324">
        <v>1923</v>
      </c>
      <c r="J1324">
        <v>2</v>
      </c>
      <c r="K1324">
        <v>3</v>
      </c>
      <c r="L1324">
        <v>2</v>
      </c>
      <c r="M1324">
        <v>1</v>
      </c>
      <c r="N1324">
        <v>2010</v>
      </c>
      <c r="O1324">
        <v>190000</v>
      </c>
    </row>
    <row r="1325" spans="1:15">
      <c r="A1325">
        <v>1324</v>
      </c>
      <c r="B1325">
        <v>30</v>
      </c>
      <c r="C1325">
        <v>5330</v>
      </c>
      <c r="D1325">
        <v>4</v>
      </c>
      <c r="E1325">
        <v>7</v>
      </c>
      <c r="F1325">
        <v>1940</v>
      </c>
      <c r="G1325">
        <v>1950</v>
      </c>
      <c r="H1325">
        <v>420</v>
      </c>
      <c r="I1325">
        <v>708</v>
      </c>
      <c r="J1325">
        <v>0</v>
      </c>
      <c r="K1325">
        <v>2</v>
      </c>
      <c r="L1325">
        <v>1</v>
      </c>
      <c r="M1325">
        <v>0</v>
      </c>
      <c r="N1325">
        <v>2009</v>
      </c>
      <c r="O1325">
        <v>82500</v>
      </c>
    </row>
    <row r="1326" spans="1:15">
      <c r="A1326">
        <v>1325</v>
      </c>
      <c r="B1326">
        <v>20</v>
      </c>
      <c r="C1326">
        <v>9986</v>
      </c>
      <c r="D1326">
        <v>8</v>
      </c>
      <c r="E1326">
        <v>5</v>
      </c>
      <c r="F1326">
        <v>2006</v>
      </c>
      <c r="G1326">
        <v>2007</v>
      </c>
      <c r="H1326">
        <v>1795</v>
      </c>
      <c r="I1326">
        <v>1795</v>
      </c>
      <c r="J1326">
        <v>3</v>
      </c>
      <c r="K1326">
        <v>2</v>
      </c>
      <c r="L1326">
        <v>2</v>
      </c>
      <c r="M1326">
        <v>0</v>
      </c>
      <c r="N1326">
        <v>2007</v>
      </c>
      <c r="O1326">
        <v>147000</v>
      </c>
    </row>
    <row r="1327" spans="1:15">
      <c r="A1327">
        <v>1326</v>
      </c>
      <c r="B1327">
        <v>30</v>
      </c>
      <c r="C1327">
        <v>3636</v>
      </c>
      <c r="D1327">
        <v>4</v>
      </c>
      <c r="E1327">
        <v>4</v>
      </c>
      <c r="F1327">
        <v>1922</v>
      </c>
      <c r="G1327">
        <v>1950</v>
      </c>
      <c r="H1327">
        <v>796</v>
      </c>
      <c r="I1327">
        <v>796</v>
      </c>
      <c r="J1327">
        <v>0</v>
      </c>
      <c r="K1327">
        <v>2</v>
      </c>
      <c r="L1327">
        <v>1</v>
      </c>
      <c r="M1327">
        <v>0</v>
      </c>
      <c r="N1327">
        <v>2008</v>
      </c>
      <c r="O1327">
        <v>55000</v>
      </c>
    </row>
    <row r="1328" spans="1:15">
      <c r="A1328">
        <v>1327</v>
      </c>
      <c r="B1328">
        <v>30</v>
      </c>
      <c r="C1328">
        <v>4270</v>
      </c>
      <c r="D1328">
        <v>3</v>
      </c>
      <c r="E1328">
        <v>6</v>
      </c>
      <c r="F1328">
        <v>1931</v>
      </c>
      <c r="G1328">
        <v>2006</v>
      </c>
      <c r="H1328">
        <v>544</v>
      </c>
      <c r="I1328">
        <v>774</v>
      </c>
      <c r="J1328">
        <v>0</v>
      </c>
      <c r="K1328">
        <v>3</v>
      </c>
      <c r="L1328">
        <v>1</v>
      </c>
      <c r="M1328">
        <v>0</v>
      </c>
      <c r="N1328">
        <v>2007</v>
      </c>
      <c r="O1328">
        <v>79000</v>
      </c>
    </row>
    <row r="1329" spans="1:15">
      <c r="A1329">
        <v>1328</v>
      </c>
      <c r="B1329">
        <v>20</v>
      </c>
      <c r="C1329">
        <v>6600</v>
      </c>
      <c r="D1329">
        <v>5</v>
      </c>
      <c r="E1329">
        <v>9</v>
      </c>
      <c r="F1329">
        <v>1982</v>
      </c>
      <c r="G1329">
        <v>2008</v>
      </c>
      <c r="H1329">
        <v>816</v>
      </c>
      <c r="I1329">
        <v>816</v>
      </c>
      <c r="J1329">
        <v>1</v>
      </c>
      <c r="K1329">
        <v>3</v>
      </c>
      <c r="L1329">
        <v>1</v>
      </c>
      <c r="M1329">
        <v>0</v>
      </c>
      <c r="N1329">
        <v>2008</v>
      </c>
      <c r="O1329">
        <v>130500</v>
      </c>
    </row>
    <row r="1330" spans="1:15">
      <c r="A1330">
        <v>1329</v>
      </c>
      <c r="B1330">
        <v>50</v>
      </c>
      <c r="C1330">
        <v>10440</v>
      </c>
      <c r="D1330">
        <v>6</v>
      </c>
      <c r="E1330">
        <v>7</v>
      </c>
      <c r="F1330">
        <v>1920</v>
      </c>
      <c r="G1330">
        <v>1950</v>
      </c>
      <c r="H1330">
        <v>1510</v>
      </c>
      <c r="I1330">
        <v>2792</v>
      </c>
      <c r="J1330">
        <v>2</v>
      </c>
      <c r="K1330">
        <v>5</v>
      </c>
      <c r="L1330">
        <v>2</v>
      </c>
      <c r="M1330">
        <v>0</v>
      </c>
      <c r="N1330">
        <v>2008</v>
      </c>
      <c r="O1330">
        <v>256000</v>
      </c>
    </row>
    <row r="1331" spans="1:15">
      <c r="A1331">
        <v>1330</v>
      </c>
      <c r="B1331">
        <v>60</v>
      </c>
      <c r="C1331">
        <v>9084</v>
      </c>
      <c r="D1331">
        <v>7</v>
      </c>
      <c r="E1331">
        <v>5</v>
      </c>
      <c r="F1331">
        <v>1998</v>
      </c>
      <c r="G1331">
        <v>1998</v>
      </c>
      <c r="H1331">
        <v>935</v>
      </c>
      <c r="I1331">
        <v>1632</v>
      </c>
      <c r="J1331">
        <v>2</v>
      </c>
      <c r="K1331">
        <v>3</v>
      </c>
      <c r="L1331">
        <v>2</v>
      </c>
      <c r="M1331">
        <v>1</v>
      </c>
      <c r="N1331">
        <v>2006</v>
      </c>
      <c r="O1331">
        <v>176500</v>
      </c>
    </row>
    <row r="1332" spans="1:15">
      <c r="A1332">
        <v>1331</v>
      </c>
      <c r="B1332">
        <v>20</v>
      </c>
      <c r="C1332">
        <v>10000</v>
      </c>
      <c r="D1332">
        <v>8</v>
      </c>
      <c r="E1332">
        <v>5</v>
      </c>
      <c r="F1332">
        <v>2006</v>
      </c>
      <c r="G1332">
        <v>2006</v>
      </c>
      <c r="H1332">
        <v>1588</v>
      </c>
      <c r="I1332">
        <v>1588</v>
      </c>
      <c r="J1332">
        <v>3</v>
      </c>
      <c r="K1332">
        <v>3</v>
      </c>
      <c r="L1332">
        <v>2</v>
      </c>
      <c r="M1332">
        <v>0</v>
      </c>
      <c r="N1332">
        <v>2007</v>
      </c>
      <c r="O1332">
        <v>227000</v>
      </c>
    </row>
    <row r="1333" spans="1:15">
      <c r="A1333">
        <v>1332</v>
      </c>
      <c r="B1333">
        <v>80</v>
      </c>
      <c r="C1333">
        <v>10780</v>
      </c>
      <c r="D1333">
        <v>5</v>
      </c>
      <c r="E1333">
        <v>5</v>
      </c>
      <c r="F1333">
        <v>1976</v>
      </c>
      <c r="G1333">
        <v>1976</v>
      </c>
      <c r="H1333">
        <v>911</v>
      </c>
      <c r="I1333">
        <v>954</v>
      </c>
      <c r="J1333">
        <v>2</v>
      </c>
      <c r="K1333">
        <v>3</v>
      </c>
      <c r="L1333">
        <v>1</v>
      </c>
      <c r="M1333">
        <v>0</v>
      </c>
      <c r="N1333">
        <v>2006</v>
      </c>
      <c r="O1333">
        <v>132500</v>
      </c>
    </row>
    <row r="1334" spans="1:15">
      <c r="A1334">
        <v>1333</v>
      </c>
      <c r="B1334">
        <v>20</v>
      </c>
      <c r="C1334">
        <v>8877</v>
      </c>
      <c r="D1334">
        <v>4</v>
      </c>
      <c r="E1334">
        <v>6</v>
      </c>
      <c r="F1334">
        <v>1938</v>
      </c>
      <c r="G1334">
        <v>1958</v>
      </c>
      <c r="H1334">
        <v>816</v>
      </c>
      <c r="I1334">
        <v>816</v>
      </c>
      <c r="J1334">
        <v>1</v>
      </c>
      <c r="K1334">
        <v>2</v>
      </c>
      <c r="L1334">
        <v>1</v>
      </c>
      <c r="M1334">
        <v>0</v>
      </c>
      <c r="N1334">
        <v>2009</v>
      </c>
      <c r="O1334">
        <v>100000</v>
      </c>
    </row>
    <row r="1335" spans="1:15">
      <c r="A1335">
        <v>1334</v>
      </c>
      <c r="B1335">
        <v>50</v>
      </c>
      <c r="C1335">
        <v>7200</v>
      </c>
      <c r="D1335">
        <v>5</v>
      </c>
      <c r="E1335">
        <v>6</v>
      </c>
      <c r="F1335">
        <v>1938</v>
      </c>
      <c r="G1335">
        <v>1995</v>
      </c>
      <c r="H1335">
        <v>803</v>
      </c>
      <c r="I1335">
        <v>1360</v>
      </c>
      <c r="J1335">
        <v>1</v>
      </c>
      <c r="K1335">
        <v>2</v>
      </c>
      <c r="L1335">
        <v>1</v>
      </c>
      <c r="M1335">
        <v>1</v>
      </c>
      <c r="N1335">
        <v>2006</v>
      </c>
      <c r="O1335">
        <v>125500</v>
      </c>
    </row>
    <row r="1336" spans="1:15">
      <c r="A1336">
        <v>1335</v>
      </c>
      <c r="B1336">
        <v>160</v>
      </c>
      <c r="C1336">
        <v>2368</v>
      </c>
      <c r="D1336">
        <v>5</v>
      </c>
      <c r="E1336">
        <v>6</v>
      </c>
      <c r="F1336">
        <v>1970</v>
      </c>
      <c r="G1336">
        <v>1970</v>
      </c>
      <c r="H1336">
        <v>765</v>
      </c>
      <c r="I1336">
        <v>1365</v>
      </c>
      <c r="J1336">
        <v>2</v>
      </c>
      <c r="K1336">
        <v>3</v>
      </c>
      <c r="L1336">
        <v>1</v>
      </c>
      <c r="M1336">
        <v>1</v>
      </c>
      <c r="N1336">
        <v>2009</v>
      </c>
      <c r="O1336">
        <v>125000</v>
      </c>
    </row>
    <row r="1337" spans="1:15">
      <c r="A1337">
        <v>1336</v>
      </c>
      <c r="B1337">
        <v>20</v>
      </c>
      <c r="C1337">
        <v>9650</v>
      </c>
      <c r="D1337">
        <v>6</v>
      </c>
      <c r="E1337">
        <v>5</v>
      </c>
      <c r="F1337">
        <v>1977</v>
      </c>
      <c r="G1337">
        <v>1977</v>
      </c>
      <c r="H1337">
        <v>1350</v>
      </c>
      <c r="I1337">
        <v>1334</v>
      </c>
      <c r="J1337">
        <v>2</v>
      </c>
      <c r="K1337">
        <v>2</v>
      </c>
      <c r="L1337">
        <v>2</v>
      </c>
      <c r="M1337">
        <v>0</v>
      </c>
      <c r="N1337">
        <v>2009</v>
      </c>
      <c r="O1337">
        <v>167900</v>
      </c>
    </row>
    <row r="1338" spans="1:15">
      <c r="A1338">
        <v>1337</v>
      </c>
      <c r="B1338">
        <v>90</v>
      </c>
      <c r="C1338">
        <v>9246</v>
      </c>
      <c r="D1338">
        <v>5</v>
      </c>
      <c r="E1338">
        <v>5</v>
      </c>
      <c r="F1338">
        <v>1973</v>
      </c>
      <c r="G1338">
        <v>1973</v>
      </c>
      <c r="H1338">
        <v>1656</v>
      </c>
      <c r="I1338">
        <v>1656</v>
      </c>
      <c r="J1338">
        <v>2</v>
      </c>
      <c r="K1338">
        <v>4</v>
      </c>
      <c r="L1338">
        <v>2</v>
      </c>
      <c r="M1338">
        <v>0</v>
      </c>
      <c r="N1338">
        <v>2008</v>
      </c>
      <c r="O1338">
        <v>135000</v>
      </c>
    </row>
    <row r="1339" spans="1:15">
      <c r="A1339">
        <v>1338</v>
      </c>
      <c r="B1339">
        <v>30</v>
      </c>
      <c r="C1339">
        <v>4118</v>
      </c>
      <c r="D1339">
        <v>4</v>
      </c>
      <c r="E1339">
        <v>4</v>
      </c>
      <c r="F1339">
        <v>1941</v>
      </c>
      <c r="G1339">
        <v>1950</v>
      </c>
      <c r="H1339">
        <v>693</v>
      </c>
      <c r="I1339">
        <v>693</v>
      </c>
      <c r="J1339">
        <v>0</v>
      </c>
      <c r="K1339">
        <v>2</v>
      </c>
      <c r="L1339">
        <v>1</v>
      </c>
      <c r="M1339">
        <v>0</v>
      </c>
      <c r="N1339">
        <v>2006</v>
      </c>
      <c r="O1339">
        <v>52500</v>
      </c>
    </row>
    <row r="1340" spans="1:15">
      <c r="A1340">
        <v>1339</v>
      </c>
      <c r="B1340">
        <v>60</v>
      </c>
      <c r="C1340">
        <v>13450</v>
      </c>
      <c r="D1340">
        <v>7</v>
      </c>
      <c r="E1340">
        <v>5</v>
      </c>
      <c r="F1340">
        <v>2002</v>
      </c>
      <c r="G1340">
        <v>2002</v>
      </c>
      <c r="H1340">
        <v>916</v>
      </c>
      <c r="I1340">
        <v>1861</v>
      </c>
      <c r="J1340">
        <v>2</v>
      </c>
      <c r="K1340">
        <v>3</v>
      </c>
      <c r="L1340">
        <v>2</v>
      </c>
      <c r="M1340">
        <v>1</v>
      </c>
      <c r="N1340">
        <v>2006</v>
      </c>
      <c r="O1340">
        <v>200000</v>
      </c>
    </row>
    <row r="1341" spans="1:15">
      <c r="A1341">
        <v>1340</v>
      </c>
      <c r="B1341">
        <v>20</v>
      </c>
      <c r="C1341">
        <v>9560</v>
      </c>
      <c r="D1341">
        <v>5</v>
      </c>
      <c r="E1341">
        <v>7</v>
      </c>
      <c r="F1341">
        <v>1972</v>
      </c>
      <c r="G1341">
        <v>1972</v>
      </c>
      <c r="H1341">
        <v>864</v>
      </c>
      <c r="I1341">
        <v>864</v>
      </c>
      <c r="J1341">
        <v>1</v>
      </c>
      <c r="K1341">
        <v>3</v>
      </c>
      <c r="L1341">
        <v>1</v>
      </c>
      <c r="M1341">
        <v>0</v>
      </c>
      <c r="N1341">
        <v>2006</v>
      </c>
      <c r="O1341">
        <v>128500</v>
      </c>
    </row>
    <row r="1342" spans="1:15">
      <c r="A1342">
        <v>1341</v>
      </c>
      <c r="B1342">
        <v>20</v>
      </c>
      <c r="C1342">
        <v>8294</v>
      </c>
      <c r="D1342">
        <v>4</v>
      </c>
      <c r="E1342">
        <v>5</v>
      </c>
      <c r="F1342">
        <v>1971</v>
      </c>
      <c r="G1342">
        <v>1971</v>
      </c>
      <c r="H1342">
        <v>858</v>
      </c>
      <c r="I1342">
        <v>872</v>
      </c>
      <c r="J1342">
        <v>4</v>
      </c>
      <c r="K1342">
        <v>3</v>
      </c>
      <c r="L1342">
        <v>1</v>
      </c>
      <c r="M1342">
        <v>0</v>
      </c>
      <c r="N1342">
        <v>2007</v>
      </c>
      <c r="O1342">
        <v>123000</v>
      </c>
    </row>
    <row r="1343" spans="1:15">
      <c r="A1343">
        <v>1342</v>
      </c>
      <c r="B1343">
        <v>20</v>
      </c>
      <c r="C1343">
        <v>13695</v>
      </c>
      <c r="D1343">
        <v>6</v>
      </c>
      <c r="E1343">
        <v>5</v>
      </c>
      <c r="F1343">
        <v>2003</v>
      </c>
      <c r="G1343">
        <v>2004</v>
      </c>
      <c r="H1343">
        <v>1114</v>
      </c>
      <c r="I1343">
        <v>1114</v>
      </c>
      <c r="J1343">
        <v>2</v>
      </c>
      <c r="K1343">
        <v>3</v>
      </c>
      <c r="L1343">
        <v>1</v>
      </c>
      <c r="M1343">
        <v>0</v>
      </c>
      <c r="N1343">
        <v>2008</v>
      </c>
      <c r="O1343">
        <v>155000</v>
      </c>
    </row>
    <row r="1344" spans="1:15">
      <c r="A1344">
        <v>1343</v>
      </c>
      <c r="B1344">
        <v>60</v>
      </c>
      <c r="C1344">
        <v>9375</v>
      </c>
      <c r="D1344">
        <v>8</v>
      </c>
      <c r="E1344">
        <v>5</v>
      </c>
      <c r="F1344">
        <v>2002</v>
      </c>
      <c r="G1344">
        <v>2002</v>
      </c>
      <c r="H1344">
        <v>1284</v>
      </c>
      <c r="I1344">
        <v>2169</v>
      </c>
      <c r="J1344">
        <v>2</v>
      </c>
      <c r="K1344">
        <v>3</v>
      </c>
      <c r="L1344">
        <v>2</v>
      </c>
      <c r="M1344">
        <v>1</v>
      </c>
      <c r="N1344">
        <v>2007</v>
      </c>
      <c r="O1344">
        <v>228500</v>
      </c>
    </row>
    <row r="1345" spans="1:15">
      <c r="A1345">
        <v>1344</v>
      </c>
      <c r="B1345">
        <v>50</v>
      </c>
      <c r="C1345">
        <v>7558</v>
      </c>
      <c r="D1345">
        <v>6</v>
      </c>
      <c r="E1345">
        <v>6</v>
      </c>
      <c r="F1345">
        <v>1928</v>
      </c>
      <c r="G1345">
        <v>1950</v>
      </c>
      <c r="H1345">
        <v>896</v>
      </c>
      <c r="I1345">
        <v>1913</v>
      </c>
      <c r="J1345">
        <v>2</v>
      </c>
      <c r="K1345">
        <v>3</v>
      </c>
      <c r="L1345">
        <v>1</v>
      </c>
      <c r="M1345">
        <v>1</v>
      </c>
      <c r="N1345">
        <v>2009</v>
      </c>
      <c r="O1345">
        <v>177000</v>
      </c>
    </row>
    <row r="1346" spans="1:15">
      <c r="A1346">
        <v>1345</v>
      </c>
      <c r="B1346">
        <v>60</v>
      </c>
      <c r="C1346">
        <v>11103</v>
      </c>
      <c r="D1346">
        <v>7</v>
      </c>
      <c r="E1346">
        <v>5</v>
      </c>
      <c r="F1346">
        <v>2006</v>
      </c>
      <c r="G1346">
        <v>2006</v>
      </c>
      <c r="H1346">
        <v>728</v>
      </c>
      <c r="I1346">
        <v>1456</v>
      </c>
      <c r="J1346">
        <v>2</v>
      </c>
      <c r="K1346">
        <v>3</v>
      </c>
      <c r="L1346">
        <v>2</v>
      </c>
      <c r="M1346">
        <v>1</v>
      </c>
      <c r="N1346">
        <v>2007</v>
      </c>
      <c r="O1346">
        <v>155835</v>
      </c>
    </row>
    <row r="1347" spans="1:15">
      <c r="A1347">
        <v>1346</v>
      </c>
      <c r="B1347">
        <v>30</v>
      </c>
      <c r="C1347">
        <v>6000</v>
      </c>
      <c r="D1347">
        <v>4</v>
      </c>
      <c r="E1347">
        <v>4</v>
      </c>
      <c r="F1347">
        <v>1920</v>
      </c>
      <c r="G1347">
        <v>1950</v>
      </c>
      <c r="H1347">
        <v>960</v>
      </c>
      <c r="I1347">
        <v>960</v>
      </c>
      <c r="J1347">
        <v>1</v>
      </c>
      <c r="K1347">
        <v>2</v>
      </c>
      <c r="L1347">
        <v>1</v>
      </c>
      <c r="M1347">
        <v>0</v>
      </c>
      <c r="N1347">
        <v>2007</v>
      </c>
      <c r="O1347">
        <v>108500</v>
      </c>
    </row>
    <row r="1348" spans="1:15">
      <c r="A1348">
        <v>1347</v>
      </c>
      <c r="B1348">
        <v>20</v>
      </c>
      <c r="C1348">
        <v>20781</v>
      </c>
      <c r="D1348">
        <v>7</v>
      </c>
      <c r="E1348">
        <v>7</v>
      </c>
      <c r="F1348">
        <v>1968</v>
      </c>
      <c r="G1348">
        <v>2003</v>
      </c>
      <c r="H1348">
        <v>1568</v>
      </c>
      <c r="I1348">
        <v>2156</v>
      </c>
      <c r="J1348">
        <v>2</v>
      </c>
      <c r="K1348">
        <v>3</v>
      </c>
      <c r="L1348">
        <v>2</v>
      </c>
      <c r="M1348">
        <v>0</v>
      </c>
      <c r="N1348">
        <v>2006</v>
      </c>
      <c r="O1348">
        <v>262500</v>
      </c>
    </row>
    <row r="1349" spans="1:15">
      <c r="A1349">
        <v>1348</v>
      </c>
      <c r="B1349">
        <v>20</v>
      </c>
      <c r="C1349">
        <v>15306</v>
      </c>
      <c r="D1349">
        <v>8</v>
      </c>
      <c r="E1349">
        <v>5</v>
      </c>
      <c r="F1349">
        <v>2006</v>
      </c>
      <c r="G1349">
        <v>2007</v>
      </c>
      <c r="H1349">
        <v>1732</v>
      </c>
      <c r="I1349">
        <v>1776</v>
      </c>
      <c r="J1349">
        <v>3</v>
      </c>
      <c r="K1349">
        <v>3</v>
      </c>
      <c r="L1349">
        <v>2</v>
      </c>
      <c r="M1349">
        <v>0</v>
      </c>
      <c r="N1349">
        <v>2007</v>
      </c>
      <c r="O1349">
        <v>283463</v>
      </c>
    </row>
    <row r="1350" spans="1:15">
      <c r="A1350">
        <v>1349</v>
      </c>
      <c r="B1350">
        <v>20</v>
      </c>
      <c r="C1350">
        <v>16196</v>
      </c>
      <c r="D1350">
        <v>7</v>
      </c>
      <c r="E1350">
        <v>5</v>
      </c>
      <c r="F1350">
        <v>1998</v>
      </c>
      <c r="G1350">
        <v>1998</v>
      </c>
      <c r="H1350">
        <v>1482</v>
      </c>
      <c r="I1350">
        <v>1494</v>
      </c>
      <c r="J1350">
        <v>2</v>
      </c>
      <c r="K1350">
        <v>3</v>
      </c>
      <c r="L1350">
        <v>2</v>
      </c>
      <c r="M1350">
        <v>0</v>
      </c>
      <c r="N1350">
        <v>2007</v>
      </c>
      <c r="O1350">
        <v>215000</v>
      </c>
    </row>
    <row r="1351" spans="1:15">
      <c r="A1351">
        <v>1350</v>
      </c>
      <c r="B1351">
        <v>70</v>
      </c>
      <c r="C1351">
        <v>5250</v>
      </c>
      <c r="D1351">
        <v>8</v>
      </c>
      <c r="E1351">
        <v>5</v>
      </c>
      <c r="F1351">
        <v>1872</v>
      </c>
      <c r="G1351">
        <v>1987</v>
      </c>
      <c r="H1351">
        <v>684</v>
      </c>
      <c r="I1351">
        <v>2358</v>
      </c>
      <c r="J1351">
        <v>0</v>
      </c>
      <c r="K1351">
        <v>4</v>
      </c>
      <c r="L1351">
        <v>2</v>
      </c>
      <c r="M1351">
        <v>0</v>
      </c>
      <c r="N1351">
        <v>2008</v>
      </c>
      <c r="O1351">
        <v>122000</v>
      </c>
    </row>
    <row r="1352" spans="1:15">
      <c r="A1352">
        <v>1351</v>
      </c>
      <c r="B1352">
        <v>90</v>
      </c>
      <c r="C1352">
        <v>11643</v>
      </c>
      <c r="D1352">
        <v>5</v>
      </c>
      <c r="E1352">
        <v>5</v>
      </c>
      <c r="F1352">
        <v>1969</v>
      </c>
      <c r="G1352">
        <v>1969</v>
      </c>
      <c r="H1352">
        <v>1248</v>
      </c>
      <c r="I1352">
        <v>2634</v>
      </c>
      <c r="J1352">
        <v>4</v>
      </c>
      <c r="K1352">
        <v>6</v>
      </c>
      <c r="L1352">
        <v>2</v>
      </c>
      <c r="M1352">
        <v>2</v>
      </c>
      <c r="N1352">
        <v>2009</v>
      </c>
      <c r="O1352">
        <v>200000</v>
      </c>
    </row>
    <row r="1353" spans="1:15">
      <c r="A1353">
        <v>1352</v>
      </c>
      <c r="B1353">
        <v>60</v>
      </c>
      <c r="C1353">
        <v>9247</v>
      </c>
      <c r="D1353">
        <v>6</v>
      </c>
      <c r="E1353">
        <v>6</v>
      </c>
      <c r="F1353">
        <v>1962</v>
      </c>
      <c r="G1353">
        <v>1962</v>
      </c>
      <c r="H1353">
        <v>858</v>
      </c>
      <c r="I1353">
        <v>1716</v>
      </c>
      <c r="J1353">
        <v>2</v>
      </c>
      <c r="K1353">
        <v>4</v>
      </c>
      <c r="L1353">
        <v>1</v>
      </c>
      <c r="M1353">
        <v>1</v>
      </c>
      <c r="N1353">
        <v>2008</v>
      </c>
      <c r="O1353">
        <v>171000</v>
      </c>
    </row>
    <row r="1354" spans="1:15">
      <c r="A1354">
        <v>1353</v>
      </c>
      <c r="B1354">
        <v>50</v>
      </c>
      <c r="C1354">
        <v>6000</v>
      </c>
      <c r="D1354">
        <v>6</v>
      </c>
      <c r="E1354">
        <v>9</v>
      </c>
      <c r="F1354">
        <v>1937</v>
      </c>
      <c r="G1354">
        <v>2000</v>
      </c>
      <c r="H1354">
        <v>698</v>
      </c>
      <c r="I1354">
        <v>1176</v>
      </c>
      <c r="J1354">
        <v>2</v>
      </c>
      <c r="K1354">
        <v>2</v>
      </c>
      <c r="L1354">
        <v>1</v>
      </c>
      <c r="M1354">
        <v>0</v>
      </c>
      <c r="N1354">
        <v>2009</v>
      </c>
      <c r="O1354">
        <v>134900</v>
      </c>
    </row>
    <row r="1355" spans="1:15">
      <c r="A1355">
        <v>1354</v>
      </c>
      <c r="B1355">
        <v>50</v>
      </c>
      <c r="C1355">
        <v>14720</v>
      </c>
      <c r="D1355">
        <v>8</v>
      </c>
      <c r="E1355">
        <v>5</v>
      </c>
      <c r="F1355">
        <v>1995</v>
      </c>
      <c r="G1355">
        <v>1996</v>
      </c>
      <c r="H1355">
        <v>2033</v>
      </c>
      <c r="I1355">
        <v>3238</v>
      </c>
      <c r="J1355">
        <v>3</v>
      </c>
      <c r="K1355">
        <v>4</v>
      </c>
      <c r="L1355">
        <v>2</v>
      </c>
      <c r="M1355">
        <v>1</v>
      </c>
      <c r="N1355">
        <v>2010</v>
      </c>
      <c r="O1355">
        <v>410000</v>
      </c>
    </row>
    <row r="1356" spans="1:15">
      <c r="A1356">
        <v>1355</v>
      </c>
      <c r="B1356">
        <v>60</v>
      </c>
      <c r="C1356">
        <v>10316</v>
      </c>
      <c r="D1356">
        <v>7</v>
      </c>
      <c r="E1356">
        <v>5</v>
      </c>
      <c r="F1356">
        <v>2000</v>
      </c>
      <c r="G1356">
        <v>2000</v>
      </c>
      <c r="H1356">
        <v>992</v>
      </c>
      <c r="I1356">
        <v>1865</v>
      </c>
      <c r="J1356">
        <v>3</v>
      </c>
      <c r="K1356">
        <v>3</v>
      </c>
      <c r="L1356">
        <v>2</v>
      </c>
      <c r="M1356">
        <v>1</v>
      </c>
      <c r="N1356">
        <v>2008</v>
      </c>
      <c r="O1356">
        <v>235000</v>
      </c>
    </row>
    <row r="1357" spans="1:15">
      <c r="A1357">
        <v>1356</v>
      </c>
      <c r="B1357">
        <v>80</v>
      </c>
      <c r="C1357">
        <v>10192</v>
      </c>
      <c r="D1357">
        <v>7</v>
      </c>
      <c r="E1357">
        <v>6</v>
      </c>
      <c r="F1357">
        <v>1968</v>
      </c>
      <c r="G1357">
        <v>1992</v>
      </c>
      <c r="H1357">
        <v>570</v>
      </c>
      <c r="I1357">
        <v>1920</v>
      </c>
      <c r="J1357">
        <v>2</v>
      </c>
      <c r="K1357">
        <v>4</v>
      </c>
      <c r="L1357">
        <v>3</v>
      </c>
      <c r="M1357">
        <v>0</v>
      </c>
      <c r="N1357">
        <v>2006</v>
      </c>
      <c r="O1357">
        <v>170000</v>
      </c>
    </row>
    <row r="1358" spans="1:15">
      <c r="A1358">
        <v>1357</v>
      </c>
      <c r="B1358">
        <v>20</v>
      </c>
      <c r="C1358">
        <v>9477</v>
      </c>
      <c r="D1358">
        <v>5</v>
      </c>
      <c r="E1358">
        <v>5</v>
      </c>
      <c r="F1358">
        <v>1966</v>
      </c>
      <c r="G1358">
        <v>1966</v>
      </c>
      <c r="H1358">
        <v>864</v>
      </c>
      <c r="I1358">
        <v>892</v>
      </c>
      <c r="J1358">
        <v>1</v>
      </c>
      <c r="K1358">
        <v>3</v>
      </c>
      <c r="L1358">
        <v>1</v>
      </c>
      <c r="M1358">
        <v>0</v>
      </c>
      <c r="N1358">
        <v>2008</v>
      </c>
      <c r="O1358">
        <v>110000</v>
      </c>
    </row>
    <row r="1359" spans="1:15">
      <c r="A1359">
        <v>1358</v>
      </c>
      <c r="B1359">
        <v>20</v>
      </c>
      <c r="C1359">
        <v>12537</v>
      </c>
      <c r="D1359">
        <v>5</v>
      </c>
      <c r="E1359">
        <v>6</v>
      </c>
      <c r="F1359">
        <v>1971</v>
      </c>
      <c r="G1359">
        <v>2008</v>
      </c>
      <c r="H1359">
        <v>1078</v>
      </c>
      <c r="I1359">
        <v>1078</v>
      </c>
      <c r="J1359">
        <v>2</v>
      </c>
      <c r="K1359">
        <v>3</v>
      </c>
      <c r="L1359">
        <v>1</v>
      </c>
      <c r="M1359">
        <v>1</v>
      </c>
      <c r="N1359">
        <v>2010</v>
      </c>
      <c r="O1359">
        <v>149900</v>
      </c>
    </row>
    <row r="1360" spans="1:15">
      <c r="A1360">
        <v>1359</v>
      </c>
      <c r="B1360">
        <v>160</v>
      </c>
      <c r="C1360">
        <v>2117</v>
      </c>
      <c r="D1360">
        <v>6</v>
      </c>
      <c r="E1360">
        <v>5</v>
      </c>
      <c r="F1360">
        <v>2000</v>
      </c>
      <c r="G1360">
        <v>2000</v>
      </c>
      <c r="H1360">
        <v>756</v>
      </c>
      <c r="I1360">
        <v>1573</v>
      </c>
      <c r="J1360">
        <v>2</v>
      </c>
      <c r="K1360">
        <v>3</v>
      </c>
      <c r="L1360">
        <v>2</v>
      </c>
      <c r="M1360">
        <v>1</v>
      </c>
      <c r="N1360">
        <v>2010</v>
      </c>
      <c r="O1360">
        <v>177500</v>
      </c>
    </row>
    <row r="1361" spans="1:15">
      <c r="A1361">
        <v>1360</v>
      </c>
      <c r="B1361">
        <v>20</v>
      </c>
      <c r="C1361">
        <v>16737</v>
      </c>
      <c r="D1361">
        <v>9</v>
      </c>
      <c r="E1361">
        <v>5</v>
      </c>
      <c r="F1361">
        <v>2004</v>
      </c>
      <c r="G1361">
        <v>2005</v>
      </c>
      <c r="H1361">
        <v>1980</v>
      </c>
      <c r="I1361">
        <v>1980</v>
      </c>
      <c r="J1361">
        <v>3</v>
      </c>
      <c r="K1361">
        <v>3</v>
      </c>
      <c r="L1361">
        <v>2</v>
      </c>
      <c r="M1361">
        <v>0</v>
      </c>
      <c r="N1361">
        <v>2006</v>
      </c>
      <c r="O1361">
        <v>315000</v>
      </c>
    </row>
    <row r="1362" spans="1:15">
      <c r="A1362">
        <v>1361</v>
      </c>
      <c r="B1362">
        <v>70</v>
      </c>
      <c r="C1362">
        <v>9842</v>
      </c>
      <c r="D1362">
        <v>5</v>
      </c>
      <c r="E1362">
        <v>6</v>
      </c>
      <c r="F1362">
        <v>1921</v>
      </c>
      <c r="G1362">
        <v>1998</v>
      </c>
      <c r="H1362">
        <v>612</v>
      </c>
      <c r="I1362">
        <v>2601</v>
      </c>
      <c r="J1362">
        <v>2</v>
      </c>
      <c r="K1362">
        <v>4</v>
      </c>
      <c r="L1362">
        <v>3</v>
      </c>
      <c r="M1362">
        <v>1</v>
      </c>
      <c r="N1362">
        <v>2008</v>
      </c>
      <c r="O1362">
        <v>189000</v>
      </c>
    </row>
    <row r="1363" spans="1:15">
      <c r="A1363">
        <v>1362</v>
      </c>
      <c r="B1363">
        <v>20</v>
      </c>
      <c r="C1363">
        <v>16158</v>
      </c>
      <c r="D1363">
        <v>7</v>
      </c>
      <c r="E1363">
        <v>5</v>
      </c>
      <c r="F1363">
        <v>2005</v>
      </c>
      <c r="G1363">
        <v>2005</v>
      </c>
      <c r="H1363">
        <v>1530</v>
      </c>
      <c r="I1363">
        <v>1530</v>
      </c>
      <c r="J1363">
        <v>2</v>
      </c>
      <c r="K1363">
        <v>3</v>
      </c>
      <c r="L1363">
        <v>2</v>
      </c>
      <c r="M1363">
        <v>0</v>
      </c>
      <c r="N1363">
        <v>2009</v>
      </c>
      <c r="O1363">
        <v>260000</v>
      </c>
    </row>
    <row r="1364" spans="1:15">
      <c r="A1364">
        <v>1363</v>
      </c>
      <c r="B1364">
        <v>50</v>
      </c>
      <c r="C1364">
        <v>12513</v>
      </c>
      <c r="D1364">
        <v>4</v>
      </c>
      <c r="E1364">
        <v>4</v>
      </c>
      <c r="F1364">
        <v>1920</v>
      </c>
      <c r="G1364">
        <v>2007</v>
      </c>
      <c r="H1364">
        <v>715</v>
      </c>
      <c r="I1364">
        <v>1738</v>
      </c>
      <c r="J1364">
        <v>1</v>
      </c>
      <c r="K1364">
        <v>4</v>
      </c>
      <c r="L1364">
        <v>2</v>
      </c>
      <c r="M1364">
        <v>0</v>
      </c>
      <c r="N1364">
        <v>2009</v>
      </c>
      <c r="O1364">
        <v>104900</v>
      </c>
    </row>
    <row r="1365" spans="1:15">
      <c r="A1365">
        <v>1364</v>
      </c>
      <c r="B1365">
        <v>60</v>
      </c>
      <c r="C1365">
        <v>8499</v>
      </c>
      <c r="D1365">
        <v>6</v>
      </c>
      <c r="E1365">
        <v>5</v>
      </c>
      <c r="F1365">
        <v>2006</v>
      </c>
      <c r="G1365">
        <v>2007</v>
      </c>
      <c r="H1365">
        <v>616</v>
      </c>
      <c r="I1365">
        <v>1412</v>
      </c>
      <c r="J1365">
        <v>2</v>
      </c>
      <c r="K1365">
        <v>3</v>
      </c>
      <c r="L1365">
        <v>2</v>
      </c>
      <c r="M1365">
        <v>1</v>
      </c>
      <c r="N1365">
        <v>2007</v>
      </c>
      <c r="O1365">
        <v>156932</v>
      </c>
    </row>
    <row r="1366" spans="1:15">
      <c r="A1366">
        <v>1365</v>
      </c>
      <c r="B1366">
        <v>160</v>
      </c>
      <c r="C1366">
        <v>3180</v>
      </c>
      <c r="D1366">
        <v>7</v>
      </c>
      <c r="E1366">
        <v>5</v>
      </c>
      <c r="F1366">
        <v>2005</v>
      </c>
      <c r="G1366">
        <v>2005</v>
      </c>
      <c r="H1366">
        <v>600</v>
      </c>
      <c r="I1366">
        <v>1200</v>
      </c>
      <c r="J1366">
        <v>2</v>
      </c>
      <c r="K1366">
        <v>2</v>
      </c>
      <c r="L1366">
        <v>2</v>
      </c>
      <c r="M1366">
        <v>1</v>
      </c>
      <c r="N1366">
        <v>2006</v>
      </c>
      <c r="O1366">
        <v>144152</v>
      </c>
    </row>
    <row r="1367" spans="1:15">
      <c r="A1367">
        <v>1366</v>
      </c>
      <c r="B1367">
        <v>60</v>
      </c>
      <c r="C1367">
        <v>7500</v>
      </c>
      <c r="D1367">
        <v>7</v>
      </c>
      <c r="E1367">
        <v>5</v>
      </c>
      <c r="F1367">
        <v>2000</v>
      </c>
      <c r="G1367">
        <v>2000</v>
      </c>
      <c r="H1367">
        <v>814</v>
      </c>
      <c r="I1367">
        <v>1674</v>
      </c>
      <c r="J1367">
        <v>2</v>
      </c>
      <c r="K1367">
        <v>3</v>
      </c>
      <c r="L1367">
        <v>2</v>
      </c>
      <c r="M1367">
        <v>1</v>
      </c>
      <c r="N1367">
        <v>2010</v>
      </c>
      <c r="O1367">
        <v>216000</v>
      </c>
    </row>
    <row r="1368" spans="1:15">
      <c r="A1368">
        <v>1367</v>
      </c>
      <c r="B1368">
        <v>60</v>
      </c>
      <c r="C1368">
        <v>9179</v>
      </c>
      <c r="D1368">
        <v>7</v>
      </c>
      <c r="E1368">
        <v>5</v>
      </c>
      <c r="F1368">
        <v>1999</v>
      </c>
      <c r="G1368">
        <v>1999</v>
      </c>
      <c r="H1368">
        <v>873</v>
      </c>
      <c r="I1368">
        <v>1790</v>
      </c>
      <c r="J1368">
        <v>2</v>
      </c>
      <c r="K1368">
        <v>3</v>
      </c>
      <c r="L1368">
        <v>2</v>
      </c>
      <c r="M1368">
        <v>1</v>
      </c>
      <c r="N1368">
        <v>2008</v>
      </c>
      <c r="O1368">
        <v>193000</v>
      </c>
    </row>
    <row r="1369" spans="1:15">
      <c r="A1369">
        <v>1368</v>
      </c>
      <c r="B1369">
        <v>160</v>
      </c>
      <c r="C1369">
        <v>2665</v>
      </c>
      <c r="D1369">
        <v>5</v>
      </c>
      <c r="E1369">
        <v>6</v>
      </c>
      <c r="F1369">
        <v>1977</v>
      </c>
      <c r="G1369">
        <v>1977</v>
      </c>
      <c r="H1369">
        <v>757</v>
      </c>
      <c r="I1369">
        <v>1475</v>
      </c>
      <c r="J1369">
        <v>1</v>
      </c>
      <c r="K1369">
        <v>4</v>
      </c>
      <c r="L1369">
        <v>2</v>
      </c>
      <c r="M1369">
        <v>0</v>
      </c>
      <c r="N1369">
        <v>2006</v>
      </c>
      <c r="O1369">
        <v>127000</v>
      </c>
    </row>
    <row r="1370" spans="1:15">
      <c r="A1370">
        <v>1369</v>
      </c>
      <c r="B1370">
        <v>120</v>
      </c>
      <c r="C1370">
        <v>4435</v>
      </c>
      <c r="D1370">
        <v>6</v>
      </c>
      <c r="E1370">
        <v>5</v>
      </c>
      <c r="F1370">
        <v>2003</v>
      </c>
      <c r="G1370">
        <v>2004</v>
      </c>
      <c r="H1370">
        <v>848</v>
      </c>
      <c r="I1370">
        <v>848</v>
      </c>
      <c r="J1370">
        <v>2</v>
      </c>
      <c r="K1370">
        <v>1</v>
      </c>
      <c r="L1370">
        <v>1</v>
      </c>
      <c r="M1370">
        <v>0</v>
      </c>
      <c r="N1370">
        <v>2009</v>
      </c>
      <c r="O1370">
        <v>144000</v>
      </c>
    </row>
    <row r="1371" spans="1:15">
      <c r="A1371">
        <v>1370</v>
      </c>
      <c r="B1371">
        <v>20</v>
      </c>
      <c r="C1371">
        <v>10635</v>
      </c>
      <c r="D1371">
        <v>8</v>
      </c>
      <c r="E1371">
        <v>5</v>
      </c>
      <c r="F1371">
        <v>2003</v>
      </c>
      <c r="G1371">
        <v>2003</v>
      </c>
      <c r="H1371">
        <v>1657</v>
      </c>
      <c r="I1371">
        <v>1668</v>
      </c>
      <c r="J1371">
        <v>2</v>
      </c>
      <c r="K1371">
        <v>3</v>
      </c>
      <c r="L1371">
        <v>2</v>
      </c>
      <c r="M1371">
        <v>0</v>
      </c>
      <c r="N1371">
        <v>2010</v>
      </c>
      <c r="O1371">
        <v>232000</v>
      </c>
    </row>
    <row r="1372" spans="1:15">
      <c r="A1372">
        <v>1371</v>
      </c>
      <c r="B1372">
        <v>50</v>
      </c>
      <c r="C1372">
        <v>5400</v>
      </c>
      <c r="D1372">
        <v>4</v>
      </c>
      <c r="E1372">
        <v>6</v>
      </c>
      <c r="F1372">
        <v>1920</v>
      </c>
      <c r="G1372">
        <v>1950</v>
      </c>
      <c r="H1372">
        <v>840</v>
      </c>
      <c r="I1372">
        <v>1374</v>
      </c>
      <c r="J1372">
        <v>1</v>
      </c>
      <c r="K1372">
        <v>2</v>
      </c>
      <c r="L1372">
        <v>1</v>
      </c>
      <c r="M1372">
        <v>0</v>
      </c>
      <c r="N1372">
        <v>2009</v>
      </c>
      <c r="O1372">
        <v>105000</v>
      </c>
    </row>
    <row r="1373" spans="1:15">
      <c r="A1373">
        <v>1372</v>
      </c>
      <c r="B1373">
        <v>80</v>
      </c>
      <c r="C1373">
        <v>9600</v>
      </c>
      <c r="D1373">
        <v>6</v>
      </c>
      <c r="E1373">
        <v>6</v>
      </c>
      <c r="F1373">
        <v>1955</v>
      </c>
      <c r="G1373">
        <v>1996</v>
      </c>
      <c r="H1373">
        <v>992</v>
      </c>
      <c r="I1373">
        <v>1661</v>
      </c>
      <c r="J1373">
        <v>1</v>
      </c>
      <c r="K1373">
        <v>3</v>
      </c>
      <c r="L1373">
        <v>1</v>
      </c>
      <c r="M1373">
        <v>0</v>
      </c>
      <c r="N1373">
        <v>2008</v>
      </c>
      <c r="O1373">
        <v>165500</v>
      </c>
    </row>
    <row r="1374" spans="1:15">
      <c r="A1374">
        <v>1373</v>
      </c>
      <c r="B1374">
        <v>60</v>
      </c>
      <c r="C1374">
        <v>9750</v>
      </c>
      <c r="D1374">
        <v>7</v>
      </c>
      <c r="E1374">
        <v>6</v>
      </c>
      <c r="F1374">
        <v>1998</v>
      </c>
      <c r="G1374">
        <v>1998</v>
      </c>
      <c r="H1374">
        <v>1108</v>
      </c>
      <c r="I1374">
        <v>2097</v>
      </c>
      <c r="J1374">
        <v>2</v>
      </c>
      <c r="K1374">
        <v>3</v>
      </c>
      <c r="L1374">
        <v>2</v>
      </c>
      <c r="M1374">
        <v>1</v>
      </c>
      <c r="N1374">
        <v>2006</v>
      </c>
      <c r="O1374">
        <v>274300</v>
      </c>
    </row>
    <row r="1375" spans="1:15">
      <c r="A1375">
        <v>1374</v>
      </c>
      <c r="B1375">
        <v>20</v>
      </c>
      <c r="C1375">
        <v>11400</v>
      </c>
      <c r="D1375">
        <v>10</v>
      </c>
      <c r="E1375">
        <v>5</v>
      </c>
      <c r="F1375">
        <v>2001</v>
      </c>
      <c r="G1375">
        <v>2002</v>
      </c>
      <c r="H1375">
        <v>2633</v>
      </c>
      <c r="I1375">
        <v>2633</v>
      </c>
      <c r="J1375">
        <v>3</v>
      </c>
      <c r="K1375">
        <v>2</v>
      </c>
      <c r="L1375">
        <v>2</v>
      </c>
      <c r="M1375">
        <v>1</v>
      </c>
      <c r="N1375">
        <v>2007</v>
      </c>
      <c r="O1375">
        <v>466500</v>
      </c>
    </row>
    <row r="1376" spans="1:15">
      <c r="A1376">
        <v>1375</v>
      </c>
      <c r="B1376">
        <v>60</v>
      </c>
      <c r="C1376">
        <v>10625</v>
      </c>
      <c r="D1376">
        <v>7</v>
      </c>
      <c r="E1376">
        <v>5</v>
      </c>
      <c r="F1376">
        <v>2005</v>
      </c>
      <c r="G1376">
        <v>2005</v>
      </c>
      <c r="H1376">
        <v>1026</v>
      </c>
      <c r="I1376">
        <v>1958</v>
      </c>
      <c r="J1376">
        <v>3</v>
      </c>
      <c r="K1376">
        <v>3</v>
      </c>
      <c r="L1376">
        <v>2</v>
      </c>
      <c r="M1376">
        <v>1</v>
      </c>
      <c r="N1376">
        <v>2008</v>
      </c>
      <c r="O1376">
        <v>250000</v>
      </c>
    </row>
    <row r="1377" spans="1:15">
      <c r="A1377">
        <v>1376</v>
      </c>
      <c r="B1377">
        <v>20</v>
      </c>
      <c r="C1377">
        <v>10991</v>
      </c>
      <c r="D1377">
        <v>8</v>
      </c>
      <c r="E1377">
        <v>5</v>
      </c>
      <c r="F1377">
        <v>2007</v>
      </c>
      <c r="G1377">
        <v>2007</v>
      </c>
      <c r="H1377">
        <v>1571</v>
      </c>
      <c r="I1377">
        <v>1571</v>
      </c>
      <c r="J1377">
        <v>3</v>
      </c>
      <c r="K1377">
        <v>3</v>
      </c>
      <c r="L1377">
        <v>2</v>
      </c>
      <c r="M1377">
        <v>0</v>
      </c>
      <c r="N1377">
        <v>2007</v>
      </c>
      <c r="O1377">
        <v>239000</v>
      </c>
    </row>
    <row r="1378" spans="1:15">
      <c r="A1378">
        <v>1377</v>
      </c>
      <c r="B1378">
        <v>30</v>
      </c>
      <c r="C1378">
        <v>6292</v>
      </c>
      <c r="D1378">
        <v>6</v>
      </c>
      <c r="E1378">
        <v>5</v>
      </c>
      <c r="F1378">
        <v>1930</v>
      </c>
      <c r="G1378">
        <v>1950</v>
      </c>
      <c r="H1378">
        <v>768</v>
      </c>
      <c r="I1378">
        <v>790</v>
      </c>
      <c r="J1378">
        <v>1</v>
      </c>
      <c r="K1378">
        <v>2</v>
      </c>
      <c r="L1378">
        <v>1</v>
      </c>
      <c r="M1378">
        <v>0</v>
      </c>
      <c r="N1378">
        <v>2008</v>
      </c>
      <c r="O1378">
        <v>91000</v>
      </c>
    </row>
    <row r="1379" spans="1:15">
      <c r="A1379">
        <v>1378</v>
      </c>
      <c r="B1379">
        <v>50</v>
      </c>
      <c r="C1379">
        <v>10998</v>
      </c>
      <c r="D1379">
        <v>5</v>
      </c>
      <c r="E1379">
        <v>5</v>
      </c>
      <c r="F1379">
        <v>1941</v>
      </c>
      <c r="G1379">
        <v>1960</v>
      </c>
      <c r="H1379">
        <v>984</v>
      </c>
      <c r="I1379">
        <v>1604</v>
      </c>
      <c r="J1379">
        <v>2</v>
      </c>
      <c r="K1379">
        <v>3</v>
      </c>
      <c r="L1379">
        <v>2</v>
      </c>
      <c r="M1379">
        <v>0</v>
      </c>
      <c r="N1379">
        <v>2009</v>
      </c>
      <c r="O1379">
        <v>117000</v>
      </c>
    </row>
    <row r="1380" spans="1:15">
      <c r="A1380">
        <v>1379</v>
      </c>
      <c r="B1380">
        <v>160</v>
      </c>
      <c r="C1380">
        <v>1953</v>
      </c>
      <c r="D1380">
        <v>6</v>
      </c>
      <c r="E1380">
        <v>5</v>
      </c>
      <c r="F1380">
        <v>1973</v>
      </c>
      <c r="G1380">
        <v>1973</v>
      </c>
      <c r="H1380">
        <v>483</v>
      </c>
      <c r="I1380">
        <v>987</v>
      </c>
      <c r="J1380">
        <v>1</v>
      </c>
      <c r="K1380">
        <v>2</v>
      </c>
      <c r="L1380">
        <v>1</v>
      </c>
      <c r="M1380">
        <v>1</v>
      </c>
      <c r="N1380">
        <v>2006</v>
      </c>
      <c r="O1380">
        <v>83000</v>
      </c>
    </row>
    <row r="1381" spans="1:15">
      <c r="A1381">
        <v>1380</v>
      </c>
      <c r="B1381">
        <v>80</v>
      </c>
      <c r="C1381">
        <v>9735</v>
      </c>
      <c r="D1381">
        <v>5</v>
      </c>
      <c r="E1381">
        <v>5</v>
      </c>
      <c r="F1381">
        <v>2006</v>
      </c>
      <c r="G1381">
        <v>2007</v>
      </c>
      <c r="H1381">
        <v>384</v>
      </c>
      <c r="I1381">
        <v>1394</v>
      </c>
      <c r="J1381">
        <v>2</v>
      </c>
      <c r="K1381">
        <v>3</v>
      </c>
      <c r="L1381">
        <v>2</v>
      </c>
      <c r="M1381">
        <v>1</v>
      </c>
      <c r="N1381">
        <v>2008</v>
      </c>
      <c r="O1381">
        <v>167500</v>
      </c>
    </row>
    <row r="1382" spans="1:15">
      <c r="A1382">
        <v>1381</v>
      </c>
      <c r="B1382">
        <v>30</v>
      </c>
      <c r="C1382">
        <v>8212</v>
      </c>
      <c r="D1382">
        <v>3</v>
      </c>
      <c r="E1382">
        <v>3</v>
      </c>
      <c r="F1382">
        <v>1914</v>
      </c>
      <c r="G1382">
        <v>1950</v>
      </c>
      <c r="H1382">
        <v>864</v>
      </c>
      <c r="I1382">
        <v>864</v>
      </c>
      <c r="J1382">
        <v>1</v>
      </c>
      <c r="K1382">
        <v>2</v>
      </c>
      <c r="L1382">
        <v>1</v>
      </c>
      <c r="M1382">
        <v>0</v>
      </c>
      <c r="N1382">
        <v>2010</v>
      </c>
      <c r="O1382">
        <v>58500</v>
      </c>
    </row>
    <row r="1383" spans="1:15">
      <c r="A1383">
        <v>1382</v>
      </c>
      <c r="B1383">
        <v>20</v>
      </c>
      <c r="C1383">
        <v>12925</v>
      </c>
      <c r="D1383">
        <v>6</v>
      </c>
      <c r="E1383">
        <v>7</v>
      </c>
      <c r="F1383">
        <v>1970</v>
      </c>
      <c r="G1383">
        <v>1970</v>
      </c>
      <c r="H1383">
        <v>1205</v>
      </c>
      <c r="I1383">
        <v>2117</v>
      </c>
      <c r="J1383">
        <v>2</v>
      </c>
      <c r="K1383">
        <v>4</v>
      </c>
      <c r="L1383">
        <v>2</v>
      </c>
      <c r="M1383">
        <v>1</v>
      </c>
      <c r="N1383">
        <v>2008</v>
      </c>
      <c r="O1383">
        <v>237500</v>
      </c>
    </row>
    <row r="1384" spans="1:15">
      <c r="A1384">
        <v>1383</v>
      </c>
      <c r="B1384">
        <v>70</v>
      </c>
      <c r="C1384">
        <v>7200</v>
      </c>
      <c r="D1384">
        <v>7</v>
      </c>
      <c r="E1384">
        <v>7</v>
      </c>
      <c r="F1384">
        <v>1920</v>
      </c>
      <c r="G1384">
        <v>1950</v>
      </c>
      <c r="H1384">
        <v>596</v>
      </c>
      <c r="I1384">
        <v>1762</v>
      </c>
      <c r="J1384">
        <v>2</v>
      </c>
      <c r="K1384">
        <v>4</v>
      </c>
      <c r="L1384">
        <v>1</v>
      </c>
      <c r="M1384">
        <v>1</v>
      </c>
      <c r="N1384">
        <v>2006</v>
      </c>
      <c r="O1384">
        <v>157000</v>
      </c>
    </row>
    <row r="1385" spans="1:15">
      <c r="A1385">
        <v>1384</v>
      </c>
      <c r="B1385">
        <v>30</v>
      </c>
      <c r="C1385">
        <v>25339</v>
      </c>
      <c r="D1385">
        <v>5</v>
      </c>
      <c r="E1385">
        <v>7</v>
      </c>
      <c r="F1385">
        <v>1918</v>
      </c>
      <c r="G1385">
        <v>2007</v>
      </c>
      <c r="H1385">
        <v>816</v>
      </c>
      <c r="I1385">
        <v>1416</v>
      </c>
      <c r="J1385">
        <v>2</v>
      </c>
      <c r="K1385">
        <v>3</v>
      </c>
      <c r="L1385">
        <v>2</v>
      </c>
      <c r="M1385">
        <v>0</v>
      </c>
      <c r="N1385">
        <v>2007</v>
      </c>
      <c r="O1385">
        <v>112000</v>
      </c>
    </row>
    <row r="1386" spans="1:15">
      <c r="A1386">
        <v>1385</v>
      </c>
      <c r="B1386">
        <v>50</v>
      </c>
      <c r="C1386">
        <v>9060</v>
      </c>
      <c r="D1386">
        <v>6</v>
      </c>
      <c r="E1386">
        <v>5</v>
      </c>
      <c r="F1386">
        <v>1939</v>
      </c>
      <c r="G1386">
        <v>1950</v>
      </c>
      <c r="H1386">
        <v>560</v>
      </c>
      <c r="I1386">
        <v>1258</v>
      </c>
      <c r="J1386">
        <v>1</v>
      </c>
      <c r="K1386">
        <v>2</v>
      </c>
      <c r="L1386">
        <v>1</v>
      </c>
      <c r="M1386">
        <v>0</v>
      </c>
      <c r="N1386">
        <v>2009</v>
      </c>
      <c r="O1386">
        <v>105000</v>
      </c>
    </row>
    <row r="1387" spans="1:15">
      <c r="A1387">
        <v>1386</v>
      </c>
      <c r="B1387">
        <v>50</v>
      </c>
      <c r="C1387">
        <v>5436</v>
      </c>
      <c r="D1387">
        <v>4</v>
      </c>
      <c r="E1387">
        <v>8</v>
      </c>
      <c r="F1387">
        <v>1922</v>
      </c>
      <c r="G1387">
        <v>2007</v>
      </c>
      <c r="H1387">
        <v>796</v>
      </c>
      <c r="I1387">
        <v>1154</v>
      </c>
      <c r="J1387">
        <v>1</v>
      </c>
      <c r="K1387">
        <v>3</v>
      </c>
      <c r="L1387">
        <v>1</v>
      </c>
      <c r="M1387">
        <v>0</v>
      </c>
      <c r="N1387">
        <v>2010</v>
      </c>
      <c r="O1387">
        <v>125500</v>
      </c>
    </row>
    <row r="1388" spans="1:15">
      <c r="A1388">
        <v>1387</v>
      </c>
      <c r="B1388">
        <v>60</v>
      </c>
      <c r="C1388">
        <v>16692</v>
      </c>
      <c r="D1388">
        <v>7</v>
      </c>
      <c r="E1388">
        <v>5</v>
      </c>
      <c r="F1388">
        <v>1978</v>
      </c>
      <c r="G1388">
        <v>1978</v>
      </c>
      <c r="H1388">
        <v>1392</v>
      </c>
      <c r="I1388">
        <v>2784</v>
      </c>
      <c r="J1388">
        <v>2</v>
      </c>
      <c r="K1388">
        <v>5</v>
      </c>
      <c r="L1388">
        <v>3</v>
      </c>
      <c r="M1388">
        <v>1</v>
      </c>
      <c r="N1388">
        <v>2006</v>
      </c>
      <c r="O1388">
        <v>250000</v>
      </c>
    </row>
    <row r="1389" spans="1:15">
      <c r="A1389">
        <v>1388</v>
      </c>
      <c r="B1389">
        <v>50</v>
      </c>
      <c r="C1389">
        <v>8520</v>
      </c>
      <c r="D1389">
        <v>6</v>
      </c>
      <c r="E1389">
        <v>7</v>
      </c>
      <c r="F1389">
        <v>1916</v>
      </c>
      <c r="G1389">
        <v>1950</v>
      </c>
      <c r="H1389">
        <v>714</v>
      </c>
      <c r="I1389">
        <v>2526</v>
      </c>
      <c r="J1389">
        <v>1</v>
      </c>
      <c r="K1389">
        <v>5</v>
      </c>
      <c r="L1389">
        <v>2</v>
      </c>
      <c r="M1389">
        <v>0</v>
      </c>
      <c r="N1389">
        <v>2007</v>
      </c>
      <c r="O1389">
        <v>136000</v>
      </c>
    </row>
    <row r="1390" spans="1:15">
      <c r="A1390">
        <v>1389</v>
      </c>
      <c r="B1390">
        <v>20</v>
      </c>
      <c r="C1390">
        <v>14892</v>
      </c>
      <c r="D1390">
        <v>9</v>
      </c>
      <c r="E1390">
        <v>5</v>
      </c>
      <c r="F1390">
        <v>2006</v>
      </c>
      <c r="G1390">
        <v>2007</v>
      </c>
      <c r="H1390">
        <v>1746</v>
      </c>
      <c r="I1390">
        <v>1746</v>
      </c>
      <c r="J1390">
        <v>3</v>
      </c>
      <c r="K1390">
        <v>3</v>
      </c>
      <c r="L1390">
        <v>2</v>
      </c>
      <c r="M1390">
        <v>0</v>
      </c>
      <c r="N1390">
        <v>2009</v>
      </c>
      <c r="O1390">
        <v>377500</v>
      </c>
    </row>
    <row r="1391" spans="1:15">
      <c r="A1391">
        <v>1390</v>
      </c>
      <c r="B1391">
        <v>50</v>
      </c>
      <c r="C1391">
        <v>6000</v>
      </c>
      <c r="D1391">
        <v>6</v>
      </c>
      <c r="E1391">
        <v>6</v>
      </c>
      <c r="F1391">
        <v>1941</v>
      </c>
      <c r="G1391">
        <v>1950</v>
      </c>
      <c r="H1391">
        <v>735</v>
      </c>
      <c r="I1391">
        <v>1218</v>
      </c>
      <c r="J1391">
        <v>2</v>
      </c>
      <c r="K1391">
        <v>3</v>
      </c>
      <c r="L1391">
        <v>1</v>
      </c>
      <c r="M1391">
        <v>0</v>
      </c>
      <c r="N1391">
        <v>2007</v>
      </c>
      <c r="O1391">
        <v>131000</v>
      </c>
    </row>
    <row r="1392" spans="1:15">
      <c r="A1392">
        <v>1391</v>
      </c>
      <c r="B1392">
        <v>20</v>
      </c>
      <c r="C1392">
        <v>9100</v>
      </c>
      <c r="D1392">
        <v>7</v>
      </c>
      <c r="E1392">
        <v>5</v>
      </c>
      <c r="F1392">
        <v>2000</v>
      </c>
      <c r="G1392">
        <v>2000</v>
      </c>
      <c r="H1392">
        <v>1525</v>
      </c>
      <c r="I1392">
        <v>1525</v>
      </c>
      <c r="J1392">
        <v>2</v>
      </c>
      <c r="K1392">
        <v>3</v>
      </c>
      <c r="L1392">
        <v>2</v>
      </c>
      <c r="M1392">
        <v>0</v>
      </c>
      <c r="N1392">
        <v>2006</v>
      </c>
      <c r="O1392">
        <v>235000</v>
      </c>
    </row>
    <row r="1393" spans="1:15">
      <c r="A1393">
        <v>1392</v>
      </c>
      <c r="B1393">
        <v>90</v>
      </c>
      <c r="C1393">
        <v>8944</v>
      </c>
      <c r="D1393">
        <v>5</v>
      </c>
      <c r="E1393">
        <v>5</v>
      </c>
      <c r="F1393">
        <v>1967</v>
      </c>
      <c r="G1393">
        <v>1967</v>
      </c>
      <c r="H1393">
        <v>1584</v>
      </c>
      <c r="I1393">
        <v>1584</v>
      </c>
      <c r="J1393">
        <v>3</v>
      </c>
      <c r="K1393">
        <v>4</v>
      </c>
      <c r="L1393">
        <v>2</v>
      </c>
      <c r="M1393">
        <v>0</v>
      </c>
      <c r="N1393">
        <v>2009</v>
      </c>
      <c r="O1393">
        <v>124000</v>
      </c>
    </row>
    <row r="1394" spans="1:15">
      <c r="A1394">
        <v>1393</v>
      </c>
      <c r="B1394">
        <v>85</v>
      </c>
      <c r="C1394">
        <v>7838</v>
      </c>
      <c r="D1394">
        <v>5</v>
      </c>
      <c r="E1394">
        <v>5</v>
      </c>
      <c r="F1394">
        <v>1967</v>
      </c>
      <c r="G1394">
        <v>1967</v>
      </c>
      <c r="H1394">
        <v>864</v>
      </c>
      <c r="I1394">
        <v>900</v>
      </c>
      <c r="J1394">
        <v>1</v>
      </c>
      <c r="K1394">
        <v>3</v>
      </c>
      <c r="L1394">
        <v>1</v>
      </c>
      <c r="M1394">
        <v>0</v>
      </c>
      <c r="N1394">
        <v>2006</v>
      </c>
      <c r="O1394">
        <v>123000</v>
      </c>
    </row>
    <row r="1395" spans="1:15">
      <c r="A1395">
        <v>1394</v>
      </c>
      <c r="B1395">
        <v>190</v>
      </c>
      <c r="C1395">
        <v>10800</v>
      </c>
      <c r="D1395">
        <v>6</v>
      </c>
      <c r="E1395">
        <v>7</v>
      </c>
      <c r="F1395">
        <v>1905</v>
      </c>
      <c r="G1395">
        <v>2000</v>
      </c>
      <c r="H1395">
        <v>482</v>
      </c>
      <c r="I1395">
        <v>1912</v>
      </c>
      <c r="J1395">
        <v>2</v>
      </c>
      <c r="K1395">
        <v>3</v>
      </c>
      <c r="L1395">
        <v>2</v>
      </c>
      <c r="M1395">
        <v>0</v>
      </c>
      <c r="N1395">
        <v>2008</v>
      </c>
      <c r="O1395">
        <v>163000</v>
      </c>
    </row>
    <row r="1396" spans="1:15">
      <c r="A1396">
        <v>1395</v>
      </c>
      <c r="B1396">
        <v>120</v>
      </c>
      <c r="C1396">
        <v>4045</v>
      </c>
      <c r="D1396">
        <v>7</v>
      </c>
      <c r="E1396">
        <v>5</v>
      </c>
      <c r="F1396">
        <v>2006</v>
      </c>
      <c r="G1396">
        <v>2006</v>
      </c>
      <c r="H1396">
        <v>1356</v>
      </c>
      <c r="I1396">
        <v>1500</v>
      </c>
      <c r="J1396">
        <v>3</v>
      </c>
      <c r="K1396">
        <v>2</v>
      </c>
      <c r="L1396">
        <v>2</v>
      </c>
      <c r="M1396">
        <v>0</v>
      </c>
      <c r="N1396">
        <v>2006</v>
      </c>
      <c r="O1396">
        <v>246578</v>
      </c>
    </row>
    <row r="1397" spans="1:15">
      <c r="A1397">
        <v>1396</v>
      </c>
      <c r="B1397">
        <v>60</v>
      </c>
      <c r="C1397">
        <v>12665</v>
      </c>
      <c r="D1397">
        <v>8</v>
      </c>
      <c r="E1397">
        <v>5</v>
      </c>
      <c r="F1397">
        <v>2005</v>
      </c>
      <c r="G1397">
        <v>2006</v>
      </c>
      <c r="H1397">
        <v>1094</v>
      </c>
      <c r="I1397">
        <v>2482</v>
      </c>
      <c r="J1397">
        <v>3</v>
      </c>
      <c r="K1397">
        <v>4</v>
      </c>
      <c r="L1397">
        <v>2</v>
      </c>
      <c r="M1397">
        <v>1</v>
      </c>
      <c r="N1397">
        <v>2007</v>
      </c>
      <c r="O1397">
        <v>281213</v>
      </c>
    </row>
    <row r="1398" spans="1:15">
      <c r="A1398">
        <v>1397</v>
      </c>
      <c r="B1398">
        <v>20</v>
      </c>
      <c r="C1398">
        <v>57200</v>
      </c>
      <c r="D1398">
        <v>5</v>
      </c>
      <c r="E1398">
        <v>5</v>
      </c>
      <c r="F1398">
        <v>1948</v>
      </c>
      <c r="G1398">
        <v>1950</v>
      </c>
      <c r="H1398">
        <v>747</v>
      </c>
      <c r="I1398">
        <v>1687</v>
      </c>
      <c r="J1398">
        <v>2</v>
      </c>
      <c r="K1398">
        <v>3</v>
      </c>
      <c r="L1398">
        <v>1</v>
      </c>
      <c r="M1398">
        <v>0</v>
      </c>
      <c r="N1398">
        <v>2010</v>
      </c>
      <c r="O1398">
        <v>160000</v>
      </c>
    </row>
    <row r="1399" spans="1:15">
      <c r="A1399">
        <v>1398</v>
      </c>
      <c r="B1399">
        <v>70</v>
      </c>
      <c r="C1399">
        <v>6120</v>
      </c>
      <c r="D1399">
        <v>5</v>
      </c>
      <c r="E1399">
        <v>8</v>
      </c>
      <c r="F1399">
        <v>1920</v>
      </c>
      <c r="G1399">
        <v>2004</v>
      </c>
      <c r="H1399">
        <v>939</v>
      </c>
      <c r="I1399">
        <v>1513</v>
      </c>
      <c r="J1399">
        <v>1</v>
      </c>
      <c r="K1399">
        <v>4</v>
      </c>
      <c r="L1399">
        <v>1</v>
      </c>
      <c r="M1399">
        <v>1</v>
      </c>
      <c r="N1399">
        <v>2007</v>
      </c>
      <c r="O1399">
        <v>137500</v>
      </c>
    </row>
    <row r="1400" spans="1:15">
      <c r="A1400">
        <v>1399</v>
      </c>
      <c r="B1400">
        <v>50</v>
      </c>
      <c r="C1400">
        <v>7200</v>
      </c>
      <c r="D1400">
        <v>5</v>
      </c>
      <c r="E1400">
        <v>4</v>
      </c>
      <c r="F1400">
        <v>1950</v>
      </c>
      <c r="G1400">
        <v>1982</v>
      </c>
      <c r="H1400">
        <v>1208</v>
      </c>
      <c r="I1400">
        <v>1904</v>
      </c>
      <c r="J1400">
        <v>1</v>
      </c>
      <c r="K1400">
        <v>3</v>
      </c>
      <c r="L1400">
        <v>1</v>
      </c>
      <c r="M1400">
        <v>1</v>
      </c>
      <c r="N1400">
        <v>2009</v>
      </c>
      <c r="O1400">
        <v>138000</v>
      </c>
    </row>
    <row r="1401" spans="1:15">
      <c r="A1401">
        <v>1400</v>
      </c>
      <c r="B1401">
        <v>50</v>
      </c>
      <c r="C1401">
        <v>6171</v>
      </c>
      <c r="D1401">
        <v>6</v>
      </c>
      <c r="E1401">
        <v>6</v>
      </c>
      <c r="F1401">
        <v>1925</v>
      </c>
      <c r="G1401">
        <v>1990</v>
      </c>
      <c r="H1401">
        <v>976</v>
      </c>
      <c r="I1401">
        <v>1608</v>
      </c>
      <c r="J1401">
        <v>1</v>
      </c>
      <c r="K1401">
        <v>3</v>
      </c>
      <c r="L1401">
        <v>2</v>
      </c>
      <c r="M1401">
        <v>1</v>
      </c>
      <c r="N1401">
        <v>2009</v>
      </c>
      <c r="O1401">
        <v>137450</v>
      </c>
    </row>
    <row r="1402" spans="1:15">
      <c r="A1402">
        <v>1401</v>
      </c>
      <c r="B1402">
        <v>50</v>
      </c>
      <c r="C1402">
        <v>6000</v>
      </c>
      <c r="D1402">
        <v>6</v>
      </c>
      <c r="E1402">
        <v>7</v>
      </c>
      <c r="F1402">
        <v>1929</v>
      </c>
      <c r="G1402">
        <v>1950</v>
      </c>
      <c r="H1402">
        <v>862</v>
      </c>
      <c r="I1402">
        <v>1158</v>
      </c>
      <c r="J1402">
        <v>1</v>
      </c>
      <c r="K1402">
        <v>3</v>
      </c>
      <c r="L1402">
        <v>1</v>
      </c>
      <c r="M1402">
        <v>0</v>
      </c>
      <c r="N1402">
        <v>2008</v>
      </c>
      <c r="O1402">
        <v>120000</v>
      </c>
    </row>
    <row r="1403" spans="1:15">
      <c r="A1403">
        <v>1402</v>
      </c>
      <c r="B1403">
        <v>60</v>
      </c>
      <c r="C1403">
        <v>7415</v>
      </c>
      <c r="D1403">
        <v>6</v>
      </c>
      <c r="E1403">
        <v>5</v>
      </c>
      <c r="F1403">
        <v>2004</v>
      </c>
      <c r="G1403">
        <v>2004</v>
      </c>
      <c r="H1403">
        <v>839</v>
      </c>
      <c r="I1403">
        <v>1593</v>
      </c>
      <c r="J1403">
        <v>2</v>
      </c>
      <c r="K1403">
        <v>3</v>
      </c>
      <c r="L1403">
        <v>2</v>
      </c>
      <c r="M1403">
        <v>1</v>
      </c>
      <c r="N1403">
        <v>2008</v>
      </c>
      <c r="O1403">
        <v>193000</v>
      </c>
    </row>
    <row r="1404" spans="1:15">
      <c r="A1404">
        <v>1403</v>
      </c>
      <c r="B1404">
        <v>20</v>
      </c>
      <c r="C1404">
        <v>6762</v>
      </c>
      <c r="D1404">
        <v>7</v>
      </c>
      <c r="E1404">
        <v>5</v>
      </c>
      <c r="F1404">
        <v>2006</v>
      </c>
      <c r="G1404">
        <v>2006</v>
      </c>
      <c r="H1404">
        <v>1286</v>
      </c>
      <c r="I1404">
        <v>1294</v>
      </c>
      <c r="J1404">
        <v>2</v>
      </c>
      <c r="K1404">
        <v>2</v>
      </c>
      <c r="L1404">
        <v>2</v>
      </c>
      <c r="M1404">
        <v>0</v>
      </c>
      <c r="N1404">
        <v>2006</v>
      </c>
      <c r="O1404">
        <v>193879</v>
      </c>
    </row>
    <row r="1405" spans="1:15">
      <c r="A1405">
        <v>1404</v>
      </c>
      <c r="B1405">
        <v>20</v>
      </c>
      <c r="C1405">
        <v>15256</v>
      </c>
      <c r="D1405">
        <v>8</v>
      </c>
      <c r="E1405">
        <v>5</v>
      </c>
      <c r="F1405">
        <v>2007</v>
      </c>
      <c r="G1405">
        <v>2007</v>
      </c>
      <c r="H1405">
        <v>1485</v>
      </c>
      <c r="I1405">
        <v>1464</v>
      </c>
      <c r="J1405">
        <v>3</v>
      </c>
      <c r="K1405">
        <v>3</v>
      </c>
      <c r="L1405">
        <v>2</v>
      </c>
      <c r="M1405">
        <v>0</v>
      </c>
      <c r="N1405">
        <v>2007</v>
      </c>
      <c r="O1405">
        <v>282922</v>
      </c>
    </row>
    <row r="1406" spans="1:15">
      <c r="A1406">
        <v>1405</v>
      </c>
      <c r="B1406">
        <v>50</v>
      </c>
      <c r="C1406">
        <v>10410</v>
      </c>
      <c r="D1406">
        <v>3</v>
      </c>
      <c r="E1406">
        <v>4</v>
      </c>
      <c r="F1406">
        <v>1915</v>
      </c>
      <c r="G1406">
        <v>1950</v>
      </c>
      <c r="H1406">
        <v>672</v>
      </c>
      <c r="I1406">
        <v>1214</v>
      </c>
      <c r="J1406">
        <v>3</v>
      </c>
      <c r="K1406">
        <v>3</v>
      </c>
      <c r="L1406">
        <v>1</v>
      </c>
      <c r="M1406">
        <v>0</v>
      </c>
      <c r="N1406">
        <v>2006</v>
      </c>
      <c r="O1406">
        <v>105000</v>
      </c>
    </row>
    <row r="1407" spans="1:15">
      <c r="A1407">
        <v>1406</v>
      </c>
      <c r="B1407">
        <v>120</v>
      </c>
      <c r="C1407">
        <v>3842</v>
      </c>
      <c r="D1407">
        <v>8</v>
      </c>
      <c r="E1407">
        <v>5</v>
      </c>
      <c r="F1407">
        <v>2004</v>
      </c>
      <c r="G1407">
        <v>2005</v>
      </c>
      <c r="H1407">
        <v>1594</v>
      </c>
      <c r="I1407">
        <v>1646</v>
      </c>
      <c r="J1407">
        <v>2</v>
      </c>
      <c r="K1407">
        <v>2</v>
      </c>
      <c r="L1407">
        <v>2</v>
      </c>
      <c r="M1407">
        <v>0</v>
      </c>
      <c r="N1407">
        <v>2008</v>
      </c>
      <c r="O1407">
        <v>275000</v>
      </c>
    </row>
    <row r="1408" spans="1:15">
      <c r="A1408">
        <v>1407</v>
      </c>
      <c r="B1408">
        <v>85</v>
      </c>
      <c r="C1408">
        <v>8445</v>
      </c>
      <c r="D1408">
        <v>5</v>
      </c>
      <c r="E1408">
        <v>7</v>
      </c>
      <c r="F1408">
        <v>1972</v>
      </c>
      <c r="G1408">
        <v>2007</v>
      </c>
      <c r="H1408">
        <v>768</v>
      </c>
      <c r="I1408">
        <v>768</v>
      </c>
      <c r="J1408">
        <v>2</v>
      </c>
      <c r="K1408">
        <v>2</v>
      </c>
      <c r="L1408">
        <v>1</v>
      </c>
      <c r="M1408">
        <v>0</v>
      </c>
      <c r="N1408">
        <v>2009</v>
      </c>
      <c r="O1408">
        <v>133000</v>
      </c>
    </row>
    <row r="1409" spans="1:15">
      <c r="A1409">
        <v>1408</v>
      </c>
      <c r="B1409">
        <v>20</v>
      </c>
      <c r="C1409">
        <v>8780</v>
      </c>
      <c r="D1409">
        <v>5</v>
      </c>
      <c r="E1409">
        <v>5</v>
      </c>
      <c r="F1409">
        <v>1985</v>
      </c>
      <c r="G1409">
        <v>1985</v>
      </c>
      <c r="H1409">
        <v>833</v>
      </c>
      <c r="I1409">
        <v>833</v>
      </c>
      <c r="J1409">
        <v>0</v>
      </c>
      <c r="K1409">
        <v>3</v>
      </c>
      <c r="L1409">
        <v>1</v>
      </c>
      <c r="M1409">
        <v>0</v>
      </c>
      <c r="N1409">
        <v>2009</v>
      </c>
      <c r="O1409">
        <v>112000</v>
      </c>
    </row>
    <row r="1410" spans="1:15">
      <c r="A1410">
        <v>1409</v>
      </c>
      <c r="B1410">
        <v>70</v>
      </c>
      <c r="C1410">
        <v>7740</v>
      </c>
      <c r="D1410">
        <v>4</v>
      </c>
      <c r="E1410">
        <v>7</v>
      </c>
      <c r="F1410">
        <v>1910</v>
      </c>
      <c r="G1410">
        <v>1950</v>
      </c>
      <c r="H1410">
        <v>622</v>
      </c>
      <c r="I1410">
        <v>1363</v>
      </c>
      <c r="J1410">
        <v>2</v>
      </c>
      <c r="K1410">
        <v>3</v>
      </c>
      <c r="L1410">
        <v>1</v>
      </c>
      <c r="M1410">
        <v>0</v>
      </c>
      <c r="N1410">
        <v>2010</v>
      </c>
      <c r="O1410">
        <v>125500</v>
      </c>
    </row>
    <row r="1411" spans="1:15">
      <c r="A1411">
        <v>1410</v>
      </c>
      <c r="B1411">
        <v>60</v>
      </c>
      <c r="C1411">
        <v>20544</v>
      </c>
      <c r="D1411">
        <v>7</v>
      </c>
      <c r="E1411">
        <v>6</v>
      </c>
      <c r="F1411">
        <v>1986</v>
      </c>
      <c r="G1411">
        <v>1991</v>
      </c>
      <c r="H1411">
        <v>791</v>
      </c>
      <c r="I1411">
        <v>2093</v>
      </c>
      <c r="J1411">
        <v>2</v>
      </c>
      <c r="K1411">
        <v>3</v>
      </c>
      <c r="L1411">
        <v>2</v>
      </c>
      <c r="M1411">
        <v>1</v>
      </c>
      <c r="N1411">
        <v>2008</v>
      </c>
      <c r="O1411">
        <v>215000</v>
      </c>
    </row>
    <row r="1412" spans="1:15">
      <c r="A1412">
        <v>1411</v>
      </c>
      <c r="B1412">
        <v>60</v>
      </c>
      <c r="C1412">
        <v>12420</v>
      </c>
      <c r="D1412">
        <v>7</v>
      </c>
      <c r="E1412">
        <v>5</v>
      </c>
      <c r="F1412">
        <v>2001</v>
      </c>
      <c r="G1412">
        <v>2001</v>
      </c>
      <c r="H1412">
        <v>944</v>
      </c>
      <c r="I1412">
        <v>1840</v>
      </c>
      <c r="J1412">
        <v>2</v>
      </c>
      <c r="K1412">
        <v>3</v>
      </c>
      <c r="L1412">
        <v>2</v>
      </c>
      <c r="M1412">
        <v>1</v>
      </c>
      <c r="N1412">
        <v>2009</v>
      </c>
      <c r="O1412">
        <v>230000</v>
      </c>
    </row>
    <row r="1413" spans="1:15">
      <c r="A1413">
        <v>1412</v>
      </c>
      <c r="B1413">
        <v>50</v>
      </c>
      <c r="C1413">
        <v>9600</v>
      </c>
      <c r="D1413">
        <v>6</v>
      </c>
      <c r="E1413">
        <v>8</v>
      </c>
      <c r="F1413">
        <v>1950</v>
      </c>
      <c r="G1413">
        <v>2005</v>
      </c>
      <c r="H1413">
        <v>856</v>
      </c>
      <c r="I1413">
        <v>1668</v>
      </c>
      <c r="J1413">
        <v>1</v>
      </c>
      <c r="K1413">
        <v>3</v>
      </c>
      <c r="L1413">
        <v>1</v>
      </c>
      <c r="M1413">
        <v>1</v>
      </c>
      <c r="N1413">
        <v>2009</v>
      </c>
      <c r="O1413">
        <v>140000</v>
      </c>
    </row>
    <row r="1414" spans="1:15">
      <c r="A1414">
        <v>1413</v>
      </c>
      <c r="B1414">
        <v>90</v>
      </c>
      <c r="C1414">
        <v>7200</v>
      </c>
      <c r="D1414">
        <v>4</v>
      </c>
      <c r="E1414">
        <v>5</v>
      </c>
      <c r="F1414">
        <v>1949</v>
      </c>
      <c r="G1414">
        <v>1950</v>
      </c>
      <c r="H1414">
        <v>0</v>
      </c>
      <c r="I1414">
        <v>1040</v>
      </c>
      <c r="J1414">
        <v>2</v>
      </c>
      <c r="K1414">
        <v>2</v>
      </c>
      <c r="L1414">
        <v>2</v>
      </c>
      <c r="M1414">
        <v>0</v>
      </c>
      <c r="N1414">
        <v>2009</v>
      </c>
      <c r="O1414">
        <v>90000</v>
      </c>
    </row>
    <row r="1415" spans="1:15">
      <c r="A1415">
        <v>1414</v>
      </c>
      <c r="B1415">
        <v>20</v>
      </c>
      <c r="C1415">
        <v>10994</v>
      </c>
      <c r="D1415">
        <v>8</v>
      </c>
      <c r="E1415">
        <v>5</v>
      </c>
      <c r="F1415">
        <v>2005</v>
      </c>
      <c r="G1415">
        <v>2006</v>
      </c>
      <c r="H1415">
        <v>1844</v>
      </c>
      <c r="I1415">
        <v>1844</v>
      </c>
      <c r="J1415">
        <v>2</v>
      </c>
      <c r="K1415">
        <v>2</v>
      </c>
      <c r="L1415">
        <v>2</v>
      </c>
      <c r="M1415">
        <v>0</v>
      </c>
      <c r="N1415">
        <v>2009</v>
      </c>
      <c r="O1415">
        <v>257000</v>
      </c>
    </row>
    <row r="1416" spans="1:15">
      <c r="A1416">
        <v>1415</v>
      </c>
      <c r="B1416">
        <v>50</v>
      </c>
      <c r="C1416">
        <v>13053</v>
      </c>
      <c r="D1416">
        <v>6</v>
      </c>
      <c r="E1416">
        <v>7</v>
      </c>
      <c r="F1416">
        <v>1923</v>
      </c>
      <c r="G1416">
        <v>2000</v>
      </c>
      <c r="H1416">
        <v>833</v>
      </c>
      <c r="I1416">
        <v>1848</v>
      </c>
      <c r="J1416">
        <v>2</v>
      </c>
      <c r="K1416">
        <v>4</v>
      </c>
      <c r="L1416">
        <v>1</v>
      </c>
      <c r="M1416">
        <v>1</v>
      </c>
      <c r="N1416">
        <v>2008</v>
      </c>
      <c r="O1416">
        <v>207000</v>
      </c>
    </row>
    <row r="1417" spans="1:15">
      <c r="A1417">
        <v>1416</v>
      </c>
      <c r="B1417">
        <v>120</v>
      </c>
      <c r="C1417">
        <v>3635</v>
      </c>
      <c r="D1417">
        <v>7</v>
      </c>
      <c r="E1417">
        <v>5</v>
      </c>
      <c r="F1417">
        <v>2007</v>
      </c>
      <c r="G1417">
        <v>2007</v>
      </c>
      <c r="H1417">
        <v>1386</v>
      </c>
      <c r="I1417">
        <v>1569</v>
      </c>
      <c r="J1417">
        <v>3</v>
      </c>
      <c r="K1417">
        <v>1</v>
      </c>
      <c r="L1417">
        <v>2</v>
      </c>
      <c r="M1417">
        <v>0</v>
      </c>
      <c r="N1417">
        <v>2009</v>
      </c>
      <c r="O1417">
        <v>175900</v>
      </c>
    </row>
    <row r="1418" spans="1:15">
      <c r="A1418">
        <v>1417</v>
      </c>
      <c r="B1418">
        <v>190</v>
      </c>
      <c r="C1418">
        <v>11340</v>
      </c>
      <c r="D1418">
        <v>4</v>
      </c>
      <c r="E1418">
        <v>6</v>
      </c>
      <c r="F1418">
        <v>1885</v>
      </c>
      <c r="G1418">
        <v>1950</v>
      </c>
      <c r="H1418">
        <v>777</v>
      </c>
      <c r="I1418">
        <v>2290</v>
      </c>
      <c r="J1418">
        <v>2</v>
      </c>
      <c r="K1418">
        <v>4</v>
      </c>
      <c r="L1418">
        <v>2</v>
      </c>
      <c r="M1418">
        <v>0</v>
      </c>
      <c r="N1418">
        <v>2010</v>
      </c>
      <c r="O1418">
        <v>122500</v>
      </c>
    </row>
    <row r="1419" spans="1:15">
      <c r="A1419">
        <v>1418</v>
      </c>
      <c r="B1419">
        <v>60</v>
      </c>
      <c r="C1419">
        <v>16545</v>
      </c>
      <c r="D1419">
        <v>8</v>
      </c>
      <c r="E1419">
        <v>5</v>
      </c>
      <c r="F1419">
        <v>1998</v>
      </c>
      <c r="G1419">
        <v>1998</v>
      </c>
      <c r="H1419">
        <v>1284</v>
      </c>
      <c r="I1419">
        <v>2450</v>
      </c>
      <c r="J1419">
        <v>3</v>
      </c>
      <c r="K1419">
        <v>3</v>
      </c>
      <c r="L1419">
        <v>2</v>
      </c>
      <c r="M1419">
        <v>1</v>
      </c>
      <c r="N1419">
        <v>2009</v>
      </c>
      <c r="O1419">
        <v>340000</v>
      </c>
    </row>
    <row r="1420" spans="1:15">
      <c r="A1420">
        <v>1419</v>
      </c>
      <c r="B1420">
        <v>20</v>
      </c>
      <c r="C1420">
        <v>9204</v>
      </c>
      <c r="D1420">
        <v>5</v>
      </c>
      <c r="E1420">
        <v>5</v>
      </c>
      <c r="F1420">
        <v>1963</v>
      </c>
      <c r="G1420">
        <v>1963</v>
      </c>
      <c r="H1420">
        <v>1144</v>
      </c>
      <c r="I1420">
        <v>1144</v>
      </c>
      <c r="J1420">
        <v>1</v>
      </c>
      <c r="K1420">
        <v>3</v>
      </c>
      <c r="L1420">
        <v>1</v>
      </c>
      <c r="M1420">
        <v>1</v>
      </c>
      <c r="N1420">
        <v>2008</v>
      </c>
      <c r="O1420">
        <v>124000</v>
      </c>
    </row>
    <row r="1421" spans="1:15">
      <c r="A1421">
        <v>1420</v>
      </c>
      <c r="B1421">
        <v>20</v>
      </c>
      <c r="C1421">
        <v>16381</v>
      </c>
      <c r="D1421">
        <v>6</v>
      </c>
      <c r="E1421">
        <v>5</v>
      </c>
      <c r="F1421">
        <v>1969</v>
      </c>
      <c r="G1421">
        <v>1969</v>
      </c>
      <c r="H1421">
        <v>1844</v>
      </c>
      <c r="I1421">
        <v>1844</v>
      </c>
      <c r="J1421">
        <v>2</v>
      </c>
      <c r="K1421">
        <v>3</v>
      </c>
      <c r="L1421">
        <v>2</v>
      </c>
      <c r="M1421">
        <v>0</v>
      </c>
      <c r="N1421">
        <v>2006</v>
      </c>
      <c r="O1421">
        <v>223000</v>
      </c>
    </row>
    <row r="1422" spans="1:15">
      <c r="A1422">
        <v>1421</v>
      </c>
      <c r="B1422">
        <v>60</v>
      </c>
      <c r="C1422">
        <v>11700</v>
      </c>
      <c r="D1422">
        <v>6</v>
      </c>
      <c r="E1422">
        <v>6</v>
      </c>
      <c r="F1422">
        <v>1968</v>
      </c>
      <c r="G1422">
        <v>1968</v>
      </c>
      <c r="H1422">
        <v>708</v>
      </c>
      <c r="I1422">
        <v>1416</v>
      </c>
      <c r="J1422">
        <v>2</v>
      </c>
      <c r="K1422">
        <v>3</v>
      </c>
      <c r="L1422">
        <v>2</v>
      </c>
      <c r="M1422">
        <v>1</v>
      </c>
      <c r="N1422">
        <v>2006</v>
      </c>
      <c r="O1422">
        <v>179900</v>
      </c>
    </row>
    <row r="1423" spans="1:15">
      <c r="A1423">
        <v>1422</v>
      </c>
      <c r="B1423">
        <v>120</v>
      </c>
      <c r="C1423">
        <v>4043</v>
      </c>
      <c r="D1423">
        <v>6</v>
      </c>
      <c r="E1423">
        <v>5</v>
      </c>
      <c r="F1423">
        <v>1977</v>
      </c>
      <c r="G1423">
        <v>1977</v>
      </c>
      <c r="H1423">
        <v>1069</v>
      </c>
      <c r="I1423">
        <v>1069</v>
      </c>
      <c r="J1423">
        <v>2</v>
      </c>
      <c r="K1423">
        <v>2</v>
      </c>
      <c r="L1423">
        <v>2</v>
      </c>
      <c r="M1423">
        <v>0</v>
      </c>
      <c r="N1423">
        <v>2010</v>
      </c>
      <c r="O1423">
        <v>127500</v>
      </c>
    </row>
    <row r="1424" spans="1:15">
      <c r="A1424">
        <v>1423</v>
      </c>
      <c r="B1424">
        <v>120</v>
      </c>
      <c r="C1424">
        <v>4435</v>
      </c>
      <c r="D1424">
        <v>6</v>
      </c>
      <c r="E1424">
        <v>5</v>
      </c>
      <c r="F1424">
        <v>2003</v>
      </c>
      <c r="G1424">
        <v>2003</v>
      </c>
      <c r="H1424">
        <v>848</v>
      </c>
      <c r="I1424">
        <v>848</v>
      </c>
      <c r="J1424">
        <v>2</v>
      </c>
      <c r="K1424">
        <v>1</v>
      </c>
      <c r="L1424">
        <v>1</v>
      </c>
      <c r="M1424">
        <v>0</v>
      </c>
      <c r="N1424">
        <v>2008</v>
      </c>
      <c r="O1424">
        <v>136500</v>
      </c>
    </row>
    <row r="1425" spans="1:15">
      <c r="A1425">
        <v>1424</v>
      </c>
      <c r="B1425">
        <v>80</v>
      </c>
      <c r="C1425">
        <v>19690</v>
      </c>
      <c r="D1425">
        <v>6</v>
      </c>
      <c r="E1425">
        <v>7</v>
      </c>
      <c r="F1425">
        <v>1966</v>
      </c>
      <c r="G1425">
        <v>1966</v>
      </c>
      <c r="H1425">
        <v>697</v>
      </c>
      <c r="I1425">
        <v>2201</v>
      </c>
      <c r="J1425">
        <v>2</v>
      </c>
      <c r="K1425">
        <v>4</v>
      </c>
      <c r="L1425">
        <v>2</v>
      </c>
      <c r="M1425">
        <v>0</v>
      </c>
      <c r="N1425">
        <v>2006</v>
      </c>
      <c r="O1425">
        <v>274970</v>
      </c>
    </row>
    <row r="1426" spans="1:15">
      <c r="A1426">
        <v>1425</v>
      </c>
      <c r="B1426">
        <v>20</v>
      </c>
      <c r="C1426">
        <v>9503</v>
      </c>
      <c r="D1426">
        <v>5</v>
      </c>
      <c r="E1426">
        <v>5</v>
      </c>
      <c r="F1426">
        <v>1958</v>
      </c>
      <c r="G1426">
        <v>1983</v>
      </c>
      <c r="H1426">
        <v>1024</v>
      </c>
      <c r="I1426">
        <v>1344</v>
      </c>
      <c r="J1426">
        <v>1</v>
      </c>
      <c r="K1426">
        <v>2</v>
      </c>
      <c r="L1426">
        <v>1</v>
      </c>
      <c r="M1426">
        <v>0</v>
      </c>
      <c r="N1426">
        <v>2007</v>
      </c>
      <c r="O1426">
        <v>144000</v>
      </c>
    </row>
    <row r="1427" spans="1:15">
      <c r="A1427">
        <v>1426</v>
      </c>
      <c r="B1427">
        <v>20</v>
      </c>
      <c r="C1427">
        <v>10721</v>
      </c>
      <c r="D1427">
        <v>6</v>
      </c>
      <c r="E1427">
        <v>6</v>
      </c>
      <c r="F1427">
        <v>1959</v>
      </c>
      <c r="G1427">
        <v>1959</v>
      </c>
      <c r="H1427">
        <v>1252</v>
      </c>
      <c r="I1427">
        <v>1252</v>
      </c>
      <c r="J1427">
        <v>2</v>
      </c>
      <c r="K1427">
        <v>3</v>
      </c>
      <c r="L1427">
        <v>1</v>
      </c>
      <c r="M1427">
        <v>0</v>
      </c>
      <c r="N1427">
        <v>2008</v>
      </c>
      <c r="O1427">
        <v>142000</v>
      </c>
    </row>
    <row r="1428" spans="1:15">
      <c r="A1428">
        <v>1427</v>
      </c>
      <c r="B1428">
        <v>60</v>
      </c>
      <c r="C1428">
        <v>10944</v>
      </c>
      <c r="D1428">
        <v>7</v>
      </c>
      <c r="E1428">
        <v>5</v>
      </c>
      <c r="F1428">
        <v>1994</v>
      </c>
      <c r="G1428">
        <v>1994</v>
      </c>
      <c r="H1428">
        <v>1223</v>
      </c>
      <c r="I1428">
        <v>2127</v>
      </c>
      <c r="J1428">
        <v>2</v>
      </c>
      <c r="K1428">
        <v>3</v>
      </c>
      <c r="L1428">
        <v>2</v>
      </c>
      <c r="M1428">
        <v>1</v>
      </c>
      <c r="N1428">
        <v>2008</v>
      </c>
      <c r="O1428">
        <v>271000</v>
      </c>
    </row>
    <row r="1429" spans="1:15">
      <c r="A1429">
        <v>1428</v>
      </c>
      <c r="B1429">
        <v>50</v>
      </c>
      <c r="C1429">
        <v>10930</v>
      </c>
      <c r="D1429">
        <v>5</v>
      </c>
      <c r="E1429">
        <v>6</v>
      </c>
      <c r="F1429">
        <v>1945</v>
      </c>
      <c r="G1429">
        <v>1950</v>
      </c>
      <c r="H1429">
        <v>913</v>
      </c>
      <c r="I1429">
        <v>1558</v>
      </c>
      <c r="J1429">
        <v>1</v>
      </c>
      <c r="K1429">
        <v>3</v>
      </c>
      <c r="L1429">
        <v>1</v>
      </c>
      <c r="M1429">
        <v>1</v>
      </c>
      <c r="N1429">
        <v>2008</v>
      </c>
      <c r="O1429">
        <v>140000</v>
      </c>
    </row>
    <row r="1430" spans="1:15">
      <c r="A1430">
        <v>1429</v>
      </c>
      <c r="B1430">
        <v>30</v>
      </c>
      <c r="C1430">
        <v>7200</v>
      </c>
      <c r="D1430">
        <v>5</v>
      </c>
      <c r="E1430">
        <v>7</v>
      </c>
      <c r="F1430">
        <v>1940</v>
      </c>
      <c r="G1430">
        <v>1992</v>
      </c>
      <c r="H1430">
        <v>788</v>
      </c>
      <c r="I1430">
        <v>804</v>
      </c>
      <c r="J1430">
        <v>1</v>
      </c>
      <c r="K1430">
        <v>2</v>
      </c>
      <c r="L1430">
        <v>1</v>
      </c>
      <c r="M1430">
        <v>0</v>
      </c>
      <c r="N1430">
        <v>2010</v>
      </c>
      <c r="O1430">
        <v>119000</v>
      </c>
    </row>
    <row r="1431" spans="1:15">
      <c r="A1431">
        <v>1430</v>
      </c>
      <c r="B1431">
        <v>20</v>
      </c>
      <c r="C1431">
        <v>12546</v>
      </c>
      <c r="D1431">
        <v>6</v>
      </c>
      <c r="E1431">
        <v>7</v>
      </c>
      <c r="F1431">
        <v>1981</v>
      </c>
      <c r="G1431">
        <v>1981</v>
      </c>
      <c r="H1431">
        <v>1440</v>
      </c>
      <c r="I1431">
        <v>1440</v>
      </c>
      <c r="J1431">
        <v>2</v>
      </c>
      <c r="K1431">
        <v>3</v>
      </c>
      <c r="L1431">
        <v>2</v>
      </c>
      <c r="M1431">
        <v>0</v>
      </c>
      <c r="N1431">
        <v>2007</v>
      </c>
      <c r="O1431">
        <v>182900</v>
      </c>
    </row>
    <row r="1432" spans="1:15">
      <c r="A1432">
        <v>1431</v>
      </c>
      <c r="B1432">
        <v>60</v>
      </c>
      <c r="C1432">
        <v>21930</v>
      </c>
      <c r="D1432">
        <v>5</v>
      </c>
      <c r="E1432">
        <v>5</v>
      </c>
      <c r="F1432">
        <v>2005</v>
      </c>
      <c r="G1432">
        <v>2005</v>
      </c>
      <c r="H1432">
        <v>732</v>
      </c>
      <c r="I1432">
        <v>1838</v>
      </c>
      <c r="J1432">
        <v>2</v>
      </c>
      <c r="K1432">
        <v>4</v>
      </c>
      <c r="L1432">
        <v>2</v>
      </c>
      <c r="M1432">
        <v>1</v>
      </c>
      <c r="N1432">
        <v>2006</v>
      </c>
      <c r="O1432">
        <v>192140</v>
      </c>
    </row>
    <row r="1433" spans="1:15">
      <c r="A1433">
        <v>1432</v>
      </c>
      <c r="B1433">
        <v>120</v>
      </c>
      <c r="C1433">
        <v>4928</v>
      </c>
      <c r="D1433">
        <v>6</v>
      </c>
      <c r="E1433">
        <v>6</v>
      </c>
      <c r="F1433">
        <v>1976</v>
      </c>
      <c r="G1433">
        <v>1976</v>
      </c>
      <c r="H1433">
        <v>958</v>
      </c>
      <c r="I1433">
        <v>958</v>
      </c>
      <c r="J1433">
        <v>2</v>
      </c>
      <c r="K1433">
        <v>2</v>
      </c>
      <c r="L1433">
        <v>2</v>
      </c>
      <c r="M1433">
        <v>0</v>
      </c>
      <c r="N1433">
        <v>2009</v>
      </c>
      <c r="O1433">
        <v>143750</v>
      </c>
    </row>
    <row r="1434" spans="1:15">
      <c r="A1434">
        <v>1433</v>
      </c>
      <c r="B1434">
        <v>30</v>
      </c>
      <c r="C1434">
        <v>10800</v>
      </c>
      <c r="D1434">
        <v>4</v>
      </c>
      <c r="E1434">
        <v>6</v>
      </c>
      <c r="F1434">
        <v>1927</v>
      </c>
      <c r="G1434">
        <v>2007</v>
      </c>
      <c r="H1434">
        <v>656</v>
      </c>
      <c r="I1434">
        <v>968</v>
      </c>
      <c r="J1434">
        <v>1</v>
      </c>
      <c r="K1434">
        <v>4</v>
      </c>
      <c r="L1434">
        <v>2</v>
      </c>
      <c r="M1434">
        <v>0</v>
      </c>
      <c r="N1434">
        <v>2007</v>
      </c>
      <c r="O1434">
        <v>64500</v>
      </c>
    </row>
    <row r="1435" spans="1:15">
      <c r="A1435">
        <v>1434</v>
      </c>
      <c r="B1435">
        <v>60</v>
      </c>
      <c r="C1435">
        <v>10261</v>
      </c>
      <c r="D1435">
        <v>6</v>
      </c>
      <c r="E1435">
        <v>5</v>
      </c>
      <c r="F1435">
        <v>2000</v>
      </c>
      <c r="G1435">
        <v>2000</v>
      </c>
      <c r="H1435">
        <v>936</v>
      </c>
      <c r="I1435">
        <v>1792</v>
      </c>
      <c r="J1435">
        <v>2</v>
      </c>
      <c r="K1435">
        <v>3</v>
      </c>
      <c r="L1435">
        <v>2</v>
      </c>
      <c r="M1435">
        <v>1</v>
      </c>
      <c r="N1435">
        <v>2008</v>
      </c>
      <c r="O1435">
        <v>186500</v>
      </c>
    </row>
    <row r="1436" spans="1:15">
      <c r="A1436">
        <v>1435</v>
      </c>
      <c r="B1436">
        <v>20</v>
      </c>
      <c r="C1436">
        <v>17400</v>
      </c>
      <c r="D1436">
        <v>5</v>
      </c>
      <c r="E1436">
        <v>5</v>
      </c>
      <c r="F1436">
        <v>1977</v>
      </c>
      <c r="G1436">
        <v>1977</v>
      </c>
      <c r="H1436">
        <v>1126</v>
      </c>
      <c r="I1436">
        <v>1126</v>
      </c>
      <c r="J1436">
        <v>2</v>
      </c>
      <c r="K1436">
        <v>3</v>
      </c>
      <c r="L1436">
        <v>2</v>
      </c>
      <c r="M1436">
        <v>0</v>
      </c>
      <c r="N1436">
        <v>2006</v>
      </c>
      <c r="O1436">
        <v>160000</v>
      </c>
    </row>
    <row r="1437" spans="1:15">
      <c r="A1437">
        <v>1436</v>
      </c>
      <c r="B1437">
        <v>20</v>
      </c>
      <c r="C1437">
        <v>8400</v>
      </c>
      <c r="D1437">
        <v>6</v>
      </c>
      <c r="E1437">
        <v>9</v>
      </c>
      <c r="F1437">
        <v>1962</v>
      </c>
      <c r="G1437">
        <v>2005</v>
      </c>
      <c r="H1437">
        <v>1319</v>
      </c>
      <c r="I1437">
        <v>1537</v>
      </c>
      <c r="J1437">
        <v>2</v>
      </c>
      <c r="K1437">
        <v>3</v>
      </c>
      <c r="L1437">
        <v>1</v>
      </c>
      <c r="M1437">
        <v>1</v>
      </c>
      <c r="N1437">
        <v>2008</v>
      </c>
      <c r="O1437">
        <v>174000</v>
      </c>
    </row>
    <row r="1438" spans="1:15">
      <c r="A1438">
        <v>1437</v>
      </c>
      <c r="B1438">
        <v>20</v>
      </c>
      <c r="C1438">
        <v>9000</v>
      </c>
      <c r="D1438">
        <v>4</v>
      </c>
      <c r="E1438">
        <v>6</v>
      </c>
      <c r="F1438">
        <v>1971</v>
      </c>
      <c r="G1438">
        <v>1971</v>
      </c>
      <c r="H1438">
        <v>864</v>
      </c>
      <c r="I1438">
        <v>864</v>
      </c>
      <c r="J1438">
        <v>2</v>
      </c>
      <c r="K1438">
        <v>3</v>
      </c>
      <c r="L1438">
        <v>1</v>
      </c>
      <c r="M1438">
        <v>0</v>
      </c>
      <c r="N1438">
        <v>2007</v>
      </c>
      <c r="O1438">
        <v>120500</v>
      </c>
    </row>
    <row r="1439" spans="1:15">
      <c r="A1439">
        <v>1438</v>
      </c>
      <c r="B1439">
        <v>20</v>
      </c>
      <c r="C1439">
        <v>12444</v>
      </c>
      <c r="D1439">
        <v>8</v>
      </c>
      <c r="E1439">
        <v>5</v>
      </c>
      <c r="F1439">
        <v>2008</v>
      </c>
      <c r="G1439">
        <v>2008</v>
      </c>
      <c r="H1439">
        <v>1932</v>
      </c>
      <c r="I1439">
        <v>1932</v>
      </c>
      <c r="J1439">
        <v>3</v>
      </c>
      <c r="K1439">
        <v>2</v>
      </c>
      <c r="L1439">
        <v>2</v>
      </c>
      <c r="M1439">
        <v>0</v>
      </c>
      <c r="N1439">
        <v>2008</v>
      </c>
      <c r="O1439">
        <v>394617</v>
      </c>
    </row>
    <row r="1440" spans="1:15">
      <c r="A1440">
        <v>1439</v>
      </c>
      <c r="B1440">
        <v>20</v>
      </c>
      <c r="C1440">
        <v>7407</v>
      </c>
      <c r="D1440">
        <v>6</v>
      </c>
      <c r="E1440">
        <v>7</v>
      </c>
      <c r="F1440">
        <v>1957</v>
      </c>
      <c r="G1440">
        <v>1996</v>
      </c>
      <c r="H1440">
        <v>912</v>
      </c>
      <c r="I1440">
        <v>1236</v>
      </c>
      <c r="J1440">
        <v>2</v>
      </c>
      <c r="K1440">
        <v>2</v>
      </c>
      <c r="L1440">
        <v>1</v>
      </c>
      <c r="M1440">
        <v>0</v>
      </c>
      <c r="N1440">
        <v>2010</v>
      </c>
      <c r="O1440">
        <v>149700</v>
      </c>
    </row>
    <row r="1441" spans="1:15">
      <c r="A1441">
        <v>1440</v>
      </c>
      <c r="B1441">
        <v>60</v>
      </c>
      <c r="C1441">
        <v>11584</v>
      </c>
      <c r="D1441">
        <v>7</v>
      </c>
      <c r="E1441">
        <v>6</v>
      </c>
      <c r="F1441">
        <v>1979</v>
      </c>
      <c r="G1441">
        <v>1979</v>
      </c>
      <c r="H1441">
        <v>539</v>
      </c>
      <c r="I1441">
        <v>1725</v>
      </c>
      <c r="J1441">
        <v>2</v>
      </c>
      <c r="K1441">
        <v>3</v>
      </c>
      <c r="L1441">
        <v>2</v>
      </c>
      <c r="M1441">
        <v>1</v>
      </c>
      <c r="N1441">
        <v>2007</v>
      </c>
      <c r="O1441">
        <v>197000</v>
      </c>
    </row>
    <row r="1442" spans="1:15">
      <c r="A1442">
        <v>1441</v>
      </c>
      <c r="B1442">
        <v>70</v>
      </c>
      <c r="C1442">
        <v>11526</v>
      </c>
      <c r="D1442">
        <v>6</v>
      </c>
      <c r="E1442">
        <v>7</v>
      </c>
      <c r="F1442">
        <v>1922</v>
      </c>
      <c r="G1442">
        <v>1994</v>
      </c>
      <c r="H1442">
        <v>588</v>
      </c>
      <c r="I1442">
        <v>2555</v>
      </c>
      <c r="J1442">
        <v>2</v>
      </c>
      <c r="K1442">
        <v>3</v>
      </c>
      <c r="L1442">
        <v>2</v>
      </c>
      <c r="M1442">
        <v>0</v>
      </c>
      <c r="N1442">
        <v>2008</v>
      </c>
      <c r="O1442">
        <v>191000</v>
      </c>
    </row>
    <row r="1443" spans="1:15">
      <c r="A1443">
        <v>1442</v>
      </c>
      <c r="B1443">
        <v>120</v>
      </c>
      <c r="C1443">
        <v>4426</v>
      </c>
      <c r="D1443">
        <v>6</v>
      </c>
      <c r="E1443">
        <v>5</v>
      </c>
      <c r="F1443">
        <v>2004</v>
      </c>
      <c r="G1443">
        <v>2004</v>
      </c>
      <c r="H1443">
        <v>848</v>
      </c>
      <c r="I1443">
        <v>848</v>
      </c>
      <c r="J1443">
        <v>2</v>
      </c>
      <c r="K1443">
        <v>1</v>
      </c>
      <c r="L1443">
        <v>1</v>
      </c>
      <c r="M1443">
        <v>0</v>
      </c>
      <c r="N1443">
        <v>2008</v>
      </c>
      <c r="O1443">
        <v>149300</v>
      </c>
    </row>
    <row r="1444" spans="1:15">
      <c r="A1444">
        <v>1443</v>
      </c>
      <c r="B1444">
        <v>60</v>
      </c>
      <c r="C1444">
        <v>11003</v>
      </c>
      <c r="D1444">
        <v>10</v>
      </c>
      <c r="E1444">
        <v>5</v>
      </c>
      <c r="F1444">
        <v>2008</v>
      </c>
      <c r="G1444">
        <v>2008</v>
      </c>
      <c r="H1444">
        <v>1017</v>
      </c>
      <c r="I1444">
        <v>2007</v>
      </c>
      <c r="J1444">
        <v>3</v>
      </c>
      <c r="K1444">
        <v>3</v>
      </c>
      <c r="L1444">
        <v>2</v>
      </c>
      <c r="M1444">
        <v>1</v>
      </c>
      <c r="N1444">
        <v>2009</v>
      </c>
      <c r="O1444">
        <v>310000</v>
      </c>
    </row>
    <row r="1445" spans="1:15">
      <c r="A1445">
        <v>1444</v>
      </c>
      <c r="B1445">
        <v>30</v>
      </c>
      <c r="C1445">
        <v>8854</v>
      </c>
      <c r="D1445">
        <v>6</v>
      </c>
      <c r="E1445">
        <v>6</v>
      </c>
      <c r="F1445">
        <v>1916</v>
      </c>
      <c r="G1445">
        <v>1950</v>
      </c>
      <c r="H1445">
        <v>952</v>
      </c>
      <c r="I1445">
        <v>952</v>
      </c>
      <c r="J1445">
        <v>1</v>
      </c>
      <c r="K1445">
        <v>2</v>
      </c>
      <c r="L1445">
        <v>1</v>
      </c>
      <c r="M1445">
        <v>0</v>
      </c>
      <c r="N1445">
        <v>2009</v>
      </c>
      <c r="O1445">
        <v>121000</v>
      </c>
    </row>
    <row r="1446" spans="1:15">
      <c r="A1446">
        <v>1445</v>
      </c>
      <c r="B1446">
        <v>20</v>
      </c>
      <c r="C1446">
        <v>8500</v>
      </c>
      <c r="D1446">
        <v>7</v>
      </c>
      <c r="E1446">
        <v>5</v>
      </c>
      <c r="F1446">
        <v>2004</v>
      </c>
      <c r="G1446">
        <v>2004</v>
      </c>
      <c r="H1446">
        <v>1422</v>
      </c>
      <c r="I1446">
        <v>1422</v>
      </c>
      <c r="J1446">
        <v>2</v>
      </c>
      <c r="K1446">
        <v>3</v>
      </c>
      <c r="L1446">
        <v>2</v>
      </c>
      <c r="M1446">
        <v>0</v>
      </c>
      <c r="N1446">
        <v>2007</v>
      </c>
      <c r="O1446">
        <v>179600</v>
      </c>
    </row>
    <row r="1447" spans="1:15">
      <c r="A1447">
        <v>1446</v>
      </c>
      <c r="B1447">
        <v>85</v>
      </c>
      <c r="C1447">
        <v>8400</v>
      </c>
      <c r="D1447">
        <v>6</v>
      </c>
      <c r="E1447">
        <v>5</v>
      </c>
      <c r="F1447">
        <v>1966</v>
      </c>
      <c r="G1447">
        <v>1966</v>
      </c>
      <c r="H1447">
        <v>814</v>
      </c>
      <c r="I1447">
        <v>913</v>
      </c>
      <c r="J1447">
        <v>1</v>
      </c>
      <c r="K1447">
        <v>3</v>
      </c>
      <c r="L1447">
        <v>1</v>
      </c>
      <c r="M1447">
        <v>0</v>
      </c>
      <c r="N1447">
        <v>2007</v>
      </c>
      <c r="O1447">
        <v>129000</v>
      </c>
    </row>
    <row r="1448" spans="1:15">
      <c r="A1448">
        <v>1447</v>
      </c>
      <c r="B1448">
        <v>20</v>
      </c>
      <c r="C1448">
        <v>26142</v>
      </c>
      <c r="D1448">
        <v>5</v>
      </c>
      <c r="E1448">
        <v>7</v>
      </c>
      <c r="F1448">
        <v>1962</v>
      </c>
      <c r="G1448">
        <v>1962</v>
      </c>
      <c r="H1448">
        <v>1188</v>
      </c>
      <c r="I1448">
        <v>1188</v>
      </c>
      <c r="J1448">
        <v>1</v>
      </c>
      <c r="K1448">
        <v>3</v>
      </c>
      <c r="L1448">
        <v>1</v>
      </c>
      <c r="M1448">
        <v>0</v>
      </c>
      <c r="N1448">
        <v>2010</v>
      </c>
      <c r="O1448">
        <v>157900</v>
      </c>
    </row>
    <row r="1449" spans="1:15">
      <c r="A1449">
        <v>1448</v>
      </c>
      <c r="B1449">
        <v>60</v>
      </c>
      <c r="C1449">
        <v>10000</v>
      </c>
      <c r="D1449">
        <v>8</v>
      </c>
      <c r="E1449">
        <v>5</v>
      </c>
      <c r="F1449">
        <v>1995</v>
      </c>
      <c r="G1449">
        <v>1996</v>
      </c>
      <c r="H1449">
        <v>1220</v>
      </c>
      <c r="I1449">
        <v>2090</v>
      </c>
      <c r="J1449">
        <v>2</v>
      </c>
      <c r="K1449">
        <v>3</v>
      </c>
      <c r="L1449">
        <v>2</v>
      </c>
      <c r="M1449">
        <v>1</v>
      </c>
      <c r="N1449">
        <v>2007</v>
      </c>
      <c r="O1449">
        <v>240000</v>
      </c>
    </row>
    <row r="1450" spans="1:15">
      <c r="A1450">
        <v>1449</v>
      </c>
      <c r="B1450">
        <v>50</v>
      </c>
      <c r="C1450">
        <v>11767</v>
      </c>
      <c r="D1450">
        <v>4</v>
      </c>
      <c r="E1450">
        <v>7</v>
      </c>
      <c r="F1450">
        <v>1910</v>
      </c>
      <c r="G1450">
        <v>2000</v>
      </c>
      <c r="H1450">
        <v>560</v>
      </c>
      <c r="I1450">
        <v>1346</v>
      </c>
      <c r="J1450">
        <v>1</v>
      </c>
      <c r="K1450">
        <v>2</v>
      </c>
      <c r="L1450">
        <v>1</v>
      </c>
      <c r="M1450">
        <v>1</v>
      </c>
      <c r="N1450">
        <v>2007</v>
      </c>
      <c r="O1450">
        <v>112000</v>
      </c>
    </row>
    <row r="1451" spans="1:15">
      <c r="A1451">
        <v>1450</v>
      </c>
      <c r="B1451">
        <v>180</v>
      </c>
      <c r="C1451">
        <v>1533</v>
      </c>
      <c r="D1451">
        <v>5</v>
      </c>
      <c r="E1451">
        <v>7</v>
      </c>
      <c r="F1451">
        <v>1970</v>
      </c>
      <c r="G1451">
        <v>1970</v>
      </c>
      <c r="H1451">
        <v>630</v>
      </c>
      <c r="I1451">
        <v>630</v>
      </c>
      <c r="J1451">
        <v>0</v>
      </c>
      <c r="K1451">
        <v>1</v>
      </c>
      <c r="L1451">
        <v>1</v>
      </c>
      <c r="M1451">
        <v>0</v>
      </c>
      <c r="N1451">
        <v>2006</v>
      </c>
      <c r="O1451">
        <v>92000</v>
      </c>
    </row>
    <row r="1452" spans="1:15">
      <c r="A1452">
        <v>1451</v>
      </c>
      <c r="B1452">
        <v>90</v>
      </c>
      <c r="C1452">
        <v>9000</v>
      </c>
      <c r="D1452">
        <v>5</v>
      </c>
      <c r="E1452">
        <v>5</v>
      </c>
      <c r="F1452">
        <v>1974</v>
      </c>
      <c r="G1452">
        <v>1974</v>
      </c>
      <c r="H1452">
        <v>896</v>
      </c>
      <c r="I1452">
        <v>1792</v>
      </c>
      <c r="J1452">
        <v>0</v>
      </c>
      <c r="K1452">
        <v>4</v>
      </c>
      <c r="L1452">
        <v>2</v>
      </c>
      <c r="M1452">
        <v>2</v>
      </c>
      <c r="N1452">
        <v>2009</v>
      </c>
      <c r="O1452">
        <v>136000</v>
      </c>
    </row>
    <row r="1453" spans="1:15">
      <c r="A1453">
        <v>1452</v>
      </c>
      <c r="B1453">
        <v>20</v>
      </c>
      <c r="C1453">
        <v>9262</v>
      </c>
      <c r="D1453">
        <v>8</v>
      </c>
      <c r="E1453">
        <v>5</v>
      </c>
      <c r="F1453">
        <v>2008</v>
      </c>
      <c r="G1453">
        <v>2009</v>
      </c>
      <c r="H1453">
        <v>1573</v>
      </c>
      <c r="I1453">
        <v>1578</v>
      </c>
      <c r="J1453">
        <v>3</v>
      </c>
      <c r="K1453">
        <v>3</v>
      </c>
      <c r="L1453">
        <v>2</v>
      </c>
      <c r="M1453">
        <v>0</v>
      </c>
      <c r="N1453">
        <v>2009</v>
      </c>
      <c r="O1453">
        <v>287090</v>
      </c>
    </row>
    <row r="1454" spans="1:15">
      <c r="A1454">
        <v>1453</v>
      </c>
      <c r="B1454">
        <v>180</v>
      </c>
      <c r="C1454">
        <v>3675</v>
      </c>
      <c r="D1454">
        <v>5</v>
      </c>
      <c r="E1454">
        <v>5</v>
      </c>
      <c r="F1454">
        <v>2005</v>
      </c>
      <c r="G1454">
        <v>2005</v>
      </c>
      <c r="H1454">
        <v>547</v>
      </c>
      <c r="I1454">
        <v>1072</v>
      </c>
      <c r="J1454">
        <v>2</v>
      </c>
      <c r="K1454">
        <v>2</v>
      </c>
      <c r="L1454">
        <v>1</v>
      </c>
      <c r="M1454">
        <v>0</v>
      </c>
      <c r="N1454">
        <v>2006</v>
      </c>
      <c r="O1454">
        <v>145000</v>
      </c>
    </row>
    <row r="1455" spans="1:15">
      <c r="A1455">
        <v>1454</v>
      </c>
      <c r="B1455">
        <v>20</v>
      </c>
      <c r="C1455">
        <v>17217</v>
      </c>
      <c r="D1455">
        <v>5</v>
      </c>
      <c r="E1455">
        <v>5</v>
      </c>
      <c r="F1455">
        <v>2006</v>
      </c>
      <c r="G1455">
        <v>2006</v>
      </c>
      <c r="H1455">
        <v>1140</v>
      </c>
      <c r="I1455">
        <v>1140</v>
      </c>
      <c r="J1455">
        <v>0</v>
      </c>
      <c r="K1455">
        <v>3</v>
      </c>
      <c r="L1455">
        <v>1</v>
      </c>
      <c r="M1455">
        <v>0</v>
      </c>
      <c r="N1455">
        <v>2006</v>
      </c>
      <c r="O1455">
        <v>84500</v>
      </c>
    </row>
    <row r="1456" spans="1:15">
      <c r="A1456">
        <v>1455</v>
      </c>
      <c r="B1456">
        <v>20</v>
      </c>
      <c r="C1456">
        <v>7500</v>
      </c>
      <c r="D1456">
        <v>7</v>
      </c>
      <c r="E1456">
        <v>5</v>
      </c>
      <c r="F1456">
        <v>2004</v>
      </c>
      <c r="G1456">
        <v>2005</v>
      </c>
      <c r="H1456">
        <v>1221</v>
      </c>
      <c r="I1456">
        <v>1221</v>
      </c>
      <c r="J1456">
        <v>2</v>
      </c>
      <c r="K1456">
        <v>2</v>
      </c>
      <c r="L1456">
        <v>2</v>
      </c>
      <c r="M1456">
        <v>0</v>
      </c>
      <c r="N1456">
        <v>2009</v>
      </c>
      <c r="O1456">
        <v>185000</v>
      </c>
    </row>
    <row r="1457" spans="1:15">
      <c r="A1457">
        <v>1456</v>
      </c>
      <c r="B1457">
        <v>60</v>
      </c>
      <c r="C1457">
        <v>7917</v>
      </c>
      <c r="D1457">
        <v>6</v>
      </c>
      <c r="E1457">
        <v>5</v>
      </c>
      <c r="F1457">
        <v>1999</v>
      </c>
      <c r="G1457">
        <v>2000</v>
      </c>
      <c r="H1457">
        <v>953</v>
      </c>
      <c r="I1457">
        <v>1647</v>
      </c>
      <c r="J1457">
        <v>2</v>
      </c>
      <c r="K1457">
        <v>3</v>
      </c>
      <c r="L1457">
        <v>2</v>
      </c>
      <c r="M1457">
        <v>1</v>
      </c>
      <c r="N1457">
        <v>2007</v>
      </c>
      <c r="O1457">
        <v>175000</v>
      </c>
    </row>
    <row r="1458" spans="1:15">
      <c r="A1458">
        <v>1457</v>
      </c>
      <c r="B1458">
        <v>20</v>
      </c>
      <c r="C1458">
        <v>13175</v>
      </c>
      <c r="D1458">
        <v>6</v>
      </c>
      <c r="E1458">
        <v>6</v>
      </c>
      <c r="F1458">
        <v>1978</v>
      </c>
      <c r="G1458">
        <v>1988</v>
      </c>
      <c r="H1458">
        <v>1542</v>
      </c>
      <c r="I1458">
        <v>2073</v>
      </c>
      <c r="J1458">
        <v>2</v>
      </c>
      <c r="K1458">
        <v>3</v>
      </c>
      <c r="L1458">
        <v>2</v>
      </c>
      <c r="M1458">
        <v>0</v>
      </c>
      <c r="N1458">
        <v>2010</v>
      </c>
      <c r="O1458">
        <v>210000</v>
      </c>
    </row>
    <row r="1459" spans="1:15">
      <c r="A1459">
        <v>1458</v>
      </c>
      <c r="B1459">
        <v>70</v>
      </c>
      <c r="C1459">
        <v>9042</v>
      </c>
      <c r="D1459">
        <v>7</v>
      </c>
      <c r="E1459">
        <v>9</v>
      </c>
      <c r="F1459">
        <v>1941</v>
      </c>
      <c r="G1459">
        <v>2006</v>
      </c>
      <c r="H1459">
        <v>1152</v>
      </c>
      <c r="I1459">
        <v>2340</v>
      </c>
      <c r="J1459">
        <v>1</v>
      </c>
      <c r="K1459">
        <v>4</v>
      </c>
      <c r="L1459">
        <v>2</v>
      </c>
      <c r="M1459">
        <v>0</v>
      </c>
      <c r="N1459">
        <v>2010</v>
      </c>
      <c r="O1459">
        <v>266500</v>
      </c>
    </row>
    <row r="1460" spans="1:15">
      <c r="A1460">
        <v>1459</v>
      </c>
      <c r="B1460">
        <v>20</v>
      </c>
      <c r="C1460">
        <v>9717</v>
      </c>
      <c r="D1460">
        <v>5</v>
      </c>
      <c r="E1460">
        <v>6</v>
      </c>
      <c r="F1460">
        <v>1950</v>
      </c>
      <c r="G1460">
        <v>1996</v>
      </c>
      <c r="H1460">
        <v>1078</v>
      </c>
      <c r="I1460">
        <v>1078</v>
      </c>
      <c r="J1460">
        <v>1</v>
      </c>
      <c r="K1460">
        <v>2</v>
      </c>
      <c r="L1460">
        <v>1</v>
      </c>
      <c r="M1460">
        <v>0</v>
      </c>
      <c r="N1460">
        <v>2010</v>
      </c>
      <c r="O1460">
        <v>142125</v>
      </c>
    </row>
    <row r="1461" spans="1:15">
      <c r="A1461">
        <v>1460</v>
      </c>
      <c r="B1461">
        <v>20</v>
      </c>
      <c r="C1461">
        <v>9937</v>
      </c>
      <c r="D1461">
        <v>5</v>
      </c>
      <c r="E1461">
        <v>6</v>
      </c>
      <c r="F1461">
        <v>1965</v>
      </c>
      <c r="G1461">
        <v>1965</v>
      </c>
      <c r="H1461">
        <v>1256</v>
      </c>
      <c r="I1461">
        <v>1256</v>
      </c>
      <c r="J1461">
        <v>1</v>
      </c>
      <c r="K1461">
        <v>3</v>
      </c>
      <c r="L1461">
        <v>1</v>
      </c>
      <c r="M1461">
        <v>1</v>
      </c>
      <c r="N1461">
        <v>2008</v>
      </c>
      <c r="O1461">
        <v>147500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P17"/>
  <sheetViews>
    <sheetView topLeftCell="A2" workbookViewId="0">
      <selection activeCell="E22" sqref="E22"/>
    </sheetView>
  </sheetViews>
  <sheetFormatPr defaultRowHeight="15"/>
  <cols>
    <col min="2" max="7" width="12.7109375" bestFit="1" customWidth="1"/>
    <col min="8" max="8" width="15.28515625" bestFit="1" customWidth="1"/>
    <col min="9" max="9" width="12.7109375" bestFit="1" customWidth="1"/>
    <col min="10" max="10" width="12" bestFit="1" customWidth="1"/>
    <col min="11" max="11" width="12.7109375" bestFit="1" customWidth="1"/>
    <col min="12" max="12" width="15.140625" bestFit="1" customWidth="1"/>
    <col min="13" max="13" width="12.7109375" bestFit="1" customWidth="1"/>
  </cols>
  <sheetData>
    <row r="1" spans="1:16" ht="15.75" thickBot="1"/>
    <row r="2" spans="1:16">
      <c r="A2" s="3"/>
      <c r="B2" s="3" t="s">
        <v>0</v>
      </c>
      <c r="C2" s="3" t="s">
        <v>1</v>
      </c>
      <c r="D2" s="3" t="s">
        <v>4</v>
      </c>
      <c r="E2" s="3" t="s">
        <v>17</v>
      </c>
      <c r="F2" s="3" t="s">
        <v>18</v>
      </c>
      <c r="G2" s="3" t="s">
        <v>19</v>
      </c>
      <c r="H2" s="3" t="s">
        <v>20</v>
      </c>
      <c r="I2" s="3" t="s">
        <v>38</v>
      </c>
      <c r="J2" s="3" t="s">
        <v>46</v>
      </c>
      <c r="K2" s="3" t="s">
        <v>61</v>
      </c>
      <c r="L2" s="3" t="s">
        <v>51</v>
      </c>
      <c r="M2" s="3" t="s">
        <v>49</v>
      </c>
      <c r="N2" s="3" t="s">
        <v>50</v>
      </c>
      <c r="O2" s="3" t="s">
        <v>77</v>
      </c>
      <c r="P2" s="3" t="s">
        <v>80</v>
      </c>
    </row>
    <row r="3" spans="1:16">
      <c r="A3" s="1" t="s">
        <v>0</v>
      </c>
      <c r="B3" s="1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>
      <c r="A4" s="1" t="s">
        <v>1</v>
      </c>
      <c r="B4" s="1">
        <v>1.1156478201382674E-2</v>
      </c>
      <c r="C4" s="1">
        <v>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>
      <c r="A5" s="1" t="s">
        <v>4</v>
      </c>
      <c r="B5" s="1">
        <v>-3.322551858568492E-2</v>
      </c>
      <c r="C5" s="1">
        <v>-0.13978108172014636</v>
      </c>
      <c r="D5" s="1">
        <v>1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>
      <c r="A6" s="1" t="s">
        <v>17</v>
      </c>
      <c r="B6" s="1">
        <v>-2.8364753937537249E-2</v>
      </c>
      <c r="C6" s="1">
        <v>3.2627707521842179E-2</v>
      </c>
      <c r="D6" s="1">
        <v>0.10580574175496443</v>
      </c>
      <c r="E6" s="1">
        <v>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>
      <c r="A7" s="1" t="s">
        <v>18</v>
      </c>
      <c r="B7" s="1">
        <v>1.2608924775951698E-2</v>
      </c>
      <c r="C7" s="1">
        <v>-5.9315817084104619E-2</v>
      </c>
      <c r="D7" s="1">
        <v>-5.6362702740991744E-3</v>
      </c>
      <c r="E7" s="1">
        <v>-9.1932342639071823E-2</v>
      </c>
      <c r="F7" s="1">
        <v>1</v>
      </c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>
      <c r="A8" s="1" t="s">
        <v>19</v>
      </c>
      <c r="B8" s="1">
        <v>-1.2712715387846652E-2</v>
      </c>
      <c r="C8" s="1">
        <v>2.7850136946706617E-2</v>
      </c>
      <c r="D8" s="1">
        <v>1.4227651757024682E-2</v>
      </c>
      <c r="E8" s="1">
        <v>0.57232276896236201</v>
      </c>
      <c r="F8" s="1">
        <v>-0.37598319560698873</v>
      </c>
      <c r="G8" s="1">
        <v>1</v>
      </c>
      <c r="H8" s="1"/>
      <c r="I8" s="1"/>
      <c r="J8" s="1"/>
      <c r="K8" s="1"/>
      <c r="L8" s="1"/>
      <c r="M8" s="1"/>
      <c r="N8" s="1"/>
      <c r="O8" s="1"/>
      <c r="P8" s="1"/>
    </row>
    <row r="9" spans="1:16">
      <c r="A9" s="1" t="s">
        <v>20</v>
      </c>
      <c r="B9" s="1">
        <v>-2.1997641857505437E-2</v>
      </c>
      <c r="C9" s="1">
        <v>4.0581044784064706E-2</v>
      </c>
      <c r="D9" s="1">
        <v>1.3788427078154824E-2</v>
      </c>
      <c r="E9" s="1">
        <v>0.55068392419417389</v>
      </c>
      <c r="F9" s="1">
        <v>7.3741498145289686E-2</v>
      </c>
      <c r="G9" s="1">
        <v>0.59285497634364981</v>
      </c>
      <c r="H9" s="1">
        <v>1</v>
      </c>
      <c r="I9" s="1"/>
      <c r="J9" s="1"/>
      <c r="K9" s="1"/>
      <c r="L9" s="1"/>
      <c r="M9" s="1"/>
      <c r="N9" s="1"/>
      <c r="O9" s="1"/>
      <c r="P9" s="1"/>
    </row>
    <row r="10" spans="1:16">
      <c r="A10" s="1" t="s">
        <v>38</v>
      </c>
      <c r="B10" s="1">
        <v>-1.5414566107910997E-2</v>
      </c>
      <c r="C10" s="1">
        <v>-0.23851840931512008</v>
      </c>
      <c r="D10" s="1">
        <v>0.26083313454515794</v>
      </c>
      <c r="E10" s="1">
        <v>0.53780849861239277</v>
      </c>
      <c r="F10" s="1">
        <v>-0.17109751462492115</v>
      </c>
      <c r="G10" s="1">
        <v>0.39145200206609476</v>
      </c>
      <c r="H10" s="1">
        <v>0.2910655826041666</v>
      </c>
      <c r="I10" s="1">
        <v>1</v>
      </c>
      <c r="J10" s="1"/>
      <c r="K10" s="1"/>
      <c r="L10" s="1"/>
      <c r="M10" s="1"/>
      <c r="N10" s="1"/>
      <c r="O10" s="1"/>
      <c r="P10" s="1"/>
    </row>
    <row r="11" spans="1:16">
      <c r="A11" s="1" t="s">
        <v>46</v>
      </c>
      <c r="B11" s="1">
        <v>8.2727576618102129E-3</v>
      </c>
      <c r="C11" s="1">
        <v>7.4853179657799779E-2</v>
      </c>
      <c r="D11" s="1">
        <v>0.26311616716714836</v>
      </c>
      <c r="E11" s="1">
        <v>0.59300743002865108</v>
      </c>
      <c r="F11" s="1">
        <v>-7.9685865388337537E-2</v>
      </c>
      <c r="G11" s="1">
        <v>0.19900971367645806</v>
      </c>
      <c r="H11" s="1">
        <v>0.28738851965033274</v>
      </c>
      <c r="I11" s="1">
        <v>0.45486820254790267</v>
      </c>
      <c r="J11" s="1">
        <v>1</v>
      </c>
      <c r="K11" s="1"/>
      <c r="L11" s="1"/>
      <c r="M11" s="1"/>
      <c r="N11" s="1"/>
      <c r="O11" s="1"/>
      <c r="P11" s="1"/>
    </row>
    <row r="12" spans="1:16">
      <c r="A12" s="1" t="s">
        <v>61</v>
      </c>
      <c r="B12" s="1">
        <v>1.6569677112146044E-2</v>
      </c>
      <c r="C12" s="1">
        <v>-4.0109793135783743E-2</v>
      </c>
      <c r="D12" s="1">
        <v>0.15487073975354074</v>
      </c>
      <c r="E12" s="1">
        <v>0.6006707165907188</v>
      </c>
      <c r="F12" s="1">
        <v>-0.18575751057836021</v>
      </c>
      <c r="G12" s="1">
        <v>0.53785009171110443</v>
      </c>
      <c r="H12" s="1">
        <v>0.42062215494321842</v>
      </c>
      <c r="I12" s="1">
        <v>0.43458483429168826</v>
      </c>
      <c r="J12" s="1">
        <v>0.46724741879518455</v>
      </c>
      <c r="K12" s="1">
        <v>1</v>
      </c>
      <c r="L12" s="1"/>
      <c r="M12" s="1"/>
      <c r="N12" s="1"/>
      <c r="O12" s="1"/>
      <c r="P12" s="1"/>
    </row>
    <row r="13" spans="1:16">
      <c r="A13" s="1" t="s">
        <v>51</v>
      </c>
      <c r="B13" s="1">
        <v>3.7718554223211249E-2</v>
      </c>
      <c r="C13" s="1">
        <v>-2.3438028460627629E-2</v>
      </c>
      <c r="D13" s="1">
        <v>0.1196899081513168</v>
      </c>
      <c r="E13" s="1">
        <v>0.10167635624178653</v>
      </c>
      <c r="F13" s="1">
        <v>1.2980060094550657E-2</v>
      </c>
      <c r="G13" s="1">
        <v>-7.0651216904730946E-2</v>
      </c>
      <c r="H13" s="1">
        <v>-4.0580928067749572E-2</v>
      </c>
      <c r="I13" s="1">
        <v>5.0449955512678592E-2</v>
      </c>
      <c r="J13" s="1">
        <v>0.52126951091899865</v>
      </c>
      <c r="K13" s="1">
        <v>8.6106437688353535E-2</v>
      </c>
      <c r="L13" s="1">
        <v>1</v>
      </c>
      <c r="M13" s="1"/>
      <c r="N13" s="1"/>
      <c r="O13" s="1"/>
      <c r="P13" s="1"/>
    </row>
    <row r="14" spans="1:16">
      <c r="A14" s="1" t="s">
        <v>49</v>
      </c>
      <c r="B14" s="1">
        <v>5.5874529073573834E-3</v>
      </c>
      <c r="C14" s="1">
        <v>0.13160822241028183</v>
      </c>
      <c r="D14" s="1">
        <v>0.12603062651964342</v>
      </c>
      <c r="E14" s="1">
        <v>0.5505997093682552</v>
      </c>
      <c r="F14" s="1">
        <v>-0.19414948874930249</v>
      </c>
      <c r="G14" s="1">
        <v>0.46827078717267345</v>
      </c>
      <c r="H14" s="1">
        <v>0.43904648387234629</v>
      </c>
      <c r="I14" s="1">
        <v>0.32372241360664983</v>
      </c>
      <c r="J14" s="1">
        <v>0.63001164625111428</v>
      </c>
      <c r="K14" s="1">
        <v>0.4696720432676314</v>
      </c>
      <c r="L14" s="1">
        <v>0.36325198302327921</v>
      </c>
      <c r="M14" s="1">
        <v>1</v>
      </c>
      <c r="N14" s="1"/>
      <c r="O14" s="1"/>
      <c r="P14" s="1"/>
    </row>
    <row r="15" spans="1:16">
      <c r="A15" s="1" t="s">
        <v>50</v>
      </c>
      <c r="B15" s="1">
        <v>6.7838112842977579E-3</v>
      </c>
      <c r="C15" s="1">
        <v>0.17735438864391526</v>
      </c>
      <c r="D15" s="1">
        <v>1.4259468566431725E-2</v>
      </c>
      <c r="E15" s="1">
        <v>0.27345809864277071</v>
      </c>
      <c r="F15" s="1">
        <v>-6.0769326761593856E-2</v>
      </c>
      <c r="G15" s="1">
        <v>0.24265591024106203</v>
      </c>
      <c r="H15" s="1">
        <v>0.18333061171853401</v>
      </c>
      <c r="I15" s="1">
        <v>-4.8803738635211875E-2</v>
      </c>
      <c r="J15" s="1">
        <v>0.41577163610526019</v>
      </c>
      <c r="K15" s="1">
        <v>0.21917815216715514</v>
      </c>
      <c r="L15" s="1">
        <v>0.2266514841509415</v>
      </c>
      <c r="M15" s="1">
        <v>0.13638058874914522</v>
      </c>
      <c r="N15" s="1">
        <v>1</v>
      </c>
      <c r="O15" s="1"/>
      <c r="P15" s="1"/>
    </row>
    <row r="16" spans="1:16">
      <c r="A16" s="1" t="s">
        <v>77</v>
      </c>
      <c r="B16" s="1">
        <v>7.117940170476534E-4</v>
      </c>
      <c r="C16" s="1">
        <v>-2.1407037851093807E-2</v>
      </c>
      <c r="D16" s="1">
        <v>-1.4261407298531927E-2</v>
      </c>
      <c r="E16" s="1">
        <v>-2.7346708327807688E-2</v>
      </c>
      <c r="F16" s="1">
        <v>4.3949745692480668E-2</v>
      </c>
      <c r="G16" s="1">
        <v>-1.3617680001842061E-2</v>
      </c>
      <c r="H16" s="1">
        <v>3.5743247121283218E-2</v>
      </c>
      <c r="I16" s="1">
        <v>-1.4968648018751071E-2</v>
      </c>
      <c r="J16" s="1">
        <v>-3.6525819624722997E-2</v>
      </c>
      <c r="K16" s="1">
        <v>-3.9116904112835749E-2</v>
      </c>
      <c r="L16" s="1">
        <v>-3.6013892833714964E-2</v>
      </c>
      <c r="M16" s="1">
        <v>-1.9668840691523502E-2</v>
      </c>
      <c r="N16" s="1">
        <v>-1.0268668868104028E-2</v>
      </c>
      <c r="O16" s="1">
        <v>1</v>
      </c>
      <c r="P16" s="1"/>
    </row>
    <row r="17" spans="1:16" ht="15.75" thickBot="1">
      <c r="A17" s="2" t="s">
        <v>80</v>
      </c>
      <c r="B17" s="2">
        <v>-2.1916719443431116E-2</v>
      </c>
      <c r="C17" s="2">
        <v>-8.428413512659523E-2</v>
      </c>
      <c r="D17" s="2">
        <v>0.26384335387140634</v>
      </c>
      <c r="E17" s="2">
        <v>0.79098160058380473</v>
      </c>
      <c r="F17" s="2">
        <v>-7.7855894048677612E-2</v>
      </c>
      <c r="G17" s="2">
        <v>0.5228973328794968</v>
      </c>
      <c r="H17" s="2">
        <v>0.50710096711138675</v>
      </c>
      <c r="I17" s="2">
        <v>0.61358055155919444</v>
      </c>
      <c r="J17" s="2">
        <v>0.70862447761265124</v>
      </c>
      <c r="K17" s="2">
        <v>0.64040919725834911</v>
      </c>
      <c r="L17" s="2">
        <v>0.16821315430074152</v>
      </c>
      <c r="M17" s="2">
        <v>0.56066376274844532</v>
      </c>
      <c r="N17" s="2">
        <v>0.2841076755947784</v>
      </c>
      <c r="O17" s="2">
        <v>-2.8922585168730433E-2</v>
      </c>
      <c r="P17" s="2">
        <v>1</v>
      </c>
    </row>
  </sheetData>
  <sheetProtection algorithmName="SHA-512" hashValue="otvqJcmRvGZp+4zHbBU6gqYlWtlnGEGk31UO5qvxfITRmUUy/vgKzQXcPz32MtumISdrOnDGOunJXC78h4JsqQ==" saltValue="pSgm6COl4+ZSHhBe/a0y0g==" spinCount="100000" sheet="1" objects="1" scenarios="1"/>
  <conditionalFormatting sqref="B17:P17">
    <cfRule type="cellIs" dxfId="0" priority="1" operator="greaterThan">
      <formula>0.457857932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M925"/>
  <sheetViews>
    <sheetView topLeftCell="G1" workbookViewId="0">
      <selection activeCell="P9" sqref="P9"/>
    </sheetView>
  </sheetViews>
  <sheetFormatPr defaultRowHeight="15"/>
  <cols>
    <col min="1" max="1" width="13.140625" customWidth="1"/>
    <col min="2" max="2" width="17.85546875" customWidth="1"/>
    <col min="3" max="3" width="9.28515625" customWidth="1"/>
    <col min="4" max="4" width="13.140625" bestFit="1" customWidth="1"/>
    <col min="5" max="5" width="17.85546875" customWidth="1"/>
    <col min="6" max="6" width="15.85546875" bestFit="1" customWidth="1"/>
    <col min="7" max="7" width="45.140625" bestFit="1" customWidth="1"/>
    <col min="8" max="8" width="14.85546875" bestFit="1" customWidth="1"/>
    <col min="9" max="9" width="16.5703125" customWidth="1"/>
    <col min="11" max="11" width="13.85546875" bestFit="1" customWidth="1"/>
    <col min="12" max="12" width="14.85546875" bestFit="1" customWidth="1"/>
    <col min="13" max="13" width="15.85546875" bestFit="1" customWidth="1"/>
  </cols>
  <sheetData>
    <row r="1" spans="1:13" ht="30">
      <c r="A1" s="5" t="s">
        <v>17</v>
      </c>
      <c r="B1" t="s">
        <v>725</v>
      </c>
      <c r="D1" s="5" t="s">
        <v>17</v>
      </c>
      <c r="E1" t="s">
        <v>725</v>
      </c>
      <c r="G1" s="8" t="s">
        <v>770</v>
      </c>
    </row>
    <row r="2" spans="1:13">
      <c r="B2" t="s">
        <v>762</v>
      </c>
      <c r="E2" t="s">
        <v>772</v>
      </c>
    </row>
    <row r="3" spans="1:13">
      <c r="A3" s="5" t="s">
        <v>724</v>
      </c>
      <c r="B3" t="s">
        <v>723</v>
      </c>
      <c r="D3" s="5" t="s">
        <v>724</v>
      </c>
      <c r="E3" t="s">
        <v>723</v>
      </c>
    </row>
    <row r="4" spans="1:13">
      <c r="A4" s="6">
        <v>1</v>
      </c>
      <c r="B4" s="4">
        <v>208500</v>
      </c>
      <c r="D4" s="6">
        <v>6</v>
      </c>
      <c r="E4" s="4">
        <v>143000</v>
      </c>
      <c r="G4" t="s">
        <v>741</v>
      </c>
    </row>
    <row r="5" spans="1:13" ht="15.75" thickBot="1">
      <c r="A5" s="6">
        <v>2</v>
      </c>
      <c r="B5" s="4">
        <v>181500</v>
      </c>
      <c r="D5" s="6">
        <v>10</v>
      </c>
      <c r="E5" s="4">
        <v>118000</v>
      </c>
    </row>
    <row r="6" spans="1:13">
      <c r="A6" s="6">
        <v>3</v>
      </c>
      <c r="B6" s="4">
        <v>223500</v>
      </c>
      <c r="D6" s="6">
        <v>11</v>
      </c>
      <c r="E6" s="4">
        <v>129500</v>
      </c>
      <c r="G6" s="3"/>
      <c r="H6" s="3" t="s">
        <v>763</v>
      </c>
      <c r="I6" s="3" t="s">
        <v>764</v>
      </c>
      <c r="K6" s="3"/>
      <c r="L6" s="3" t="s">
        <v>763</v>
      </c>
      <c r="M6" s="3" t="s">
        <v>764</v>
      </c>
    </row>
    <row r="7" spans="1:13">
      <c r="A7" s="6">
        <v>4</v>
      </c>
      <c r="B7" s="4">
        <v>140000</v>
      </c>
      <c r="D7" s="6">
        <v>13</v>
      </c>
      <c r="E7" s="4">
        <v>144000</v>
      </c>
      <c r="G7" s="1" t="s">
        <v>728</v>
      </c>
      <c r="H7" s="1">
        <v>213182.53253796094</v>
      </c>
      <c r="I7" s="1">
        <v>125633.18029739778</v>
      </c>
      <c r="K7" s="1" t="s">
        <v>728</v>
      </c>
      <c r="L7" s="1">
        <v>213182.53253796094</v>
      </c>
      <c r="M7" s="1">
        <v>125633.18029739778</v>
      </c>
    </row>
    <row r="8" spans="1:13">
      <c r="A8" s="6">
        <v>5</v>
      </c>
      <c r="B8" s="4">
        <v>250000</v>
      </c>
      <c r="D8" s="6">
        <v>18</v>
      </c>
      <c r="E8" s="4">
        <v>90000</v>
      </c>
      <c r="G8" s="1" t="s">
        <v>742</v>
      </c>
      <c r="H8" s="1">
        <v>6609906283.3241301</v>
      </c>
      <c r="I8" s="1">
        <v>960961515.04936826</v>
      </c>
      <c r="K8" s="1" t="s">
        <v>742</v>
      </c>
      <c r="L8" s="1">
        <v>6609906283.3241301</v>
      </c>
      <c r="M8" s="1">
        <v>960961515.04936826</v>
      </c>
    </row>
    <row r="9" spans="1:13">
      <c r="A9" s="6">
        <v>7</v>
      </c>
      <c r="B9" s="4">
        <v>307000</v>
      </c>
      <c r="D9" s="6">
        <v>19</v>
      </c>
      <c r="E9" s="4">
        <v>159000</v>
      </c>
      <c r="G9" s="1" t="s">
        <v>743</v>
      </c>
      <c r="H9" s="1">
        <v>922</v>
      </c>
      <c r="I9" s="1">
        <v>538</v>
      </c>
      <c r="K9" s="1" t="s">
        <v>743</v>
      </c>
      <c r="L9" s="1">
        <v>922</v>
      </c>
      <c r="M9" s="1">
        <v>538</v>
      </c>
    </row>
    <row r="10" spans="1:13">
      <c r="A10" s="6">
        <v>8</v>
      </c>
      <c r="B10" s="4">
        <v>200000</v>
      </c>
      <c r="D10" s="6">
        <v>20</v>
      </c>
      <c r="E10" s="4">
        <v>139000</v>
      </c>
      <c r="G10" s="1" t="s">
        <v>744</v>
      </c>
      <c r="H10" s="1">
        <v>0</v>
      </c>
      <c r="I10" s="1"/>
      <c r="K10" s="1" t="s">
        <v>759</v>
      </c>
      <c r="L10">
        <f>SQRT(L8/L9)</f>
        <v>2677.5167136693003</v>
      </c>
      <c r="M10">
        <f>SQRT(M8/M9)</f>
        <v>1336.4781404102218</v>
      </c>
    </row>
    <row r="11" spans="1:13">
      <c r="A11" s="6">
        <v>9</v>
      </c>
      <c r="B11" s="4">
        <v>129900</v>
      </c>
      <c r="D11" s="6">
        <v>24</v>
      </c>
      <c r="E11" s="4">
        <v>129900</v>
      </c>
      <c r="G11" s="1" t="s">
        <v>745</v>
      </c>
      <c r="H11" s="1">
        <v>1299</v>
      </c>
      <c r="I11" s="1"/>
      <c r="K11" t="s">
        <v>753</v>
      </c>
      <c r="L11">
        <f>L10*H16</f>
        <v>5252.7305667489518</v>
      </c>
      <c r="M11">
        <f>M10*H16</f>
        <v>2621.8919732919462</v>
      </c>
    </row>
    <row r="12" spans="1:13">
      <c r="A12" s="6">
        <v>12</v>
      </c>
      <c r="B12" s="4">
        <v>345000</v>
      </c>
      <c r="D12" s="6">
        <v>25</v>
      </c>
      <c r="E12" s="4">
        <v>154000</v>
      </c>
      <c r="G12" s="1" t="s">
        <v>746</v>
      </c>
      <c r="H12" s="1">
        <v>29.255909602713842</v>
      </c>
      <c r="I12" s="1"/>
      <c r="K12" t="s">
        <v>753</v>
      </c>
      <c r="L12">
        <f>L10*H16</f>
        <v>5252.7305667489518</v>
      </c>
      <c r="M12">
        <f>M10*H16</f>
        <v>2621.8919732919462</v>
      </c>
    </row>
    <row r="13" spans="1:13">
      <c r="A13" s="6">
        <v>14</v>
      </c>
      <c r="B13" s="4">
        <v>279500</v>
      </c>
      <c r="D13" s="6">
        <v>27</v>
      </c>
      <c r="E13" s="4">
        <v>134800</v>
      </c>
      <c r="G13" s="1" t="s">
        <v>747</v>
      </c>
      <c r="H13" s="1">
        <v>2.9591466281410985E-145</v>
      </c>
      <c r="I13" s="1"/>
    </row>
    <row r="14" spans="1:13">
      <c r="A14" s="6">
        <v>15</v>
      </c>
      <c r="B14" s="4">
        <v>157000</v>
      </c>
      <c r="D14" s="6">
        <v>29</v>
      </c>
      <c r="E14" s="4">
        <v>207500</v>
      </c>
      <c r="G14" s="1" t="s">
        <v>748</v>
      </c>
      <c r="H14" s="1">
        <v>1.6460275014973562</v>
      </c>
      <c r="I14" s="1"/>
    </row>
    <row r="15" spans="1:13">
      <c r="A15" s="6">
        <v>16</v>
      </c>
      <c r="B15" s="4">
        <v>132000</v>
      </c>
      <c r="D15" s="6">
        <v>30</v>
      </c>
      <c r="E15" s="4">
        <v>68500</v>
      </c>
      <c r="G15" s="1" t="s">
        <v>749</v>
      </c>
      <c r="H15" s="1">
        <v>5.918293256282197E-145</v>
      </c>
      <c r="I15" s="1"/>
    </row>
    <row r="16" spans="1:13" ht="15.75" thickBot="1">
      <c r="A16" s="6">
        <v>17</v>
      </c>
      <c r="B16" s="4">
        <v>149000</v>
      </c>
      <c r="D16" s="6">
        <v>31</v>
      </c>
      <c r="E16" s="4">
        <v>40000</v>
      </c>
      <c r="G16" s="2" t="s">
        <v>750</v>
      </c>
      <c r="H16" s="2">
        <v>1.9617918872112465</v>
      </c>
      <c r="I16" s="2"/>
    </row>
    <row r="17" spans="1:12">
      <c r="A17" s="6">
        <v>21</v>
      </c>
      <c r="B17" s="4">
        <v>325300</v>
      </c>
      <c r="D17" s="6">
        <v>32</v>
      </c>
      <c r="E17" s="4">
        <v>149350</v>
      </c>
    </row>
    <row r="18" spans="1:12">
      <c r="A18" s="6">
        <v>22</v>
      </c>
      <c r="B18" s="4">
        <v>139400</v>
      </c>
      <c r="D18" s="6">
        <v>34</v>
      </c>
      <c r="E18" s="4">
        <v>165500</v>
      </c>
      <c r="G18" t="s">
        <v>765</v>
      </c>
      <c r="H18">
        <f>SUM(H9:I9)</f>
        <v>1460</v>
      </c>
      <c r="I18" t="str">
        <f ca="1">_xlfn.FORMULATEXT(H18)</f>
        <v>=SUM(H9:I9)</v>
      </c>
    </row>
    <row r="19" spans="1:12">
      <c r="A19" s="6">
        <v>23</v>
      </c>
      <c r="B19" s="4">
        <v>230000</v>
      </c>
      <c r="D19" s="6">
        <v>37</v>
      </c>
      <c r="E19" s="4">
        <v>145000</v>
      </c>
      <c r="G19" t="s">
        <v>766</v>
      </c>
      <c r="H19">
        <f>H7-I7</f>
        <v>87549.352240563167</v>
      </c>
      <c r="I19" t="str">
        <f t="shared" ref="I19:I24" ca="1" si="0">_xlfn.FORMULATEXT(H19)</f>
        <v>=H7-I7</v>
      </c>
    </row>
    <row r="20" spans="1:12">
      <c r="A20" s="6">
        <v>26</v>
      </c>
      <c r="B20" s="4">
        <v>256300</v>
      </c>
      <c r="D20" s="6">
        <v>38</v>
      </c>
      <c r="E20" s="4">
        <v>153000</v>
      </c>
      <c r="G20" t="s">
        <v>767</v>
      </c>
      <c r="H20">
        <f>SQRT((H8/H9)+(I8/I9))</f>
        <v>2992.535642523379</v>
      </c>
      <c r="I20" t="str">
        <f t="shared" ca="1" si="0"/>
        <v>=SQRT((H8/H9)+(I8/I9))</v>
      </c>
    </row>
    <row r="21" spans="1:12">
      <c r="A21" s="6">
        <v>28</v>
      </c>
      <c r="B21" s="4">
        <v>306000</v>
      </c>
      <c r="D21" s="6">
        <v>39</v>
      </c>
      <c r="E21" s="4">
        <v>109000</v>
      </c>
    </row>
    <row r="22" spans="1:12">
      <c r="A22" s="6">
        <v>33</v>
      </c>
      <c r="B22" s="4">
        <v>179900</v>
      </c>
      <c r="D22" s="6">
        <v>40</v>
      </c>
      <c r="E22" s="4">
        <v>82000</v>
      </c>
      <c r="G22" s="8" t="s">
        <v>752</v>
      </c>
      <c r="H22">
        <f>H20*H16</f>
        <v>5870.7321456928603</v>
      </c>
      <c r="I22" t="str">
        <f t="shared" ca="1" si="0"/>
        <v>=H20*H16</v>
      </c>
    </row>
    <row r="23" spans="1:12">
      <c r="A23" s="6">
        <v>35</v>
      </c>
      <c r="B23" s="4">
        <v>277500</v>
      </c>
      <c r="D23" s="6">
        <v>42</v>
      </c>
      <c r="E23" s="4">
        <v>170000</v>
      </c>
      <c r="G23" t="s">
        <v>768</v>
      </c>
      <c r="H23">
        <f>H19-H22</f>
        <v>81678.620094870304</v>
      </c>
      <c r="I23" t="str">
        <f t="shared" ca="1" si="0"/>
        <v>=H19-H22</v>
      </c>
    </row>
    <row r="24" spans="1:12">
      <c r="A24" s="6">
        <v>36</v>
      </c>
      <c r="B24" s="4">
        <v>309000</v>
      </c>
      <c r="D24" s="6">
        <v>43</v>
      </c>
      <c r="E24" s="4">
        <v>144000</v>
      </c>
      <c r="G24" t="s">
        <v>769</v>
      </c>
      <c r="H24">
        <f>H19+H22</f>
        <v>93420.084386256029</v>
      </c>
      <c r="I24" t="str">
        <f t="shared" ca="1" si="0"/>
        <v>=H19+H22</v>
      </c>
    </row>
    <row r="25" spans="1:12">
      <c r="A25" s="6">
        <v>41</v>
      </c>
      <c r="B25" s="4">
        <v>160000</v>
      </c>
      <c r="D25" s="6">
        <v>44</v>
      </c>
      <c r="E25" s="4">
        <v>130250</v>
      </c>
    </row>
    <row r="26" spans="1:12">
      <c r="A26" s="6">
        <v>46</v>
      </c>
      <c r="B26" s="4">
        <v>319900</v>
      </c>
      <c r="D26" s="6">
        <v>45</v>
      </c>
      <c r="E26" s="4">
        <v>141000</v>
      </c>
      <c r="G26" s="11" t="s">
        <v>771</v>
      </c>
      <c r="H26" s="11"/>
      <c r="I26" s="11"/>
      <c r="J26" s="11"/>
      <c r="K26" s="11"/>
      <c r="L26" s="11"/>
    </row>
    <row r="27" spans="1:12">
      <c r="A27" s="6">
        <v>47</v>
      </c>
      <c r="B27" s="4">
        <v>239686</v>
      </c>
      <c r="D27" s="6">
        <v>49</v>
      </c>
      <c r="E27" s="4">
        <v>113000</v>
      </c>
      <c r="G27" s="11" t="s">
        <v>777</v>
      </c>
      <c r="H27" s="11"/>
      <c r="I27" s="11"/>
      <c r="J27" s="11"/>
      <c r="K27" s="11"/>
      <c r="L27" s="11"/>
    </row>
    <row r="28" spans="1:12">
      <c r="A28" s="6">
        <v>48</v>
      </c>
      <c r="B28" s="4">
        <v>249700</v>
      </c>
      <c r="D28" s="6">
        <v>50</v>
      </c>
      <c r="E28" s="4">
        <v>127000</v>
      </c>
    </row>
    <row r="29" spans="1:12">
      <c r="A29" s="6">
        <v>51</v>
      </c>
      <c r="B29" s="4">
        <v>177000</v>
      </c>
      <c r="D29" s="6">
        <v>53</v>
      </c>
      <c r="E29" s="4">
        <v>110000</v>
      </c>
    </row>
    <row r="30" spans="1:12">
      <c r="A30" s="6">
        <v>52</v>
      </c>
      <c r="B30" s="4">
        <v>114500</v>
      </c>
      <c r="D30" s="6">
        <v>55</v>
      </c>
      <c r="E30" s="4">
        <v>130000</v>
      </c>
    </row>
    <row r="31" spans="1:12">
      <c r="A31" s="6">
        <v>54</v>
      </c>
      <c r="B31" s="4">
        <v>385000</v>
      </c>
      <c r="D31" s="6">
        <v>60</v>
      </c>
      <c r="E31" s="4">
        <v>124900</v>
      </c>
    </row>
    <row r="32" spans="1:12">
      <c r="A32" s="6">
        <v>56</v>
      </c>
      <c r="B32" s="4">
        <v>180500</v>
      </c>
      <c r="D32" s="6">
        <v>62</v>
      </c>
      <c r="E32" s="4">
        <v>101000</v>
      </c>
    </row>
    <row r="33" spans="1:5">
      <c r="A33" s="6">
        <v>57</v>
      </c>
      <c r="B33" s="4">
        <v>172500</v>
      </c>
      <c r="D33" s="6">
        <v>69</v>
      </c>
      <c r="E33" s="4">
        <v>80000</v>
      </c>
    </row>
    <row r="34" spans="1:5">
      <c r="A34" s="6">
        <v>58</v>
      </c>
      <c r="B34" s="4">
        <v>196500</v>
      </c>
      <c r="D34" s="6">
        <v>72</v>
      </c>
      <c r="E34" s="4">
        <v>129500</v>
      </c>
    </row>
    <row r="35" spans="1:5">
      <c r="A35" s="6">
        <v>59</v>
      </c>
      <c r="B35" s="4">
        <v>438780</v>
      </c>
      <c r="D35" s="6">
        <v>74</v>
      </c>
      <c r="E35" s="4">
        <v>144900</v>
      </c>
    </row>
    <row r="36" spans="1:5">
      <c r="A36" s="6">
        <v>61</v>
      </c>
      <c r="B36" s="4">
        <v>158000</v>
      </c>
      <c r="D36" s="6">
        <v>75</v>
      </c>
      <c r="E36" s="4">
        <v>107400</v>
      </c>
    </row>
    <row r="37" spans="1:5">
      <c r="A37" s="6">
        <v>63</v>
      </c>
      <c r="B37" s="4">
        <v>202500</v>
      </c>
      <c r="D37" s="6">
        <v>76</v>
      </c>
      <c r="E37" s="4">
        <v>91000</v>
      </c>
    </row>
    <row r="38" spans="1:5">
      <c r="A38" s="6">
        <v>64</v>
      </c>
      <c r="B38" s="4">
        <v>140000</v>
      </c>
      <c r="D38" s="6">
        <v>77</v>
      </c>
      <c r="E38" s="4">
        <v>135750</v>
      </c>
    </row>
    <row r="39" spans="1:5">
      <c r="A39" s="6">
        <v>65</v>
      </c>
      <c r="B39" s="4">
        <v>219500</v>
      </c>
      <c r="D39" s="6">
        <v>78</v>
      </c>
      <c r="E39" s="4">
        <v>127000</v>
      </c>
    </row>
    <row r="40" spans="1:5">
      <c r="A40" s="6">
        <v>66</v>
      </c>
      <c r="B40" s="4">
        <v>317000</v>
      </c>
      <c r="D40" s="6">
        <v>79</v>
      </c>
      <c r="E40" s="4">
        <v>136500</v>
      </c>
    </row>
    <row r="41" spans="1:5">
      <c r="A41" s="6">
        <v>67</v>
      </c>
      <c r="B41" s="4">
        <v>180000</v>
      </c>
      <c r="D41" s="6">
        <v>80</v>
      </c>
      <c r="E41" s="4">
        <v>110000</v>
      </c>
    </row>
    <row r="42" spans="1:5">
      <c r="A42" s="6">
        <v>68</v>
      </c>
      <c r="B42" s="4">
        <v>226000</v>
      </c>
      <c r="D42" s="6">
        <v>84</v>
      </c>
      <c r="E42" s="4">
        <v>126500</v>
      </c>
    </row>
    <row r="43" spans="1:5">
      <c r="A43" s="6">
        <v>70</v>
      </c>
      <c r="B43" s="4">
        <v>225000</v>
      </c>
      <c r="D43" s="6">
        <v>89</v>
      </c>
      <c r="E43" s="4">
        <v>85000</v>
      </c>
    </row>
    <row r="44" spans="1:5">
      <c r="A44" s="6">
        <v>71</v>
      </c>
      <c r="B44" s="4">
        <v>244000</v>
      </c>
      <c r="D44" s="6">
        <v>90</v>
      </c>
      <c r="E44" s="4">
        <v>123600</v>
      </c>
    </row>
    <row r="45" spans="1:5">
      <c r="A45" s="6">
        <v>73</v>
      </c>
      <c r="B45" s="4">
        <v>185000</v>
      </c>
      <c r="D45" s="6">
        <v>91</v>
      </c>
      <c r="E45" s="4">
        <v>109900</v>
      </c>
    </row>
    <row r="46" spans="1:5">
      <c r="A46" s="6">
        <v>81</v>
      </c>
      <c r="B46" s="4">
        <v>193500</v>
      </c>
      <c r="D46" s="6">
        <v>92</v>
      </c>
      <c r="E46" s="4">
        <v>98600</v>
      </c>
    </row>
    <row r="47" spans="1:5">
      <c r="A47" s="6">
        <v>82</v>
      </c>
      <c r="B47" s="4">
        <v>153500</v>
      </c>
      <c r="D47" s="6">
        <v>93</v>
      </c>
      <c r="E47" s="4">
        <v>163500</v>
      </c>
    </row>
    <row r="48" spans="1:5">
      <c r="A48" s="6">
        <v>83</v>
      </c>
      <c r="B48" s="4">
        <v>245000</v>
      </c>
      <c r="D48" s="6">
        <v>98</v>
      </c>
      <c r="E48" s="4">
        <v>94750</v>
      </c>
    </row>
    <row r="49" spans="1:5">
      <c r="A49" s="6">
        <v>85</v>
      </c>
      <c r="B49" s="4">
        <v>168500</v>
      </c>
      <c r="D49" s="6">
        <v>99</v>
      </c>
      <c r="E49" s="4">
        <v>83000</v>
      </c>
    </row>
    <row r="50" spans="1:5">
      <c r="A50" s="6">
        <v>86</v>
      </c>
      <c r="B50" s="4">
        <v>260000</v>
      </c>
      <c r="D50" s="6">
        <v>100</v>
      </c>
      <c r="E50" s="4">
        <v>128950</v>
      </c>
    </row>
    <row r="51" spans="1:5">
      <c r="A51" s="6">
        <v>87</v>
      </c>
      <c r="B51" s="4">
        <v>174000</v>
      </c>
      <c r="D51" s="6">
        <v>103</v>
      </c>
      <c r="E51" s="4">
        <v>118964</v>
      </c>
    </row>
    <row r="52" spans="1:5">
      <c r="A52" s="6">
        <v>88</v>
      </c>
      <c r="B52" s="4">
        <v>164500</v>
      </c>
      <c r="D52" s="6">
        <v>107</v>
      </c>
      <c r="E52" s="4">
        <v>100000</v>
      </c>
    </row>
    <row r="53" spans="1:5">
      <c r="A53" s="6">
        <v>94</v>
      </c>
      <c r="B53" s="4">
        <v>133900</v>
      </c>
      <c r="D53" s="6">
        <v>108</v>
      </c>
      <c r="E53" s="4">
        <v>115000</v>
      </c>
    </row>
    <row r="54" spans="1:5">
      <c r="A54" s="6">
        <v>95</v>
      </c>
      <c r="B54" s="4">
        <v>204750</v>
      </c>
      <c r="D54" s="6">
        <v>109</v>
      </c>
      <c r="E54" s="4">
        <v>115000</v>
      </c>
    </row>
    <row r="55" spans="1:5">
      <c r="A55" s="6">
        <v>96</v>
      </c>
      <c r="B55" s="4">
        <v>185000</v>
      </c>
      <c r="D55" s="6">
        <v>117</v>
      </c>
      <c r="E55" s="4">
        <v>139000</v>
      </c>
    </row>
    <row r="56" spans="1:5">
      <c r="A56" s="6">
        <v>97</v>
      </c>
      <c r="B56" s="4">
        <v>214000</v>
      </c>
      <c r="D56" s="6">
        <v>118</v>
      </c>
      <c r="E56" s="4">
        <v>155000</v>
      </c>
    </row>
    <row r="57" spans="1:5">
      <c r="A57" s="6">
        <v>101</v>
      </c>
      <c r="B57" s="4">
        <v>205000</v>
      </c>
      <c r="D57" s="6">
        <v>122</v>
      </c>
      <c r="E57" s="4">
        <v>100000</v>
      </c>
    </row>
    <row r="58" spans="1:5">
      <c r="A58" s="6">
        <v>102</v>
      </c>
      <c r="B58" s="4">
        <v>178000</v>
      </c>
      <c r="D58" s="6">
        <v>128</v>
      </c>
      <c r="E58" s="4">
        <v>87000</v>
      </c>
    </row>
    <row r="59" spans="1:5">
      <c r="A59" s="6">
        <v>104</v>
      </c>
      <c r="B59" s="4">
        <v>198900</v>
      </c>
      <c r="D59" s="6">
        <v>130</v>
      </c>
      <c r="E59" s="4">
        <v>150000</v>
      </c>
    </row>
    <row r="60" spans="1:5">
      <c r="A60" s="6">
        <v>105</v>
      </c>
      <c r="B60" s="4">
        <v>169500</v>
      </c>
      <c r="D60" s="6">
        <v>133</v>
      </c>
      <c r="E60" s="4">
        <v>150750</v>
      </c>
    </row>
    <row r="61" spans="1:5">
      <c r="A61" s="6">
        <v>106</v>
      </c>
      <c r="B61" s="4">
        <v>250000</v>
      </c>
      <c r="D61" s="6">
        <v>135</v>
      </c>
      <c r="E61" s="4">
        <v>180000</v>
      </c>
    </row>
    <row r="62" spans="1:5">
      <c r="A62" s="6">
        <v>110</v>
      </c>
      <c r="B62" s="4">
        <v>190000</v>
      </c>
      <c r="D62" s="6">
        <v>137</v>
      </c>
      <c r="E62" s="4">
        <v>143000</v>
      </c>
    </row>
    <row r="63" spans="1:5">
      <c r="A63" s="6">
        <v>111</v>
      </c>
      <c r="B63" s="4">
        <v>136900</v>
      </c>
      <c r="D63" s="6">
        <v>141</v>
      </c>
      <c r="E63" s="4">
        <v>115000</v>
      </c>
    </row>
    <row r="64" spans="1:5">
      <c r="A64" s="6">
        <v>112</v>
      </c>
      <c r="B64" s="4">
        <v>180000</v>
      </c>
      <c r="D64" s="6">
        <v>143</v>
      </c>
      <c r="E64" s="4">
        <v>166000</v>
      </c>
    </row>
    <row r="65" spans="1:5">
      <c r="A65" s="6">
        <v>113</v>
      </c>
      <c r="B65" s="4">
        <v>383970</v>
      </c>
      <c r="D65" s="6">
        <v>145</v>
      </c>
      <c r="E65" s="4">
        <v>125000</v>
      </c>
    </row>
    <row r="66" spans="1:5">
      <c r="A66" s="6">
        <v>114</v>
      </c>
      <c r="B66" s="4">
        <v>217000</v>
      </c>
      <c r="D66" s="6">
        <v>147</v>
      </c>
      <c r="E66" s="4">
        <v>105000</v>
      </c>
    </row>
    <row r="67" spans="1:5">
      <c r="A67" s="6">
        <v>115</v>
      </c>
      <c r="B67" s="4">
        <v>259500</v>
      </c>
      <c r="D67" s="6">
        <v>150</v>
      </c>
      <c r="E67" s="4">
        <v>115000</v>
      </c>
    </row>
    <row r="68" spans="1:5">
      <c r="A68" s="6">
        <v>116</v>
      </c>
      <c r="B68" s="4">
        <v>176000</v>
      </c>
      <c r="D68" s="6">
        <v>151</v>
      </c>
      <c r="E68" s="4">
        <v>122000</v>
      </c>
    </row>
    <row r="69" spans="1:5">
      <c r="A69" s="6">
        <v>119</v>
      </c>
      <c r="B69" s="4">
        <v>320000</v>
      </c>
      <c r="D69" s="6">
        <v>157</v>
      </c>
      <c r="E69" s="4">
        <v>109500</v>
      </c>
    </row>
    <row r="70" spans="1:5">
      <c r="A70" s="6">
        <v>120</v>
      </c>
      <c r="B70" s="4">
        <v>163990</v>
      </c>
      <c r="D70" s="6">
        <v>164</v>
      </c>
      <c r="E70" s="4">
        <v>103200</v>
      </c>
    </row>
    <row r="71" spans="1:5">
      <c r="A71" s="6">
        <v>121</v>
      </c>
      <c r="B71" s="4">
        <v>180000</v>
      </c>
      <c r="D71" s="6">
        <v>166</v>
      </c>
      <c r="E71" s="4">
        <v>127500</v>
      </c>
    </row>
    <row r="72" spans="1:5">
      <c r="A72" s="6">
        <v>123</v>
      </c>
      <c r="B72" s="4">
        <v>136000</v>
      </c>
      <c r="D72" s="6">
        <v>167</v>
      </c>
      <c r="E72" s="4">
        <v>190000</v>
      </c>
    </row>
    <row r="73" spans="1:5">
      <c r="A73" s="6">
        <v>124</v>
      </c>
      <c r="B73" s="4">
        <v>153900</v>
      </c>
      <c r="D73" s="6">
        <v>171</v>
      </c>
      <c r="E73" s="4">
        <v>128500</v>
      </c>
    </row>
    <row r="74" spans="1:5">
      <c r="A74" s="6">
        <v>125</v>
      </c>
      <c r="B74" s="4">
        <v>181000</v>
      </c>
      <c r="D74" s="6">
        <v>178</v>
      </c>
      <c r="E74" s="4">
        <v>172500</v>
      </c>
    </row>
    <row r="75" spans="1:5">
      <c r="A75" s="6">
        <v>126</v>
      </c>
      <c r="B75" s="4">
        <v>84500</v>
      </c>
      <c r="D75" s="6">
        <v>180</v>
      </c>
      <c r="E75" s="4">
        <v>100000</v>
      </c>
    </row>
    <row r="76" spans="1:5">
      <c r="A76" s="6">
        <v>127</v>
      </c>
      <c r="B76" s="4">
        <v>128000</v>
      </c>
      <c r="D76" s="6">
        <v>183</v>
      </c>
      <c r="E76" s="4">
        <v>120000</v>
      </c>
    </row>
    <row r="77" spans="1:5">
      <c r="A77" s="6">
        <v>129</v>
      </c>
      <c r="B77" s="4">
        <v>155000</v>
      </c>
      <c r="D77" s="6">
        <v>185</v>
      </c>
      <c r="E77" s="4">
        <v>127000</v>
      </c>
    </row>
    <row r="78" spans="1:5">
      <c r="A78" s="6">
        <v>131</v>
      </c>
      <c r="B78" s="4">
        <v>226000</v>
      </c>
      <c r="D78" s="6">
        <v>188</v>
      </c>
      <c r="E78" s="4">
        <v>135000</v>
      </c>
    </row>
    <row r="79" spans="1:5">
      <c r="A79" s="6">
        <v>132</v>
      </c>
      <c r="B79" s="4">
        <v>244000</v>
      </c>
      <c r="D79" s="6">
        <v>189</v>
      </c>
      <c r="E79" s="4">
        <v>153337</v>
      </c>
    </row>
    <row r="80" spans="1:5">
      <c r="A80" s="6">
        <v>134</v>
      </c>
      <c r="B80" s="4">
        <v>220000</v>
      </c>
      <c r="D80" s="6">
        <v>195</v>
      </c>
      <c r="E80" s="4">
        <v>127000</v>
      </c>
    </row>
    <row r="81" spans="1:5">
      <c r="A81" s="6">
        <v>136</v>
      </c>
      <c r="B81" s="4">
        <v>174000</v>
      </c>
      <c r="D81" s="6">
        <v>201</v>
      </c>
      <c r="E81" s="4">
        <v>140000</v>
      </c>
    </row>
    <row r="82" spans="1:5">
      <c r="A82" s="6">
        <v>138</v>
      </c>
      <c r="B82" s="4">
        <v>171000</v>
      </c>
      <c r="D82" s="6">
        <v>205</v>
      </c>
      <c r="E82" s="4">
        <v>110000</v>
      </c>
    </row>
    <row r="83" spans="1:5">
      <c r="A83" s="6">
        <v>139</v>
      </c>
      <c r="B83" s="4">
        <v>230000</v>
      </c>
      <c r="D83" s="6">
        <v>207</v>
      </c>
      <c r="E83" s="4">
        <v>143900</v>
      </c>
    </row>
    <row r="84" spans="1:5">
      <c r="A84" s="6">
        <v>140</v>
      </c>
      <c r="B84" s="4">
        <v>231500</v>
      </c>
      <c r="D84" s="6">
        <v>208</v>
      </c>
      <c r="E84" s="4">
        <v>141000</v>
      </c>
    </row>
    <row r="85" spans="1:5">
      <c r="A85" s="6">
        <v>142</v>
      </c>
      <c r="B85" s="4">
        <v>260000</v>
      </c>
      <c r="D85" s="6">
        <v>211</v>
      </c>
      <c r="E85" s="4">
        <v>98000</v>
      </c>
    </row>
    <row r="86" spans="1:5">
      <c r="A86" s="6">
        <v>144</v>
      </c>
      <c r="B86" s="4">
        <v>204000</v>
      </c>
      <c r="D86" s="6">
        <v>214</v>
      </c>
      <c r="E86" s="4">
        <v>156000</v>
      </c>
    </row>
    <row r="87" spans="1:5">
      <c r="A87" s="6">
        <v>146</v>
      </c>
      <c r="B87" s="4">
        <v>130000</v>
      </c>
      <c r="D87" s="6">
        <v>216</v>
      </c>
      <c r="E87" s="4">
        <v>134450</v>
      </c>
    </row>
    <row r="88" spans="1:5">
      <c r="A88" s="6">
        <v>148</v>
      </c>
      <c r="B88" s="4">
        <v>222500</v>
      </c>
      <c r="D88" s="6">
        <v>218</v>
      </c>
      <c r="E88" s="4">
        <v>107000</v>
      </c>
    </row>
    <row r="89" spans="1:5">
      <c r="A89" s="6">
        <v>149</v>
      </c>
      <c r="B89" s="4">
        <v>141000</v>
      </c>
      <c r="D89" s="6">
        <v>224</v>
      </c>
      <c r="E89" s="4">
        <v>97000</v>
      </c>
    </row>
    <row r="90" spans="1:5">
      <c r="A90" s="6">
        <v>152</v>
      </c>
      <c r="B90" s="4">
        <v>372402</v>
      </c>
      <c r="D90" s="6">
        <v>226</v>
      </c>
      <c r="E90" s="4">
        <v>112000</v>
      </c>
    </row>
    <row r="91" spans="1:5">
      <c r="A91" s="6">
        <v>153</v>
      </c>
      <c r="B91" s="4">
        <v>190000</v>
      </c>
      <c r="D91" s="6">
        <v>229</v>
      </c>
      <c r="E91" s="4">
        <v>125000</v>
      </c>
    </row>
    <row r="92" spans="1:5">
      <c r="A92" s="6">
        <v>154</v>
      </c>
      <c r="B92" s="4">
        <v>235000</v>
      </c>
      <c r="D92" s="6">
        <v>234</v>
      </c>
      <c r="E92" s="4">
        <v>128200</v>
      </c>
    </row>
    <row r="93" spans="1:5">
      <c r="A93" s="6">
        <v>155</v>
      </c>
      <c r="B93" s="4">
        <v>125000</v>
      </c>
      <c r="D93" s="6">
        <v>242</v>
      </c>
      <c r="E93" s="4">
        <v>110500</v>
      </c>
    </row>
    <row r="94" spans="1:5">
      <c r="A94" s="6">
        <v>156</v>
      </c>
      <c r="B94" s="4">
        <v>79000</v>
      </c>
      <c r="D94" s="6">
        <v>243</v>
      </c>
      <c r="E94" s="4">
        <v>79000</v>
      </c>
    </row>
    <row r="95" spans="1:5">
      <c r="A95" s="6">
        <v>158</v>
      </c>
      <c r="B95" s="4">
        <v>269500</v>
      </c>
      <c r="D95" s="6">
        <v>251</v>
      </c>
      <c r="E95" s="4">
        <v>76500</v>
      </c>
    </row>
    <row r="96" spans="1:5">
      <c r="A96" s="6">
        <v>159</v>
      </c>
      <c r="B96" s="4">
        <v>254900</v>
      </c>
      <c r="D96" s="6">
        <v>255</v>
      </c>
      <c r="E96" s="4">
        <v>145000</v>
      </c>
    </row>
    <row r="97" spans="1:5">
      <c r="A97" s="6">
        <v>160</v>
      </c>
      <c r="B97" s="4">
        <v>320000</v>
      </c>
      <c r="D97" s="6">
        <v>260</v>
      </c>
      <c r="E97" s="4">
        <v>97000</v>
      </c>
    </row>
    <row r="98" spans="1:5">
      <c r="A98" s="6">
        <v>161</v>
      </c>
      <c r="B98" s="4">
        <v>162500</v>
      </c>
      <c r="D98" s="6">
        <v>264</v>
      </c>
      <c r="E98" s="4">
        <v>130000</v>
      </c>
    </row>
    <row r="99" spans="1:5">
      <c r="A99" s="6">
        <v>162</v>
      </c>
      <c r="B99" s="4">
        <v>412500</v>
      </c>
      <c r="D99" s="6">
        <v>265</v>
      </c>
      <c r="E99" s="4">
        <v>73000</v>
      </c>
    </row>
    <row r="100" spans="1:5">
      <c r="A100" s="6">
        <v>163</v>
      </c>
      <c r="B100" s="4">
        <v>220000</v>
      </c>
      <c r="D100" s="6">
        <v>268</v>
      </c>
      <c r="E100" s="4">
        <v>179500</v>
      </c>
    </row>
    <row r="101" spans="1:5">
      <c r="A101" s="6">
        <v>165</v>
      </c>
      <c r="B101" s="4">
        <v>152000</v>
      </c>
      <c r="D101" s="6">
        <v>269</v>
      </c>
      <c r="E101" s="4">
        <v>120500</v>
      </c>
    </row>
    <row r="102" spans="1:5">
      <c r="A102" s="6">
        <v>168</v>
      </c>
      <c r="B102" s="4">
        <v>325624</v>
      </c>
      <c r="D102" s="6">
        <v>275</v>
      </c>
      <c r="E102" s="4">
        <v>124500</v>
      </c>
    </row>
    <row r="103" spans="1:5">
      <c r="A103" s="6">
        <v>169</v>
      </c>
      <c r="B103" s="4">
        <v>183500</v>
      </c>
      <c r="D103" s="6">
        <v>278</v>
      </c>
      <c r="E103" s="4">
        <v>141000</v>
      </c>
    </row>
    <row r="104" spans="1:5">
      <c r="A104" s="6">
        <v>170</v>
      </c>
      <c r="B104" s="4">
        <v>228000</v>
      </c>
      <c r="D104" s="6">
        <v>288</v>
      </c>
      <c r="E104" s="4">
        <v>88000</v>
      </c>
    </row>
    <row r="105" spans="1:5">
      <c r="A105" s="6">
        <v>172</v>
      </c>
      <c r="B105" s="4">
        <v>215000</v>
      </c>
      <c r="D105" s="6">
        <v>289</v>
      </c>
      <c r="E105" s="4">
        <v>122000</v>
      </c>
    </row>
    <row r="106" spans="1:5">
      <c r="A106" s="6">
        <v>173</v>
      </c>
      <c r="B106" s="4">
        <v>239000</v>
      </c>
      <c r="D106" s="6">
        <v>292</v>
      </c>
      <c r="E106" s="4">
        <v>135900</v>
      </c>
    </row>
    <row r="107" spans="1:5">
      <c r="A107" s="6">
        <v>174</v>
      </c>
      <c r="B107" s="4">
        <v>163000</v>
      </c>
      <c r="D107" s="6">
        <v>293</v>
      </c>
      <c r="E107" s="4">
        <v>131000</v>
      </c>
    </row>
    <row r="108" spans="1:5">
      <c r="A108" s="6">
        <v>175</v>
      </c>
      <c r="B108" s="4">
        <v>184000</v>
      </c>
      <c r="D108" s="6">
        <v>297</v>
      </c>
      <c r="E108" s="4">
        <v>152000</v>
      </c>
    </row>
    <row r="109" spans="1:5">
      <c r="A109" s="6">
        <v>176</v>
      </c>
      <c r="B109" s="4">
        <v>243000</v>
      </c>
      <c r="D109" s="6">
        <v>301</v>
      </c>
      <c r="E109" s="4">
        <v>157000</v>
      </c>
    </row>
    <row r="110" spans="1:5">
      <c r="A110" s="6">
        <v>177</v>
      </c>
      <c r="B110" s="4">
        <v>211000</v>
      </c>
      <c r="D110" s="6">
        <v>304</v>
      </c>
      <c r="E110" s="4">
        <v>149900</v>
      </c>
    </row>
    <row r="111" spans="1:5">
      <c r="A111" s="6">
        <v>179</v>
      </c>
      <c r="B111" s="4">
        <v>501837</v>
      </c>
      <c r="D111" s="6">
        <v>309</v>
      </c>
      <c r="E111" s="4">
        <v>82500</v>
      </c>
    </row>
    <row r="112" spans="1:5">
      <c r="A112" s="6">
        <v>181</v>
      </c>
      <c r="B112" s="4">
        <v>177000</v>
      </c>
      <c r="D112" s="6">
        <v>313</v>
      </c>
      <c r="E112" s="4">
        <v>119900</v>
      </c>
    </row>
    <row r="113" spans="1:5">
      <c r="A113" s="6">
        <v>182</v>
      </c>
      <c r="B113" s="4">
        <v>200100</v>
      </c>
      <c r="D113" s="6">
        <v>324</v>
      </c>
      <c r="E113" s="4">
        <v>126175</v>
      </c>
    </row>
    <row r="114" spans="1:5">
      <c r="A114" s="6">
        <v>184</v>
      </c>
      <c r="B114" s="4">
        <v>200000</v>
      </c>
      <c r="D114" s="6">
        <v>326</v>
      </c>
      <c r="E114" s="4">
        <v>87000</v>
      </c>
    </row>
    <row r="115" spans="1:5">
      <c r="A115" s="6">
        <v>186</v>
      </c>
      <c r="B115" s="4">
        <v>475000</v>
      </c>
      <c r="D115" s="6">
        <v>330</v>
      </c>
      <c r="E115" s="4">
        <v>78000</v>
      </c>
    </row>
    <row r="116" spans="1:5">
      <c r="A116" s="6">
        <v>187</v>
      </c>
      <c r="B116" s="4">
        <v>173000</v>
      </c>
      <c r="D116" s="6">
        <v>331</v>
      </c>
      <c r="E116" s="4">
        <v>119000</v>
      </c>
    </row>
    <row r="117" spans="1:5">
      <c r="A117" s="6">
        <v>190</v>
      </c>
      <c r="B117" s="4">
        <v>286000</v>
      </c>
      <c r="D117" s="6">
        <v>332</v>
      </c>
      <c r="E117" s="4">
        <v>139000</v>
      </c>
    </row>
    <row r="118" spans="1:5">
      <c r="A118" s="6">
        <v>191</v>
      </c>
      <c r="B118" s="4">
        <v>315000</v>
      </c>
      <c r="D118" s="6">
        <v>336</v>
      </c>
      <c r="E118" s="4">
        <v>228950</v>
      </c>
    </row>
    <row r="119" spans="1:5">
      <c r="A119" s="6">
        <v>192</v>
      </c>
      <c r="B119" s="4">
        <v>184000</v>
      </c>
      <c r="D119" s="6">
        <v>342</v>
      </c>
      <c r="E119" s="4">
        <v>82000</v>
      </c>
    </row>
    <row r="120" spans="1:5">
      <c r="A120" s="6">
        <v>193</v>
      </c>
      <c r="B120" s="4">
        <v>192000</v>
      </c>
      <c r="D120" s="6">
        <v>343</v>
      </c>
      <c r="E120" s="4">
        <v>87500</v>
      </c>
    </row>
    <row r="121" spans="1:5">
      <c r="A121" s="6">
        <v>194</v>
      </c>
      <c r="B121" s="4">
        <v>130000</v>
      </c>
      <c r="D121" s="6">
        <v>345</v>
      </c>
      <c r="E121" s="4">
        <v>85000</v>
      </c>
    </row>
    <row r="122" spans="1:5">
      <c r="A122" s="6">
        <v>196</v>
      </c>
      <c r="B122" s="4">
        <v>148500</v>
      </c>
      <c r="D122" s="6">
        <v>353</v>
      </c>
      <c r="E122" s="4">
        <v>95000</v>
      </c>
    </row>
    <row r="123" spans="1:5">
      <c r="A123" s="6">
        <v>197</v>
      </c>
      <c r="B123" s="4">
        <v>311872</v>
      </c>
      <c r="D123" s="6">
        <v>358</v>
      </c>
      <c r="E123" s="4">
        <v>134000</v>
      </c>
    </row>
    <row r="124" spans="1:5">
      <c r="A124" s="6">
        <v>198</v>
      </c>
      <c r="B124" s="4">
        <v>235000</v>
      </c>
      <c r="D124" s="6">
        <v>359</v>
      </c>
      <c r="E124" s="4">
        <v>130000</v>
      </c>
    </row>
    <row r="125" spans="1:5">
      <c r="A125" s="6">
        <v>199</v>
      </c>
      <c r="B125" s="4">
        <v>104000</v>
      </c>
      <c r="D125" s="6">
        <v>362</v>
      </c>
      <c r="E125" s="4">
        <v>145000</v>
      </c>
    </row>
    <row r="126" spans="1:5">
      <c r="A126" s="6">
        <v>200</v>
      </c>
      <c r="B126" s="4">
        <v>274900</v>
      </c>
      <c r="D126" s="6">
        <v>366</v>
      </c>
      <c r="E126" s="4">
        <v>147000</v>
      </c>
    </row>
    <row r="127" spans="1:5">
      <c r="A127" s="6">
        <v>202</v>
      </c>
      <c r="B127" s="4">
        <v>171500</v>
      </c>
      <c r="D127" s="6">
        <v>369</v>
      </c>
      <c r="E127" s="4">
        <v>132000</v>
      </c>
    </row>
    <row r="128" spans="1:5">
      <c r="A128" s="6">
        <v>203</v>
      </c>
      <c r="B128" s="4">
        <v>112000</v>
      </c>
      <c r="D128" s="6">
        <v>370</v>
      </c>
      <c r="E128" s="4">
        <v>162000</v>
      </c>
    </row>
    <row r="129" spans="1:5">
      <c r="A129" s="6">
        <v>204</v>
      </c>
      <c r="B129" s="4">
        <v>149000</v>
      </c>
      <c r="D129" s="6">
        <v>372</v>
      </c>
      <c r="E129" s="4">
        <v>134432</v>
      </c>
    </row>
    <row r="130" spans="1:5">
      <c r="A130" s="6">
        <v>206</v>
      </c>
      <c r="B130" s="4">
        <v>180500</v>
      </c>
      <c r="D130" s="6">
        <v>374</v>
      </c>
      <c r="E130" s="4">
        <v>123000</v>
      </c>
    </row>
    <row r="131" spans="1:5">
      <c r="A131" s="6">
        <v>209</v>
      </c>
      <c r="B131" s="4">
        <v>277000</v>
      </c>
      <c r="D131" s="6">
        <v>376</v>
      </c>
      <c r="E131" s="4">
        <v>61000</v>
      </c>
    </row>
    <row r="132" spans="1:5">
      <c r="A132" s="6">
        <v>210</v>
      </c>
      <c r="B132" s="4">
        <v>145000</v>
      </c>
      <c r="D132" s="6">
        <v>377</v>
      </c>
      <c r="E132" s="4">
        <v>148000</v>
      </c>
    </row>
    <row r="133" spans="1:5">
      <c r="A133" s="6">
        <v>212</v>
      </c>
      <c r="B133" s="4">
        <v>186000</v>
      </c>
      <c r="D133" s="6">
        <v>381</v>
      </c>
      <c r="E133" s="4">
        <v>127000</v>
      </c>
    </row>
    <row r="134" spans="1:5">
      <c r="A134" s="6">
        <v>213</v>
      </c>
      <c r="B134" s="4">
        <v>252678</v>
      </c>
      <c r="D134" s="6">
        <v>387</v>
      </c>
      <c r="E134" s="4">
        <v>81000</v>
      </c>
    </row>
    <row r="135" spans="1:5">
      <c r="A135" s="6">
        <v>215</v>
      </c>
      <c r="B135" s="4">
        <v>161750</v>
      </c>
      <c r="D135" s="6">
        <v>391</v>
      </c>
      <c r="E135" s="4">
        <v>119000</v>
      </c>
    </row>
    <row r="136" spans="1:5">
      <c r="A136" s="6">
        <v>217</v>
      </c>
      <c r="B136" s="4">
        <v>210000</v>
      </c>
      <c r="D136" s="6">
        <v>393</v>
      </c>
      <c r="E136" s="4">
        <v>106500</v>
      </c>
    </row>
    <row r="137" spans="1:5">
      <c r="A137" s="6">
        <v>219</v>
      </c>
      <c r="B137" s="4">
        <v>311500</v>
      </c>
      <c r="D137" s="6">
        <v>394</v>
      </c>
      <c r="E137" s="4">
        <v>100000</v>
      </c>
    </row>
    <row r="138" spans="1:5">
      <c r="A138" s="6">
        <v>220</v>
      </c>
      <c r="B138" s="4">
        <v>167240</v>
      </c>
      <c r="D138" s="6">
        <v>395</v>
      </c>
      <c r="E138" s="4">
        <v>109000</v>
      </c>
    </row>
    <row r="139" spans="1:5">
      <c r="A139" s="6">
        <v>221</v>
      </c>
      <c r="B139" s="4">
        <v>204900</v>
      </c>
      <c r="D139" s="6">
        <v>396</v>
      </c>
      <c r="E139" s="4">
        <v>129000</v>
      </c>
    </row>
    <row r="140" spans="1:5">
      <c r="A140" s="6">
        <v>222</v>
      </c>
      <c r="B140" s="4">
        <v>200000</v>
      </c>
      <c r="D140" s="6">
        <v>397</v>
      </c>
      <c r="E140" s="4">
        <v>123000</v>
      </c>
    </row>
    <row r="141" spans="1:5">
      <c r="A141" s="6">
        <v>223</v>
      </c>
      <c r="B141" s="4">
        <v>179900</v>
      </c>
      <c r="D141" s="6">
        <v>398</v>
      </c>
      <c r="E141" s="4">
        <v>169500</v>
      </c>
    </row>
    <row r="142" spans="1:5">
      <c r="A142" s="6">
        <v>225</v>
      </c>
      <c r="B142" s="4">
        <v>386250</v>
      </c>
      <c r="D142" s="6">
        <v>399</v>
      </c>
      <c r="E142" s="4">
        <v>67000</v>
      </c>
    </row>
    <row r="143" spans="1:5">
      <c r="A143" s="6">
        <v>227</v>
      </c>
      <c r="B143" s="4">
        <v>290000</v>
      </c>
      <c r="D143" s="6">
        <v>403</v>
      </c>
      <c r="E143" s="4">
        <v>108000</v>
      </c>
    </row>
    <row r="144" spans="1:5">
      <c r="A144" s="6">
        <v>228</v>
      </c>
      <c r="B144" s="4">
        <v>106000</v>
      </c>
      <c r="D144" s="6">
        <v>406</v>
      </c>
      <c r="E144" s="4">
        <v>150000</v>
      </c>
    </row>
    <row r="145" spans="1:5">
      <c r="A145" s="6">
        <v>230</v>
      </c>
      <c r="B145" s="4">
        <v>192500</v>
      </c>
      <c r="D145" s="6">
        <v>411</v>
      </c>
      <c r="E145" s="4">
        <v>60000</v>
      </c>
    </row>
    <row r="146" spans="1:5">
      <c r="A146" s="6">
        <v>231</v>
      </c>
      <c r="B146" s="4">
        <v>148000</v>
      </c>
      <c r="D146" s="6">
        <v>412</v>
      </c>
      <c r="E146" s="4">
        <v>145000</v>
      </c>
    </row>
    <row r="147" spans="1:5">
      <c r="A147" s="6">
        <v>232</v>
      </c>
      <c r="B147" s="4">
        <v>403000</v>
      </c>
      <c r="D147" s="6">
        <v>414</v>
      </c>
      <c r="E147" s="4">
        <v>115000</v>
      </c>
    </row>
    <row r="148" spans="1:5">
      <c r="A148" s="6">
        <v>233</v>
      </c>
      <c r="B148" s="4">
        <v>94500</v>
      </c>
      <c r="D148" s="6">
        <v>419</v>
      </c>
      <c r="E148" s="4">
        <v>126000</v>
      </c>
    </row>
    <row r="149" spans="1:5">
      <c r="A149" s="6">
        <v>235</v>
      </c>
      <c r="B149" s="4">
        <v>216500</v>
      </c>
      <c r="D149" s="6">
        <v>420</v>
      </c>
      <c r="E149" s="4">
        <v>142000</v>
      </c>
    </row>
    <row r="150" spans="1:5">
      <c r="A150" s="6">
        <v>236</v>
      </c>
      <c r="B150" s="4">
        <v>89500</v>
      </c>
      <c r="D150" s="6">
        <v>423</v>
      </c>
      <c r="E150" s="4">
        <v>113000</v>
      </c>
    </row>
    <row r="151" spans="1:5">
      <c r="A151" s="6">
        <v>237</v>
      </c>
      <c r="B151" s="4">
        <v>185500</v>
      </c>
      <c r="D151" s="6">
        <v>428</v>
      </c>
      <c r="E151" s="4">
        <v>109008</v>
      </c>
    </row>
    <row r="152" spans="1:5">
      <c r="A152" s="6">
        <v>238</v>
      </c>
      <c r="B152" s="4">
        <v>194500</v>
      </c>
      <c r="D152" s="6">
        <v>433</v>
      </c>
      <c r="E152" s="4">
        <v>122500</v>
      </c>
    </row>
    <row r="153" spans="1:5">
      <c r="A153" s="6">
        <v>239</v>
      </c>
      <c r="B153" s="4">
        <v>318000</v>
      </c>
      <c r="D153" s="6">
        <v>435</v>
      </c>
      <c r="E153" s="4">
        <v>81000</v>
      </c>
    </row>
    <row r="154" spans="1:5">
      <c r="A154" s="6">
        <v>240</v>
      </c>
      <c r="B154" s="4">
        <v>113000</v>
      </c>
      <c r="D154" s="6">
        <v>439</v>
      </c>
      <c r="E154" s="4">
        <v>90350</v>
      </c>
    </row>
    <row r="155" spans="1:5">
      <c r="A155" s="6">
        <v>241</v>
      </c>
      <c r="B155" s="4">
        <v>262500</v>
      </c>
      <c r="D155" s="6">
        <v>442</v>
      </c>
      <c r="E155" s="4">
        <v>118000</v>
      </c>
    </row>
    <row r="156" spans="1:5">
      <c r="A156" s="6">
        <v>244</v>
      </c>
      <c r="B156" s="4">
        <v>120000</v>
      </c>
      <c r="D156" s="6">
        <v>443</v>
      </c>
      <c r="E156" s="4">
        <v>162900</v>
      </c>
    </row>
    <row r="157" spans="1:5">
      <c r="A157" s="6">
        <v>245</v>
      </c>
      <c r="B157" s="4">
        <v>205000</v>
      </c>
      <c r="D157" s="6">
        <v>450</v>
      </c>
      <c r="E157" s="4">
        <v>120000</v>
      </c>
    </row>
    <row r="158" spans="1:5">
      <c r="A158" s="6">
        <v>246</v>
      </c>
      <c r="B158" s="4">
        <v>241500</v>
      </c>
      <c r="D158" s="6">
        <v>455</v>
      </c>
      <c r="E158" s="4">
        <v>188000</v>
      </c>
    </row>
    <row r="159" spans="1:5">
      <c r="A159" s="6">
        <v>247</v>
      </c>
      <c r="B159" s="4">
        <v>137000</v>
      </c>
      <c r="D159" s="6">
        <v>457</v>
      </c>
      <c r="E159" s="4">
        <v>98000</v>
      </c>
    </row>
    <row r="160" spans="1:5">
      <c r="A160" s="6">
        <v>248</v>
      </c>
      <c r="B160" s="4">
        <v>140000</v>
      </c>
      <c r="D160" s="6">
        <v>458</v>
      </c>
      <c r="E160" s="4">
        <v>256000</v>
      </c>
    </row>
    <row r="161" spans="1:5">
      <c r="A161" s="6">
        <v>249</v>
      </c>
      <c r="B161" s="4">
        <v>180000</v>
      </c>
      <c r="D161" s="6">
        <v>460</v>
      </c>
      <c r="E161" s="4">
        <v>110000</v>
      </c>
    </row>
    <row r="162" spans="1:5">
      <c r="A162" s="6">
        <v>250</v>
      </c>
      <c r="B162" s="4">
        <v>277000</v>
      </c>
      <c r="D162" s="6">
        <v>463</v>
      </c>
      <c r="E162" s="4">
        <v>62383</v>
      </c>
    </row>
    <row r="163" spans="1:5">
      <c r="A163" s="6">
        <v>252</v>
      </c>
      <c r="B163" s="4">
        <v>235000</v>
      </c>
      <c r="D163" s="6">
        <v>465</v>
      </c>
      <c r="E163" s="4">
        <v>124000</v>
      </c>
    </row>
    <row r="164" spans="1:5">
      <c r="A164" s="6">
        <v>253</v>
      </c>
      <c r="B164" s="4">
        <v>173000</v>
      </c>
      <c r="D164" s="6">
        <v>468</v>
      </c>
      <c r="E164" s="4">
        <v>146500</v>
      </c>
    </row>
    <row r="165" spans="1:5">
      <c r="A165" s="6">
        <v>254</v>
      </c>
      <c r="B165" s="4">
        <v>158000</v>
      </c>
      <c r="D165" s="6">
        <v>476</v>
      </c>
      <c r="E165" s="4">
        <v>132500</v>
      </c>
    </row>
    <row r="166" spans="1:5">
      <c r="A166" s="6">
        <v>256</v>
      </c>
      <c r="B166" s="4">
        <v>230000</v>
      </c>
      <c r="D166" s="6">
        <v>480</v>
      </c>
      <c r="E166" s="4">
        <v>89471</v>
      </c>
    </row>
    <row r="167" spans="1:5">
      <c r="A167" s="6">
        <v>257</v>
      </c>
      <c r="B167" s="4">
        <v>207500</v>
      </c>
      <c r="D167" s="6">
        <v>485</v>
      </c>
      <c r="E167" s="4">
        <v>132500</v>
      </c>
    </row>
    <row r="168" spans="1:5">
      <c r="A168" s="6">
        <v>258</v>
      </c>
      <c r="B168" s="4">
        <v>220000</v>
      </c>
      <c r="D168" s="6">
        <v>486</v>
      </c>
      <c r="E168" s="4">
        <v>147000</v>
      </c>
    </row>
    <row r="169" spans="1:5">
      <c r="A169" s="6">
        <v>259</v>
      </c>
      <c r="B169" s="4">
        <v>231500</v>
      </c>
      <c r="D169" s="6">
        <v>487</v>
      </c>
      <c r="E169" s="4">
        <v>156000</v>
      </c>
    </row>
    <row r="170" spans="1:5">
      <c r="A170" s="6">
        <v>261</v>
      </c>
      <c r="B170" s="4">
        <v>176000</v>
      </c>
      <c r="D170" s="6">
        <v>488</v>
      </c>
      <c r="E170" s="4">
        <v>175000</v>
      </c>
    </row>
    <row r="171" spans="1:5">
      <c r="A171" s="6">
        <v>262</v>
      </c>
      <c r="B171" s="4">
        <v>276000</v>
      </c>
      <c r="D171" s="6">
        <v>489</v>
      </c>
      <c r="E171" s="4">
        <v>160000</v>
      </c>
    </row>
    <row r="172" spans="1:5">
      <c r="A172" s="6">
        <v>263</v>
      </c>
      <c r="B172" s="4">
        <v>151000</v>
      </c>
      <c r="D172" s="6">
        <v>490</v>
      </c>
      <c r="E172" s="4">
        <v>86000</v>
      </c>
    </row>
    <row r="173" spans="1:5">
      <c r="A173" s="6">
        <v>266</v>
      </c>
      <c r="B173" s="4">
        <v>175500</v>
      </c>
      <c r="D173" s="6">
        <v>491</v>
      </c>
      <c r="E173" s="4">
        <v>115000</v>
      </c>
    </row>
    <row r="174" spans="1:5">
      <c r="A174" s="6">
        <v>267</v>
      </c>
      <c r="B174" s="4">
        <v>185000</v>
      </c>
      <c r="D174" s="6">
        <v>494</v>
      </c>
      <c r="E174" s="4">
        <v>155000</v>
      </c>
    </row>
    <row r="175" spans="1:5">
      <c r="A175" s="6">
        <v>270</v>
      </c>
      <c r="B175" s="4">
        <v>148000</v>
      </c>
      <c r="D175" s="6">
        <v>495</v>
      </c>
      <c r="E175" s="4">
        <v>91300</v>
      </c>
    </row>
    <row r="176" spans="1:5">
      <c r="A176" s="6">
        <v>271</v>
      </c>
      <c r="B176" s="4">
        <v>266000</v>
      </c>
      <c r="D176" s="6">
        <v>496</v>
      </c>
      <c r="E176" s="4">
        <v>34900</v>
      </c>
    </row>
    <row r="177" spans="1:5">
      <c r="A177" s="6">
        <v>272</v>
      </c>
      <c r="B177" s="4">
        <v>241500</v>
      </c>
      <c r="D177" s="6">
        <v>499</v>
      </c>
      <c r="E177" s="4">
        <v>130000</v>
      </c>
    </row>
    <row r="178" spans="1:5">
      <c r="A178" s="6">
        <v>273</v>
      </c>
      <c r="B178" s="4">
        <v>290000</v>
      </c>
      <c r="D178" s="6">
        <v>500</v>
      </c>
      <c r="E178" s="4">
        <v>120000</v>
      </c>
    </row>
    <row r="179" spans="1:5">
      <c r="A179" s="6">
        <v>274</v>
      </c>
      <c r="B179" s="4">
        <v>139000</v>
      </c>
      <c r="D179" s="6">
        <v>503</v>
      </c>
      <c r="E179" s="4">
        <v>140000</v>
      </c>
    </row>
    <row r="180" spans="1:5">
      <c r="A180" s="6">
        <v>276</v>
      </c>
      <c r="B180" s="4">
        <v>205000</v>
      </c>
      <c r="D180" s="6">
        <v>506</v>
      </c>
      <c r="E180" s="4">
        <v>124500</v>
      </c>
    </row>
    <row r="181" spans="1:5">
      <c r="A181" s="6">
        <v>277</v>
      </c>
      <c r="B181" s="4">
        <v>201000</v>
      </c>
      <c r="D181" s="6">
        <v>510</v>
      </c>
      <c r="E181" s="4">
        <v>124500</v>
      </c>
    </row>
    <row r="182" spans="1:5">
      <c r="A182" s="6">
        <v>279</v>
      </c>
      <c r="B182" s="4">
        <v>415298</v>
      </c>
      <c r="D182" s="6">
        <v>511</v>
      </c>
      <c r="E182" s="4">
        <v>164900</v>
      </c>
    </row>
    <row r="183" spans="1:5">
      <c r="A183" s="6">
        <v>280</v>
      </c>
      <c r="B183" s="4">
        <v>192000</v>
      </c>
      <c r="D183" s="6">
        <v>513</v>
      </c>
      <c r="E183" s="4">
        <v>129900</v>
      </c>
    </row>
    <row r="184" spans="1:5">
      <c r="A184" s="6">
        <v>281</v>
      </c>
      <c r="B184" s="4">
        <v>228500</v>
      </c>
      <c r="D184" s="6">
        <v>515</v>
      </c>
      <c r="E184" s="4">
        <v>96500</v>
      </c>
    </row>
    <row r="185" spans="1:5">
      <c r="A185" s="6">
        <v>282</v>
      </c>
      <c r="B185" s="4">
        <v>185000</v>
      </c>
      <c r="D185" s="6">
        <v>521</v>
      </c>
      <c r="E185" s="4">
        <v>106250</v>
      </c>
    </row>
    <row r="186" spans="1:5">
      <c r="A186" s="6">
        <v>283</v>
      </c>
      <c r="B186" s="4">
        <v>207500</v>
      </c>
      <c r="D186" s="6">
        <v>527</v>
      </c>
      <c r="E186" s="4">
        <v>132000</v>
      </c>
    </row>
    <row r="187" spans="1:5">
      <c r="A187" s="6">
        <v>284</v>
      </c>
      <c r="B187" s="4">
        <v>244600</v>
      </c>
      <c r="D187" s="6">
        <v>529</v>
      </c>
      <c r="E187" s="4">
        <v>86000</v>
      </c>
    </row>
    <row r="188" spans="1:5">
      <c r="A188" s="6">
        <v>285</v>
      </c>
      <c r="B188" s="4">
        <v>179200</v>
      </c>
      <c r="D188" s="6">
        <v>533</v>
      </c>
      <c r="E188" s="4">
        <v>107500</v>
      </c>
    </row>
    <row r="189" spans="1:5">
      <c r="A189" s="6">
        <v>286</v>
      </c>
      <c r="B189" s="4">
        <v>164700</v>
      </c>
      <c r="D189" s="6">
        <v>534</v>
      </c>
      <c r="E189" s="4">
        <v>39300</v>
      </c>
    </row>
    <row r="190" spans="1:5">
      <c r="A190" s="6">
        <v>287</v>
      </c>
      <c r="B190" s="4">
        <v>159000</v>
      </c>
      <c r="D190" s="6">
        <v>536</v>
      </c>
      <c r="E190" s="4">
        <v>107500</v>
      </c>
    </row>
    <row r="191" spans="1:5">
      <c r="A191" s="6">
        <v>290</v>
      </c>
      <c r="B191" s="4">
        <v>153575</v>
      </c>
      <c r="D191" s="6">
        <v>538</v>
      </c>
      <c r="E191" s="4">
        <v>111250</v>
      </c>
    </row>
    <row r="192" spans="1:5">
      <c r="A192" s="6">
        <v>291</v>
      </c>
      <c r="B192" s="4">
        <v>233230</v>
      </c>
      <c r="D192" s="6">
        <v>539</v>
      </c>
      <c r="E192" s="4">
        <v>158000</v>
      </c>
    </row>
    <row r="193" spans="1:5">
      <c r="A193" s="6">
        <v>294</v>
      </c>
      <c r="B193" s="4">
        <v>235000</v>
      </c>
      <c r="D193" s="6">
        <v>548</v>
      </c>
      <c r="E193" s="4">
        <v>129500</v>
      </c>
    </row>
    <row r="194" spans="1:5">
      <c r="A194" s="6">
        <v>295</v>
      </c>
      <c r="B194" s="4">
        <v>167000</v>
      </c>
      <c r="D194" s="6">
        <v>549</v>
      </c>
      <c r="E194" s="4">
        <v>125000</v>
      </c>
    </row>
    <row r="195" spans="1:5">
      <c r="A195" s="6">
        <v>296</v>
      </c>
      <c r="B195" s="4">
        <v>142500</v>
      </c>
      <c r="D195" s="6">
        <v>552</v>
      </c>
      <c r="E195" s="4">
        <v>112500</v>
      </c>
    </row>
    <row r="196" spans="1:5">
      <c r="A196" s="6">
        <v>298</v>
      </c>
      <c r="B196" s="4">
        <v>239000</v>
      </c>
      <c r="D196" s="6">
        <v>554</v>
      </c>
      <c r="E196" s="4">
        <v>108000</v>
      </c>
    </row>
    <row r="197" spans="1:5">
      <c r="A197" s="6">
        <v>299</v>
      </c>
      <c r="B197" s="4">
        <v>175000</v>
      </c>
      <c r="D197" s="6">
        <v>556</v>
      </c>
      <c r="E197" s="4">
        <v>113000</v>
      </c>
    </row>
    <row r="198" spans="1:5">
      <c r="A198" s="6">
        <v>300</v>
      </c>
      <c r="B198" s="4">
        <v>158500</v>
      </c>
      <c r="D198" s="6">
        <v>557</v>
      </c>
      <c r="E198" s="4">
        <v>141000</v>
      </c>
    </row>
    <row r="199" spans="1:5">
      <c r="A199" s="6">
        <v>302</v>
      </c>
      <c r="B199" s="4">
        <v>267000</v>
      </c>
      <c r="D199" s="6">
        <v>558</v>
      </c>
      <c r="E199" s="4">
        <v>108000</v>
      </c>
    </row>
    <row r="200" spans="1:5">
      <c r="A200" s="6">
        <v>303</v>
      </c>
      <c r="B200" s="4">
        <v>205000</v>
      </c>
      <c r="D200" s="6">
        <v>561</v>
      </c>
      <c r="E200" s="4">
        <v>121500</v>
      </c>
    </row>
    <row r="201" spans="1:5">
      <c r="A201" s="6">
        <v>305</v>
      </c>
      <c r="B201" s="4">
        <v>295000</v>
      </c>
      <c r="D201" s="6">
        <v>562</v>
      </c>
      <c r="E201" s="4">
        <v>170000</v>
      </c>
    </row>
    <row r="202" spans="1:5">
      <c r="A202" s="6">
        <v>306</v>
      </c>
      <c r="B202" s="4">
        <v>305900</v>
      </c>
      <c r="D202" s="6">
        <v>563</v>
      </c>
      <c r="E202" s="4">
        <v>108000</v>
      </c>
    </row>
    <row r="203" spans="1:5">
      <c r="A203" s="6">
        <v>307</v>
      </c>
      <c r="B203" s="4">
        <v>225000</v>
      </c>
      <c r="D203" s="6">
        <v>570</v>
      </c>
      <c r="E203" s="4">
        <v>135960</v>
      </c>
    </row>
    <row r="204" spans="1:5">
      <c r="A204" s="6">
        <v>308</v>
      </c>
      <c r="B204" s="4">
        <v>89500</v>
      </c>
      <c r="D204" s="6">
        <v>571</v>
      </c>
      <c r="E204" s="4">
        <v>142600</v>
      </c>
    </row>
    <row r="205" spans="1:5">
      <c r="A205" s="6">
        <v>310</v>
      </c>
      <c r="B205" s="4">
        <v>360000</v>
      </c>
      <c r="D205" s="6">
        <v>575</v>
      </c>
      <c r="E205" s="4">
        <v>139000</v>
      </c>
    </row>
    <row r="206" spans="1:5">
      <c r="A206" s="6">
        <v>311</v>
      </c>
      <c r="B206" s="4">
        <v>165600</v>
      </c>
      <c r="D206" s="6">
        <v>576</v>
      </c>
      <c r="E206" s="4">
        <v>118500</v>
      </c>
    </row>
    <row r="207" spans="1:5">
      <c r="A207" s="6">
        <v>312</v>
      </c>
      <c r="B207" s="4">
        <v>132000</v>
      </c>
      <c r="D207" s="6">
        <v>578</v>
      </c>
      <c r="E207" s="4">
        <v>164500</v>
      </c>
    </row>
    <row r="208" spans="1:5">
      <c r="A208" s="6">
        <v>314</v>
      </c>
      <c r="B208" s="4">
        <v>375000</v>
      </c>
      <c r="D208" s="6">
        <v>580</v>
      </c>
      <c r="E208" s="4">
        <v>131500</v>
      </c>
    </row>
    <row r="209" spans="1:5">
      <c r="A209" s="6">
        <v>315</v>
      </c>
      <c r="B209" s="4">
        <v>178000</v>
      </c>
      <c r="D209" s="6">
        <v>585</v>
      </c>
      <c r="E209" s="4">
        <v>133000</v>
      </c>
    </row>
    <row r="210" spans="1:5">
      <c r="A210" s="6">
        <v>316</v>
      </c>
      <c r="B210" s="4">
        <v>188500</v>
      </c>
      <c r="D210" s="6">
        <v>588</v>
      </c>
      <c r="E210" s="4">
        <v>137000</v>
      </c>
    </row>
    <row r="211" spans="1:5">
      <c r="A211" s="6">
        <v>317</v>
      </c>
      <c r="B211" s="4">
        <v>260000</v>
      </c>
      <c r="D211" s="6">
        <v>589</v>
      </c>
      <c r="E211" s="4">
        <v>143000</v>
      </c>
    </row>
    <row r="212" spans="1:5">
      <c r="A212" s="6">
        <v>318</v>
      </c>
      <c r="B212" s="4">
        <v>270000</v>
      </c>
      <c r="D212" s="6">
        <v>590</v>
      </c>
      <c r="E212" s="4">
        <v>79500</v>
      </c>
    </row>
    <row r="213" spans="1:5">
      <c r="A213" s="6">
        <v>319</v>
      </c>
      <c r="B213" s="4">
        <v>260000</v>
      </c>
      <c r="D213" s="6">
        <v>593</v>
      </c>
      <c r="E213" s="4">
        <v>138000</v>
      </c>
    </row>
    <row r="214" spans="1:5">
      <c r="A214" s="6">
        <v>320</v>
      </c>
      <c r="B214" s="4">
        <v>187500</v>
      </c>
      <c r="D214" s="6">
        <v>595</v>
      </c>
      <c r="E214" s="4">
        <v>110000</v>
      </c>
    </row>
    <row r="215" spans="1:5">
      <c r="A215" s="6">
        <v>321</v>
      </c>
      <c r="B215" s="4">
        <v>342643</v>
      </c>
      <c r="D215" s="6">
        <v>599</v>
      </c>
      <c r="E215" s="4">
        <v>217500</v>
      </c>
    </row>
    <row r="216" spans="1:5">
      <c r="A216" s="6">
        <v>322</v>
      </c>
      <c r="B216" s="4">
        <v>354000</v>
      </c>
      <c r="D216" s="6">
        <v>607</v>
      </c>
      <c r="E216" s="4">
        <v>152000</v>
      </c>
    </row>
    <row r="217" spans="1:5">
      <c r="A217" s="6">
        <v>323</v>
      </c>
      <c r="B217" s="4">
        <v>301000</v>
      </c>
      <c r="D217" s="6">
        <v>608</v>
      </c>
      <c r="E217" s="4">
        <v>225000</v>
      </c>
    </row>
    <row r="218" spans="1:5">
      <c r="A218" s="6">
        <v>325</v>
      </c>
      <c r="B218" s="4">
        <v>242000</v>
      </c>
      <c r="D218" s="6">
        <v>610</v>
      </c>
      <c r="E218" s="4">
        <v>118500</v>
      </c>
    </row>
    <row r="219" spans="1:5">
      <c r="A219" s="6">
        <v>327</v>
      </c>
      <c r="B219" s="4">
        <v>324000</v>
      </c>
      <c r="D219" s="6">
        <v>614</v>
      </c>
      <c r="E219" s="4">
        <v>147000</v>
      </c>
    </row>
    <row r="220" spans="1:5">
      <c r="A220" s="6">
        <v>328</v>
      </c>
      <c r="B220" s="4">
        <v>145250</v>
      </c>
      <c r="D220" s="6">
        <v>615</v>
      </c>
      <c r="E220" s="4">
        <v>75500</v>
      </c>
    </row>
    <row r="221" spans="1:5">
      <c r="A221" s="6">
        <v>329</v>
      </c>
      <c r="B221" s="4">
        <v>214500</v>
      </c>
      <c r="D221" s="6">
        <v>621</v>
      </c>
      <c r="E221" s="4">
        <v>67000</v>
      </c>
    </row>
    <row r="222" spans="1:5">
      <c r="A222" s="6">
        <v>333</v>
      </c>
      <c r="B222" s="4">
        <v>284000</v>
      </c>
      <c r="D222" s="6">
        <v>623</v>
      </c>
      <c r="E222" s="4">
        <v>135000</v>
      </c>
    </row>
    <row r="223" spans="1:5">
      <c r="A223" s="6">
        <v>334</v>
      </c>
      <c r="B223" s="4">
        <v>207000</v>
      </c>
      <c r="D223" s="6">
        <v>627</v>
      </c>
      <c r="E223" s="4">
        <v>139900</v>
      </c>
    </row>
    <row r="224" spans="1:5">
      <c r="A224" s="6">
        <v>335</v>
      </c>
      <c r="B224" s="4">
        <v>192000</v>
      </c>
      <c r="D224" s="6">
        <v>629</v>
      </c>
      <c r="E224" s="4">
        <v>135000</v>
      </c>
    </row>
    <row r="225" spans="1:5">
      <c r="A225" s="6">
        <v>337</v>
      </c>
      <c r="B225" s="4">
        <v>377426</v>
      </c>
      <c r="D225" s="6">
        <v>631</v>
      </c>
      <c r="E225" s="4">
        <v>124000</v>
      </c>
    </row>
    <row r="226" spans="1:5">
      <c r="A226" s="6">
        <v>338</v>
      </c>
      <c r="B226" s="4">
        <v>214000</v>
      </c>
      <c r="D226" s="6">
        <v>634</v>
      </c>
      <c r="E226" s="4">
        <v>139400</v>
      </c>
    </row>
    <row r="227" spans="1:5">
      <c r="A227" s="6">
        <v>339</v>
      </c>
      <c r="B227" s="4">
        <v>202500</v>
      </c>
      <c r="D227" s="6">
        <v>637</v>
      </c>
      <c r="E227" s="4">
        <v>60000</v>
      </c>
    </row>
    <row r="228" spans="1:5">
      <c r="A228" s="6">
        <v>340</v>
      </c>
      <c r="B228" s="4">
        <v>155000</v>
      </c>
      <c r="D228" s="6">
        <v>638</v>
      </c>
      <c r="E228" s="4">
        <v>93000</v>
      </c>
    </row>
    <row r="229" spans="1:5">
      <c r="A229" s="6">
        <v>341</v>
      </c>
      <c r="B229" s="4">
        <v>202900</v>
      </c>
      <c r="D229" s="6">
        <v>639</v>
      </c>
      <c r="E229" s="4">
        <v>85000</v>
      </c>
    </row>
    <row r="230" spans="1:5">
      <c r="A230" s="6">
        <v>344</v>
      </c>
      <c r="B230" s="4">
        <v>266000</v>
      </c>
      <c r="D230" s="6">
        <v>644</v>
      </c>
      <c r="E230" s="4">
        <v>152000</v>
      </c>
    </row>
    <row r="231" spans="1:5">
      <c r="A231" s="6">
        <v>346</v>
      </c>
      <c r="B231" s="4">
        <v>140200</v>
      </c>
      <c r="D231" s="6">
        <v>647</v>
      </c>
      <c r="E231" s="4">
        <v>98300</v>
      </c>
    </row>
    <row r="232" spans="1:5">
      <c r="A232" s="6">
        <v>347</v>
      </c>
      <c r="B232" s="4">
        <v>151500</v>
      </c>
      <c r="D232" s="6">
        <v>650</v>
      </c>
      <c r="E232" s="4">
        <v>84500</v>
      </c>
    </row>
    <row r="233" spans="1:5">
      <c r="A233" s="6">
        <v>348</v>
      </c>
      <c r="B233" s="4">
        <v>157500</v>
      </c>
      <c r="D233" s="6">
        <v>652</v>
      </c>
      <c r="E233" s="4">
        <v>108000</v>
      </c>
    </row>
    <row r="234" spans="1:5">
      <c r="A234" s="6">
        <v>349</v>
      </c>
      <c r="B234" s="4">
        <v>154000</v>
      </c>
      <c r="D234" s="6">
        <v>657</v>
      </c>
      <c r="E234" s="4">
        <v>145500</v>
      </c>
    </row>
    <row r="235" spans="1:5">
      <c r="A235" s="6">
        <v>350</v>
      </c>
      <c r="B235" s="4">
        <v>437154</v>
      </c>
      <c r="D235" s="6">
        <v>660</v>
      </c>
      <c r="E235" s="4">
        <v>167000</v>
      </c>
    </row>
    <row r="236" spans="1:5">
      <c r="A236" s="6">
        <v>351</v>
      </c>
      <c r="B236" s="4">
        <v>318061</v>
      </c>
      <c r="D236" s="6">
        <v>664</v>
      </c>
      <c r="E236" s="4">
        <v>137500</v>
      </c>
    </row>
    <row r="237" spans="1:5">
      <c r="A237" s="6">
        <v>352</v>
      </c>
      <c r="B237" s="4">
        <v>190000</v>
      </c>
      <c r="D237" s="6">
        <v>669</v>
      </c>
      <c r="E237" s="4">
        <v>168000</v>
      </c>
    </row>
    <row r="238" spans="1:5">
      <c r="A238" s="6">
        <v>354</v>
      </c>
      <c r="B238" s="4">
        <v>105900</v>
      </c>
      <c r="D238" s="6">
        <v>670</v>
      </c>
      <c r="E238" s="4">
        <v>137500</v>
      </c>
    </row>
    <row r="239" spans="1:5">
      <c r="A239" s="6">
        <v>355</v>
      </c>
      <c r="B239" s="4">
        <v>140000</v>
      </c>
      <c r="D239" s="6">
        <v>677</v>
      </c>
      <c r="E239" s="4">
        <v>87000</v>
      </c>
    </row>
    <row r="240" spans="1:5">
      <c r="A240" s="6">
        <v>356</v>
      </c>
      <c r="B240" s="4">
        <v>177500</v>
      </c>
      <c r="D240" s="6">
        <v>678</v>
      </c>
      <c r="E240" s="4">
        <v>109500</v>
      </c>
    </row>
    <row r="241" spans="1:5">
      <c r="A241" s="6">
        <v>357</v>
      </c>
      <c r="B241" s="4">
        <v>173000</v>
      </c>
      <c r="D241" s="6">
        <v>680</v>
      </c>
      <c r="E241" s="4">
        <v>128500</v>
      </c>
    </row>
    <row r="242" spans="1:5">
      <c r="A242" s="6">
        <v>360</v>
      </c>
      <c r="B242" s="4">
        <v>280000</v>
      </c>
      <c r="D242" s="6">
        <v>682</v>
      </c>
      <c r="E242" s="4">
        <v>159434</v>
      </c>
    </row>
    <row r="243" spans="1:5">
      <c r="A243" s="6">
        <v>361</v>
      </c>
      <c r="B243" s="4">
        <v>156000</v>
      </c>
      <c r="D243" s="6">
        <v>694</v>
      </c>
      <c r="E243" s="4">
        <v>108480</v>
      </c>
    </row>
    <row r="244" spans="1:5">
      <c r="A244" s="6">
        <v>363</v>
      </c>
      <c r="B244" s="4">
        <v>198500</v>
      </c>
      <c r="D244" s="6">
        <v>695</v>
      </c>
      <c r="E244" s="4">
        <v>141500</v>
      </c>
    </row>
    <row r="245" spans="1:5">
      <c r="A245" s="6">
        <v>364</v>
      </c>
      <c r="B245" s="4">
        <v>118000</v>
      </c>
      <c r="D245" s="6">
        <v>697</v>
      </c>
      <c r="E245" s="4">
        <v>89000</v>
      </c>
    </row>
    <row r="246" spans="1:5">
      <c r="A246" s="6">
        <v>365</v>
      </c>
      <c r="B246" s="4">
        <v>190000</v>
      </c>
      <c r="D246" s="6">
        <v>698</v>
      </c>
      <c r="E246" s="4">
        <v>123500</v>
      </c>
    </row>
    <row r="247" spans="1:5">
      <c r="A247" s="6">
        <v>367</v>
      </c>
      <c r="B247" s="4">
        <v>159000</v>
      </c>
      <c r="D247" s="6">
        <v>699</v>
      </c>
      <c r="E247" s="4">
        <v>138500</v>
      </c>
    </row>
    <row r="248" spans="1:5">
      <c r="A248" s="6">
        <v>368</v>
      </c>
      <c r="B248" s="4">
        <v>165000</v>
      </c>
      <c r="D248" s="6">
        <v>704</v>
      </c>
      <c r="E248" s="4">
        <v>140000</v>
      </c>
    </row>
    <row r="249" spans="1:5">
      <c r="A249" s="6">
        <v>371</v>
      </c>
      <c r="B249" s="4">
        <v>172400</v>
      </c>
      <c r="D249" s="6">
        <v>706</v>
      </c>
      <c r="E249" s="4">
        <v>55000</v>
      </c>
    </row>
    <row r="250" spans="1:5">
      <c r="A250" s="6">
        <v>373</v>
      </c>
      <c r="B250" s="4">
        <v>125000</v>
      </c>
      <c r="D250" s="6">
        <v>710</v>
      </c>
      <c r="E250" s="4">
        <v>109900</v>
      </c>
    </row>
    <row r="251" spans="1:5">
      <c r="A251" s="6">
        <v>375</v>
      </c>
      <c r="B251" s="4">
        <v>219500</v>
      </c>
      <c r="D251" s="6">
        <v>711</v>
      </c>
      <c r="E251" s="4">
        <v>52000</v>
      </c>
    </row>
    <row r="252" spans="1:5">
      <c r="A252" s="6">
        <v>378</v>
      </c>
      <c r="B252" s="4">
        <v>340000</v>
      </c>
      <c r="D252" s="6">
        <v>712</v>
      </c>
      <c r="E252" s="4">
        <v>102776</v>
      </c>
    </row>
    <row r="253" spans="1:5">
      <c r="A253" s="6">
        <v>379</v>
      </c>
      <c r="B253" s="4">
        <v>394432</v>
      </c>
      <c r="D253" s="6">
        <v>714</v>
      </c>
      <c r="E253" s="4">
        <v>129000</v>
      </c>
    </row>
    <row r="254" spans="1:5">
      <c r="A254" s="6">
        <v>380</v>
      </c>
      <c r="B254" s="4">
        <v>179000</v>
      </c>
      <c r="D254" s="6">
        <v>718</v>
      </c>
      <c r="E254" s="4">
        <v>157000</v>
      </c>
    </row>
    <row r="255" spans="1:5">
      <c r="A255" s="6">
        <v>382</v>
      </c>
      <c r="B255" s="4">
        <v>187750</v>
      </c>
      <c r="D255" s="6">
        <v>720</v>
      </c>
      <c r="E255" s="4">
        <v>128500</v>
      </c>
    </row>
    <row r="256" spans="1:5">
      <c r="A256" s="6">
        <v>383</v>
      </c>
      <c r="B256" s="4">
        <v>213500</v>
      </c>
      <c r="D256" s="6">
        <v>723</v>
      </c>
      <c r="E256" s="4">
        <v>124500</v>
      </c>
    </row>
    <row r="257" spans="1:5">
      <c r="A257" s="6">
        <v>384</v>
      </c>
      <c r="B257" s="4">
        <v>76000</v>
      </c>
      <c r="D257" s="6">
        <v>724</v>
      </c>
      <c r="E257" s="4">
        <v>135000</v>
      </c>
    </row>
    <row r="258" spans="1:5">
      <c r="A258" s="6">
        <v>385</v>
      </c>
      <c r="B258" s="4">
        <v>240000</v>
      </c>
      <c r="D258" s="6">
        <v>726</v>
      </c>
      <c r="E258" s="4">
        <v>120500</v>
      </c>
    </row>
    <row r="259" spans="1:5">
      <c r="A259" s="6">
        <v>386</v>
      </c>
      <c r="B259" s="4">
        <v>192000</v>
      </c>
      <c r="D259" s="6">
        <v>729</v>
      </c>
      <c r="E259" s="4">
        <v>110000</v>
      </c>
    </row>
    <row r="260" spans="1:5">
      <c r="A260" s="6">
        <v>388</v>
      </c>
      <c r="B260" s="4">
        <v>125000</v>
      </c>
      <c r="D260" s="6">
        <v>730</v>
      </c>
      <c r="E260" s="4">
        <v>103000</v>
      </c>
    </row>
    <row r="261" spans="1:5">
      <c r="A261" s="6">
        <v>389</v>
      </c>
      <c r="B261" s="4">
        <v>191000</v>
      </c>
      <c r="D261" s="6">
        <v>734</v>
      </c>
      <c r="E261" s="4">
        <v>131400</v>
      </c>
    </row>
    <row r="262" spans="1:5">
      <c r="A262" s="6">
        <v>390</v>
      </c>
      <c r="B262" s="4">
        <v>426000</v>
      </c>
      <c r="D262" s="6">
        <v>735</v>
      </c>
      <c r="E262" s="4">
        <v>108000</v>
      </c>
    </row>
    <row r="263" spans="1:5">
      <c r="A263" s="6">
        <v>392</v>
      </c>
      <c r="B263" s="4">
        <v>215000</v>
      </c>
      <c r="D263" s="6">
        <v>737</v>
      </c>
      <c r="E263" s="4">
        <v>93500</v>
      </c>
    </row>
    <row r="264" spans="1:5">
      <c r="A264" s="6">
        <v>400</v>
      </c>
      <c r="B264" s="4">
        <v>241000</v>
      </c>
      <c r="D264" s="6">
        <v>739</v>
      </c>
      <c r="E264" s="4">
        <v>179000</v>
      </c>
    </row>
    <row r="265" spans="1:5">
      <c r="A265" s="6">
        <v>401</v>
      </c>
      <c r="B265" s="4">
        <v>245500</v>
      </c>
      <c r="D265" s="6">
        <v>741</v>
      </c>
      <c r="E265" s="4">
        <v>132000</v>
      </c>
    </row>
    <row r="266" spans="1:5">
      <c r="A266" s="6">
        <v>402</v>
      </c>
      <c r="B266" s="4">
        <v>164990</v>
      </c>
      <c r="D266" s="6">
        <v>744</v>
      </c>
      <c r="E266" s="4">
        <v>175000</v>
      </c>
    </row>
    <row r="267" spans="1:5">
      <c r="A267" s="6">
        <v>404</v>
      </c>
      <c r="B267" s="4">
        <v>258000</v>
      </c>
      <c r="D267" s="6">
        <v>750</v>
      </c>
      <c r="E267" s="4">
        <v>98000</v>
      </c>
    </row>
    <row r="268" spans="1:5">
      <c r="A268" s="6">
        <v>405</v>
      </c>
      <c r="B268" s="4">
        <v>168000</v>
      </c>
      <c r="D268" s="6">
        <v>751</v>
      </c>
      <c r="E268" s="4">
        <v>96500</v>
      </c>
    </row>
    <row r="269" spans="1:5">
      <c r="A269" s="6">
        <v>407</v>
      </c>
      <c r="B269" s="4">
        <v>115000</v>
      </c>
      <c r="D269" s="6">
        <v>762</v>
      </c>
      <c r="E269" s="4">
        <v>100000</v>
      </c>
    </row>
    <row r="270" spans="1:5">
      <c r="A270" s="6">
        <v>408</v>
      </c>
      <c r="B270" s="4">
        <v>177000</v>
      </c>
      <c r="D270" s="6">
        <v>771</v>
      </c>
      <c r="E270" s="4">
        <v>134900</v>
      </c>
    </row>
    <row r="271" spans="1:5">
      <c r="A271" s="6">
        <v>409</v>
      </c>
      <c r="B271" s="4">
        <v>280000</v>
      </c>
      <c r="D271" s="6">
        <v>772</v>
      </c>
      <c r="E271" s="4">
        <v>102000</v>
      </c>
    </row>
    <row r="272" spans="1:5">
      <c r="A272" s="6">
        <v>410</v>
      </c>
      <c r="B272" s="4">
        <v>339750</v>
      </c>
      <c r="D272" s="6">
        <v>774</v>
      </c>
      <c r="E272" s="4">
        <v>114500</v>
      </c>
    </row>
    <row r="273" spans="1:5">
      <c r="A273" s="6">
        <v>413</v>
      </c>
      <c r="B273" s="4">
        <v>222000</v>
      </c>
      <c r="D273" s="6">
        <v>778</v>
      </c>
      <c r="E273" s="4">
        <v>142500</v>
      </c>
    </row>
    <row r="274" spans="1:5">
      <c r="A274" s="6">
        <v>415</v>
      </c>
      <c r="B274" s="4">
        <v>228000</v>
      </c>
      <c r="D274" s="6">
        <v>779</v>
      </c>
      <c r="E274" s="4">
        <v>144000</v>
      </c>
    </row>
    <row r="275" spans="1:5">
      <c r="A275" s="6">
        <v>416</v>
      </c>
      <c r="B275" s="4">
        <v>181134</v>
      </c>
      <c r="D275" s="6">
        <v>784</v>
      </c>
      <c r="E275" s="4">
        <v>165500</v>
      </c>
    </row>
    <row r="276" spans="1:5">
      <c r="A276" s="6">
        <v>417</v>
      </c>
      <c r="B276" s="4">
        <v>149500</v>
      </c>
      <c r="D276" s="6">
        <v>787</v>
      </c>
      <c r="E276" s="4">
        <v>139000</v>
      </c>
    </row>
    <row r="277" spans="1:5">
      <c r="A277" s="6">
        <v>418</v>
      </c>
      <c r="B277" s="4">
        <v>239000</v>
      </c>
      <c r="D277" s="6">
        <v>789</v>
      </c>
      <c r="E277" s="4">
        <v>107900</v>
      </c>
    </row>
    <row r="278" spans="1:5">
      <c r="A278" s="6">
        <v>421</v>
      </c>
      <c r="B278" s="4">
        <v>206300</v>
      </c>
      <c r="D278" s="6">
        <v>798</v>
      </c>
      <c r="E278" s="4">
        <v>110000</v>
      </c>
    </row>
    <row r="279" spans="1:5">
      <c r="A279" s="6">
        <v>422</v>
      </c>
      <c r="B279" s="4">
        <v>215000</v>
      </c>
      <c r="D279" s="6">
        <v>800</v>
      </c>
      <c r="E279" s="4">
        <v>175000</v>
      </c>
    </row>
    <row r="280" spans="1:5">
      <c r="A280" s="6">
        <v>424</v>
      </c>
      <c r="B280" s="4">
        <v>315000</v>
      </c>
      <c r="D280" s="6">
        <v>802</v>
      </c>
      <c r="E280" s="4">
        <v>109900</v>
      </c>
    </row>
    <row r="281" spans="1:5">
      <c r="A281" s="6">
        <v>425</v>
      </c>
      <c r="B281" s="4">
        <v>139000</v>
      </c>
      <c r="D281" s="6">
        <v>805</v>
      </c>
      <c r="E281" s="4">
        <v>118000</v>
      </c>
    </row>
    <row r="282" spans="1:5">
      <c r="A282" s="6">
        <v>426</v>
      </c>
      <c r="B282" s="4">
        <v>135000</v>
      </c>
      <c r="D282" s="6">
        <v>807</v>
      </c>
      <c r="E282" s="4">
        <v>135500</v>
      </c>
    </row>
    <row r="283" spans="1:5">
      <c r="A283" s="6">
        <v>427</v>
      </c>
      <c r="B283" s="4">
        <v>275000</v>
      </c>
      <c r="D283" s="6">
        <v>808</v>
      </c>
      <c r="E283" s="4">
        <v>223500</v>
      </c>
    </row>
    <row r="284" spans="1:5">
      <c r="A284" s="6">
        <v>429</v>
      </c>
      <c r="B284" s="4">
        <v>195400</v>
      </c>
      <c r="D284" s="6">
        <v>809</v>
      </c>
      <c r="E284" s="4">
        <v>159950</v>
      </c>
    </row>
    <row r="285" spans="1:5">
      <c r="A285" s="6">
        <v>430</v>
      </c>
      <c r="B285" s="4">
        <v>175000</v>
      </c>
      <c r="D285" s="6">
        <v>810</v>
      </c>
      <c r="E285" s="4">
        <v>106000</v>
      </c>
    </row>
    <row r="286" spans="1:5">
      <c r="A286" s="6">
        <v>431</v>
      </c>
      <c r="B286" s="4">
        <v>85400</v>
      </c>
      <c r="D286" s="6">
        <v>813</v>
      </c>
      <c r="E286" s="4">
        <v>55993</v>
      </c>
    </row>
    <row r="287" spans="1:5">
      <c r="A287" s="6">
        <v>432</v>
      </c>
      <c r="B287" s="4">
        <v>79900</v>
      </c>
      <c r="D287" s="6">
        <v>815</v>
      </c>
      <c r="E287" s="4">
        <v>116000</v>
      </c>
    </row>
    <row r="288" spans="1:5">
      <c r="A288" s="6">
        <v>434</v>
      </c>
      <c r="B288" s="4">
        <v>181000</v>
      </c>
      <c r="D288" s="6">
        <v>817</v>
      </c>
      <c r="E288" s="4">
        <v>137000</v>
      </c>
    </row>
    <row r="289" spans="1:5">
      <c r="A289" s="6">
        <v>436</v>
      </c>
      <c r="B289" s="4">
        <v>212000</v>
      </c>
      <c r="D289" s="6">
        <v>822</v>
      </c>
      <c r="E289" s="4">
        <v>93000</v>
      </c>
    </row>
    <row r="290" spans="1:5">
      <c r="A290" s="6">
        <v>437</v>
      </c>
      <c r="B290" s="4">
        <v>116000</v>
      </c>
      <c r="D290" s="6">
        <v>827</v>
      </c>
      <c r="E290" s="4">
        <v>109500</v>
      </c>
    </row>
    <row r="291" spans="1:5">
      <c r="A291" s="6">
        <v>438</v>
      </c>
      <c r="B291" s="4">
        <v>119000</v>
      </c>
      <c r="D291" s="6">
        <v>829</v>
      </c>
      <c r="E291" s="4">
        <v>185000</v>
      </c>
    </row>
    <row r="292" spans="1:5">
      <c r="A292" s="6">
        <v>440</v>
      </c>
      <c r="B292" s="4">
        <v>110000</v>
      </c>
      <c r="D292" s="6">
        <v>835</v>
      </c>
      <c r="E292" s="4">
        <v>139950</v>
      </c>
    </row>
    <row r="293" spans="1:5">
      <c r="A293" s="6">
        <v>441</v>
      </c>
      <c r="B293" s="4">
        <v>555000</v>
      </c>
      <c r="D293" s="6">
        <v>836</v>
      </c>
      <c r="E293" s="4">
        <v>128000</v>
      </c>
    </row>
    <row r="294" spans="1:5">
      <c r="A294" s="6">
        <v>444</v>
      </c>
      <c r="B294" s="4">
        <v>172500</v>
      </c>
      <c r="D294" s="6">
        <v>837</v>
      </c>
      <c r="E294" s="4">
        <v>153500</v>
      </c>
    </row>
    <row r="295" spans="1:5">
      <c r="A295" s="6">
        <v>445</v>
      </c>
      <c r="B295" s="4">
        <v>210000</v>
      </c>
      <c r="D295" s="6">
        <v>839</v>
      </c>
      <c r="E295" s="4">
        <v>144000</v>
      </c>
    </row>
    <row r="296" spans="1:5">
      <c r="A296" s="6">
        <v>446</v>
      </c>
      <c r="B296" s="4">
        <v>127500</v>
      </c>
      <c r="D296" s="6">
        <v>840</v>
      </c>
      <c r="E296" s="4">
        <v>130500</v>
      </c>
    </row>
    <row r="297" spans="1:5">
      <c r="A297" s="6">
        <v>447</v>
      </c>
      <c r="B297" s="4">
        <v>190000</v>
      </c>
      <c r="D297" s="6">
        <v>842</v>
      </c>
      <c r="E297" s="4">
        <v>157500</v>
      </c>
    </row>
    <row r="298" spans="1:5">
      <c r="A298" s="6">
        <v>448</v>
      </c>
      <c r="B298" s="4">
        <v>199900</v>
      </c>
      <c r="D298" s="6">
        <v>844</v>
      </c>
      <c r="E298" s="4">
        <v>141000</v>
      </c>
    </row>
    <row r="299" spans="1:5">
      <c r="A299" s="6">
        <v>449</v>
      </c>
      <c r="B299" s="4">
        <v>119500</v>
      </c>
      <c r="D299" s="6">
        <v>845</v>
      </c>
      <c r="E299" s="4">
        <v>153900</v>
      </c>
    </row>
    <row r="300" spans="1:5">
      <c r="A300" s="6">
        <v>451</v>
      </c>
      <c r="B300" s="4">
        <v>110000</v>
      </c>
      <c r="D300" s="6">
        <v>846</v>
      </c>
      <c r="E300" s="4">
        <v>171000</v>
      </c>
    </row>
    <row r="301" spans="1:5">
      <c r="A301" s="6">
        <v>452</v>
      </c>
      <c r="B301" s="4">
        <v>280000</v>
      </c>
      <c r="D301" s="6">
        <v>848</v>
      </c>
      <c r="E301" s="4">
        <v>133500</v>
      </c>
    </row>
    <row r="302" spans="1:5">
      <c r="A302" s="6">
        <v>453</v>
      </c>
      <c r="B302" s="4">
        <v>204000</v>
      </c>
      <c r="D302" s="6">
        <v>855</v>
      </c>
      <c r="E302" s="4">
        <v>170000</v>
      </c>
    </row>
    <row r="303" spans="1:5">
      <c r="A303" s="6">
        <v>454</v>
      </c>
      <c r="B303" s="4">
        <v>210000</v>
      </c>
      <c r="D303" s="6">
        <v>856</v>
      </c>
      <c r="E303" s="4">
        <v>127000</v>
      </c>
    </row>
    <row r="304" spans="1:5">
      <c r="A304" s="6">
        <v>456</v>
      </c>
      <c r="B304" s="4">
        <v>175500</v>
      </c>
      <c r="D304" s="6">
        <v>862</v>
      </c>
      <c r="E304" s="4">
        <v>131500</v>
      </c>
    </row>
    <row r="305" spans="1:5">
      <c r="A305" s="6">
        <v>459</v>
      </c>
      <c r="B305" s="4">
        <v>161000</v>
      </c>
      <c r="D305" s="6">
        <v>864</v>
      </c>
      <c r="E305" s="4">
        <v>132500</v>
      </c>
    </row>
    <row r="306" spans="1:5">
      <c r="A306" s="6">
        <v>461</v>
      </c>
      <c r="B306" s="4">
        <v>263435</v>
      </c>
      <c r="D306" s="6">
        <v>866</v>
      </c>
      <c r="E306" s="4">
        <v>148500</v>
      </c>
    </row>
    <row r="307" spans="1:5">
      <c r="A307" s="6">
        <v>462</v>
      </c>
      <c r="B307" s="4">
        <v>155000</v>
      </c>
      <c r="D307" s="6">
        <v>868</v>
      </c>
      <c r="E307" s="4">
        <v>129000</v>
      </c>
    </row>
    <row r="308" spans="1:5">
      <c r="A308" s="6">
        <v>464</v>
      </c>
      <c r="B308" s="4">
        <v>188700</v>
      </c>
      <c r="D308" s="6">
        <v>869</v>
      </c>
      <c r="E308" s="4">
        <v>169000</v>
      </c>
    </row>
    <row r="309" spans="1:5">
      <c r="A309" s="6">
        <v>466</v>
      </c>
      <c r="B309" s="4">
        <v>178740</v>
      </c>
      <c r="D309" s="6">
        <v>871</v>
      </c>
      <c r="E309" s="4">
        <v>109500</v>
      </c>
    </row>
    <row r="310" spans="1:5">
      <c r="A310" s="6">
        <v>467</v>
      </c>
      <c r="B310" s="4">
        <v>167000</v>
      </c>
      <c r="D310" s="6">
        <v>873</v>
      </c>
      <c r="E310" s="4">
        <v>116000</v>
      </c>
    </row>
    <row r="311" spans="1:5">
      <c r="A311" s="6">
        <v>469</v>
      </c>
      <c r="B311" s="4">
        <v>250000</v>
      </c>
      <c r="D311" s="6">
        <v>874</v>
      </c>
      <c r="E311" s="4">
        <v>133000</v>
      </c>
    </row>
    <row r="312" spans="1:5">
      <c r="A312" s="6">
        <v>470</v>
      </c>
      <c r="B312" s="4">
        <v>187000</v>
      </c>
      <c r="D312" s="6">
        <v>875</v>
      </c>
      <c r="E312" s="4">
        <v>66500</v>
      </c>
    </row>
    <row r="313" spans="1:5">
      <c r="A313" s="6">
        <v>471</v>
      </c>
      <c r="B313" s="4">
        <v>212000</v>
      </c>
      <c r="D313" s="6">
        <v>877</v>
      </c>
      <c r="E313" s="4">
        <v>132250</v>
      </c>
    </row>
    <row r="314" spans="1:5">
      <c r="A314" s="6">
        <v>472</v>
      </c>
      <c r="B314" s="4">
        <v>190000</v>
      </c>
      <c r="D314" s="6">
        <v>879</v>
      </c>
      <c r="E314" s="4">
        <v>148000</v>
      </c>
    </row>
    <row r="315" spans="1:5">
      <c r="A315" s="6">
        <v>473</v>
      </c>
      <c r="B315" s="4">
        <v>148000</v>
      </c>
      <c r="D315" s="6">
        <v>880</v>
      </c>
      <c r="E315" s="4">
        <v>136500</v>
      </c>
    </row>
    <row r="316" spans="1:5">
      <c r="A316" s="6">
        <v>474</v>
      </c>
      <c r="B316" s="4">
        <v>440000</v>
      </c>
      <c r="D316" s="6">
        <v>881</v>
      </c>
      <c r="E316" s="4">
        <v>157000</v>
      </c>
    </row>
    <row r="317" spans="1:5">
      <c r="A317" s="6">
        <v>475</v>
      </c>
      <c r="B317" s="4">
        <v>251000</v>
      </c>
      <c r="D317" s="6">
        <v>884</v>
      </c>
      <c r="E317" s="4">
        <v>118500</v>
      </c>
    </row>
    <row r="318" spans="1:5">
      <c r="A318" s="6">
        <v>477</v>
      </c>
      <c r="B318" s="4">
        <v>208900</v>
      </c>
      <c r="D318" s="6">
        <v>885</v>
      </c>
      <c r="E318" s="4">
        <v>100000</v>
      </c>
    </row>
    <row r="319" spans="1:5">
      <c r="A319" s="6">
        <v>478</v>
      </c>
      <c r="B319" s="4">
        <v>380000</v>
      </c>
      <c r="D319" s="6">
        <v>887</v>
      </c>
      <c r="E319" s="4">
        <v>145000</v>
      </c>
    </row>
    <row r="320" spans="1:5">
      <c r="A320" s="6">
        <v>479</v>
      </c>
      <c r="B320" s="4">
        <v>297000</v>
      </c>
      <c r="D320" s="6">
        <v>888</v>
      </c>
      <c r="E320" s="4">
        <v>135500</v>
      </c>
    </row>
    <row r="321" spans="1:5">
      <c r="A321" s="6">
        <v>481</v>
      </c>
      <c r="B321" s="4">
        <v>326000</v>
      </c>
      <c r="D321" s="6">
        <v>891</v>
      </c>
      <c r="E321" s="4">
        <v>122900</v>
      </c>
    </row>
    <row r="322" spans="1:5">
      <c r="A322" s="6">
        <v>482</v>
      </c>
      <c r="B322" s="4">
        <v>374000</v>
      </c>
      <c r="D322" s="6">
        <v>894</v>
      </c>
      <c r="E322" s="4">
        <v>165000</v>
      </c>
    </row>
    <row r="323" spans="1:5">
      <c r="A323" s="6">
        <v>483</v>
      </c>
      <c r="B323" s="4">
        <v>155000</v>
      </c>
      <c r="D323" s="6">
        <v>895</v>
      </c>
      <c r="E323" s="4">
        <v>118858</v>
      </c>
    </row>
    <row r="324" spans="1:5">
      <c r="A324" s="6">
        <v>484</v>
      </c>
      <c r="B324" s="4">
        <v>164000</v>
      </c>
      <c r="D324" s="6">
        <v>897</v>
      </c>
      <c r="E324" s="4">
        <v>106500</v>
      </c>
    </row>
    <row r="325" spans="1:5">
      <c r="A325" s="6">
        <v>492</v>
      </c>
      <c r="B325" s="4">
        <v>133000</v>
      </c>
      <c r="D325" s="6">
        <v>898</v>
      </c>
      <c r="E325" s="4">
        <v>142953</v>
      </c>
    </row>
    <row r="326" spans="1:5">
      <c r="A326" s="6">
        <v>493</v>
      </c>
      <c r="B326" s="4">
        <v>172785</v>
      </c>
      <c r="D326" s="6">
        <v>900</v>
      </c>
      <c r="E326" s="4">
        <v>135000</v>
      </c>
    </row>
    <row r="327" spans="1:5">
      <c r="A327" s="6">
        <v>497</v>
      </c>
      <c r="B327" s="4">
        <v>430000</v>
      </c>
      <c r="D327" s="6">
        <v>901</v>
      </c>
      <c r="E327" s="4">
        <v>110000</v>
      </c>
    </row>
    <row r="328" spans="1:5">
      <c r="A328" s="6">
        <v>498</v>
      </c>
      <c r="B328" s="4">
        <v>184000</v>
      </c>
      <c r="D328" s="6">
        <v>902</v>
      </c>
      <c r="E328" s="4">
        <v>153000</v>
      </c>
    </row>
    <row r="329" spans="1:5">
      <c r="A329" s="6">
        <v>501</v>
      </c>
      <c r="B329" s="4">
        <v>113000</v>
      </c>
      <c r="D329" s="6">
        <v>905</v>
      </c>
      <c r="E329" s="4">
        <v>125500</v>
      </c>
    </row>
    <row r="330" spans="1:5">
      <c r="A330" s="6">
        <v>502</v>
      </c>
      <c r="B330" s="4">
        <v>226700</v>
      </c>
      <c r="D330" s="6">
        <v>906</v>
      </c>
      <c r="E330" s="4">
        <v>128000</v>
      </c>
    </row>
    <row r="331" spans="1:5">
      <c r="A331" s="6">
        <v>504</v>
      </c>
      <c r="B331" s="4">
        <v>289000</v>
      </c>
      <c r="D331" s="6">
        <v>909</v>
      </c>
      <c r="E331" s="4">
        <v>131000</v>
      </c>
    </row>
    <row r="332" spans="1:5">
      <c r="A332" s="6">
        <v>505</v>
      </c>
      <c r="B332" s="4">
        <v>147000</v>
      </c>
      <c r="D332" s="6">
        <v>911</v>
      </c>
      <c r="E332" s="4">
        <v>154300</v>
      </c>
    </row>
    <row r="333" spans="1:5">
      <c r="A333" s="6">
        <v>507</v>
      </c>
      <c r="B333" s="4">
        <v>215000</v>
      </c>
      <c r="D333" s="6">
        <v>912</v>
      </c>
      <c r="E333" s="4">
        <v>143500</v>
      </c>
    </row>
    <row r="334" spans="1:5">
      <c r="A334" s="6">
        <v>508</v>
      </c>
      <c r="B334" s="4">
        <v>208300</v>
      </c>
      <c r="D334" s="6">
        <v>913</v>
      </c>
      <c r="E334" s="4">
        <v>88000</v>
      </c>
    </row>
    <row r="335" spans="1:5">
      <c r="A335" s="6">
        <v>509</v>
      </c>
      <c r="B335" s="4">
        <v>161000</v>
      </c>
      <c r="D335" s="6">
        <v>914</v>
      </c>
      <c r="E335" s="4">
        <v>145000</v>
      </c>
    </row>
    <row r="336" spans="1:5">
      <c r="A336" s="6">
        <v>512</v>
      </c>
      <c r="B336" s="4">
        <v>202665</v>
      </c>
      <c r="D336" s="6">
        <v>916</v>
      </c>
      <c r="E336" s="4">
        <v>75000</v>
      </c>
    </row>
    <row r="337" spans="1:5">
      <c r="A337" s="6">
        <v>514</v>
      </c>
      <c r="B337" s="4">
        <v>134000</v>
      </c>
      <c r="D337" s="6">
        <v>917</v>
      </c>
      <c r="E337" s="4">
        <v>35311</v>
      </c>
    </row>
    <row r="338" spans="1:5">
      <c r="A338" s="6">
        <v>516</v>
      </c>
      <c r="B338" s="4">
        <v>402861</v>
      </c>
      <c r="D338" s="6">
        <v>918</v>
      </c>
      <c r="E338" s="4">
        <v>135000</v>
      </c>
    </row>
    <row r="339" spans="1:5">
      <c r="A339" s="6">
        <v>517</v>
      </c>
      <c r="B339" s="4">
        <v>158000</v>
      </c>
      <c r="D339" s="6">
        <v>922</v>
      </c>
      <c r="E339" s="4">
        <v>145900</v>
      </c>
    </row>
    <row r="340" spans="1:5">
      <c r="A340" s="6">
        <v>518</v>
      </c>
      <c r="B340" s="4">
        <v>265000</v>
      </c>
      <c r="D340" s="6">
        <v>926</v>
      </c>
      <c r="E340" s="4">
        <v>175000</v>
      </c>
    </row>
    <row r="341" spans="1:5">
      <c r="A341" s="6">
        <v>519</v>
      </c>
      <c r="B341" s="4">
        <v>211000</v>
      </c>
      <c r="D341" s="6">
        <v>932</v>
      </c>
      <c r="E341" s="4">
        <v>117500</v>
      </c>
    </row>
    <row r="342" spans="1:5">
      <c r="A342" s="6">
        <v>520</v>
      </c>
      <c r="B342" s="4">
        <v>234000</v>
      </c>
      <c r="D342" s="6">
        <v>936</v>
      </c>
      <c r="E342" s="4">
        <v>79900</v>
      </c>
    </row>
    <row r="343" spans="1:5">
      <c r="A343" s="6">
        <v>522</v>
      </c>
      <c r="B343" s="4">
        <v>150000</v>
      </c>
      <c r="D343" s="6">
        <v>943</v>
      </c>
      <c r="E343" s="4">
        <v>150000</v>
      </c>
    </row>
    <row r="344" spans="1:5">
      <c r="A344" s="6">
        <v>523</v>
      </c>
      <c r="B344" s="4">
        <v>159000</v>
      </c>
      <c r="D344" s="6">
        <v>944</v>
      </c>
      <c r="E344" s="4">
        <v>143000</v>
      </c>
    </row>
    <row r="345" spans="1:5">
      <c r="A345" s="6">
        <v>524</v>
      </c>
      <c r="B345" s="4">
        <v>184750</v>
      </c>
      <c r="D345" s="6">
        <v>946</v>
      </c>
      <c r="E345" s="4">
        <v>124900</v>
      </c>
    </row>
    <row r="346" spans="1:5">
      <c r="A346" s="6">
        <v>525</v>
      </c>
      <c r="B346" s="4">
        <v>315750</v>
      </c>
      <c r="D346" s="6">
        <v>947</v>
      </c>
      <c r="E346" s="4">
        <v>143000</v>
      </c>
    </row>
    <row r="347" spans="1:5">
      <c r="A347" s="6">
        <v>526</v>
      </c>
      <c r="B347" s="4">
        <v>176000</v>
      </c>
      <c r="D347" s="6">
        <v>951</v>
      </c>
      <c r="E347" s="4">
        <v>129000</v>
      </c>
    </row>
    <row r="348" spans="1:5">
      <c r="A348" s="6">
        <v>528</v>
      </c>
      <c r="B348" s="4">
        <v>446261</v>
      </c>
      <c r="D348" s="6">
        <v>952</v>
      </c>
      <c r="E348" s="4">
        <v>119900</v>
      </c>
    </row>
    <row r="349" spans="1:5">
      <c r="A349" s="6">
        <v>530</v>
      </c>
      <c r="B349" s="4">
        <v>200624</v>
      </c>
      <c r="D349" s="6">
        <v>953</v>
      </c>
      <c r="E349" s="4">
        <v>133900</v>
      </c>
    </row>
    <row r="350" spans="1:5">
      <c r="A350" s="6">
        <v>531</v>
      </c>
      <c r="B350" s="4">
        <v>175000</v>
      </c>
      <c r="D350" s="6">
        <v>954</v>
      </c>
      <c r="E350" s="4">
        <v>172000</v>
      </c>
    </row>
    <row r="351" spans="1:5">
      <c r="A351" s="6">
        <v>532</v>
      </c>
      <c r="B351" s="4">
        <v>128000</v>
      </c>
      <c r="D351" s="6">
        <v>958</v>
      </c>
      <c r="E351" s="4">
        <v>132000</v>
      </c>
    </row>
    <row r="352" spans="1:5">
      <c r="A352" s="6">
        <v>535</v>
      </c>
      <c r="B352" s="4">
        <v>178000</v>
      </c>
      <c r="D352" s="6">
        <v>961</v>
      </c>
      <c r="E352" s="4">
        <v>116500</v>
      </c>
    </row>
    <row r="353" spans="1:5">
      <c r="A353" s="6">
        <v>537</v>
      </c>
      <c r="B353" s="4">
        <v>188000</v>
      </c>
      <c r="D353" s="6">
        <v>967</v>
      </c>
      <c r="E353" s="4">
        <v>160000</v>
      </c>
    </row>
    <row r="354" spans="1:5">
      <c r="A354" s="6">
        <v>540</v>
      </c>
      <c r="B354" s="4">
        <v>272000</v>
      </c>
      <c r="D354" s="6">
        <v>968</v>
      </c>
      <c r="E354" s="4">
        <v>135000</v>
      </c>
    </row>
    <row r="355" spans="1:5">
      <c r="A355" s="6">
        <v>541</v>
      </c>
      <c r="B355" s="4">
        <v>315000</v>
      </c>
      <c r="D355" s="6">
        <v>969</v>
      </c>
      <c r="E355" s="4">
        <v>37900</v>
      </c>
    </row>
    <row r="356" spans="1:5">
      <c r="A356" s="6">
        <v>542</v>
      </c>
      <c r="B356" s="4">
        <v>248000</v>
      </c>
      <c r="D356" s="6">
        <v>971</v>
      </c>
      <c r="E356" s="4">
        <v>135000</v>
      </c>
    </row>
    <row r="357" spans="1:5">
      <c r="A357" s="6">
        <v>543</v>
      </c>
      <c r="B357" s="4">
        <v>213250</v>
      </c>
      <c r="D357" s="6">
        <v>977</v>
      </c>
      <c r="E357" s="4">
        <v>85500</v>
      </c>
    </row>
    <row r="358" spans="1:5">
      <c r="A358" s="6">
        <v>544</v>
      </c>
      <c r="B358" s="4">
        <v>133000</v>
      </c>
      <c r="D358" s="6">
        <v>979</v>
      </c>
      <c r="E358" s="4">
        <v>110000</v>
      </c>
    </row>
    <row r="359" spans="1:5">
      <c r="A359" s="6">
        <v>545</v>
      </c>
      <c r="B359" s="4">
        <v>179665</v>
      </c>
      <c r="D359" s="6">
        <v>980</v>
      </c>
      <c r="E359" s="4">
        <v>139000</v>
      </c>
    </row>
    <row r="360" spans="1:5">
      <c r="A360" s="6">
        <v>546</v>
      </c>
      <c r="B360" s="4">
        <v>229000</v>
      </c>
      <c r="D360" s="6">
        <v>985</v>
      </c>
      <c r="E360" s="4">
        <v>126000</v>
      </c>
    </row>
    <row r="361" spans="1:5">
      <c r="A361" s="6">
        <v>547</v>
      </c>
      <c r="B361" s="4">
        <v>210000</v>
      </c>
      <c r="D361" s="6">
        <v>986</v>
      </c>
      <c r="E361" s="4">
        <v>125000</v>
      </c>
    </row>
    <row r="362" spans="1:5">
      <c r="A362" s="6">
        <v>550</v>
      </c>
      <c r="B362" s="4">
        <v>263000</v>
      </c>
      <c r="D362" s="6">
        <v>996</v>
      </c>
      <c r="E362" s="4">
        <v>121600</v>
      </c>
    </row>
    <row r="363" spans="1:5">
      <c r="A363" s="6">
        <v>551</v>
      </c>
      <c r="B363" s="4">
        <v>140000</v>
      </c>
      <c r="D363" s="6">
        <v>997</v>
      </c>
      <c r="E363" s="4">
        <v>136500</v>
      </c>
    </row>
    <row r="364" spans="1:5">
      <c r="A364" s="6">
        <v>553</v>
      </c>
      <c r="B364" s="4">
        <v>255500</v>
      </c>
      <c r="D364" s="6">
        <v>999</v>
      </c>
      <c r="E364" s="4">
        <v>91000</v>
      </c>
    </row>
    <row r="365" spans="1:5">
      <c r="A365" s="6">
        <v>555</v>
      </c>
      <c r="B365" s="4">
        <v>284000</v>
      </c>
      <c r="D365" s="6">
        <v>1001</v>
      </c>
      <c r="E365" s="4">
        <v>82000</v>
      </c>
    </row>
    <row r="366" spans="1:5">
      <c r="A366" s="6">
        <v>559</v>
      </c>
      <c r="B366" s="4">
        <v>175000</v>
      </c>
      <c r="D366" s="6">
        <v>1002</v>
      </c>
      <c r="E366" s="4">
        <v>86000</v>
      </c>
    </row>
    <row r="367" spans="1:5">
      <c r="A367" s="6">
        <v>560</v>
      </c>
      <c r="B367" s="4">
        <v>234000</v>
      </c>
      <c r="D367" s="6">
        <v>1004</v>
      </c>
      <c r="E367" s="4">
        <v>136905</v>
      </c>
    </row>
    <row r="368" spans="1:5">
      <c r="A368" s="6">
        <v>564</v>
      </c>
      <c r="B368" s="4">
        <v>185000</v>
      </c>
      <c r="D368" s="6">
        <v>1006</v>
      </c>
      <c r="E368" s="4">
        <v>149900</v>
      </c>
    </row>
    <row r="369" spans="1:5">
      <c r="A369" s="6">
        <v>565</v>
      </c>
      <c r="B369" s="4">
        <v>268000</v>
      </c>
      <c r="D369" s="6">
        <v>1008</v>
      </c>
      <c r="E369" s="4">
        <v>88000</v>
      </c>
    </row>
    <row r="370" spans="1:5">
      <c r="A370" s="6">
        <v>566</v>
      </c>
      <c r="B370" s="4">
        <v>128000</v>
      </c>
      <c r="D370" s="6">
        <v>1010</v>
      </c>
      <c r="E370" s="4">
        <v>102000</v>
      </c>
    </row>
    <row r="371" spans="1:5">
      <c r="A371" s="6">
        <v>567</v>
      </c>
      <c r="B371" s="4">
        <v>325000</v>
      </c>
      <c r="D371" s="6">
        <v>1011</v>
      </c>
      <c r="E371" s="4">
        <v>135000</v>
      </c>
    </row>
    <row r="372" spans="1:5">
      <c r="A372" s="6">
        <v>568</v>
      </c>
      <c r="B372" s="4">
        <v>214000</v>
      </c>
      <c r="D372" s="6">
        <v>1012</v>
      </c>
      <c r="E372" s="4">
        <v>100000</v>
      </c>
    </row>
    <row r="373" spans="1:5">
      <c r="A373" s="6">
        <v>569</v>
      </c>
      <c r="B373" s="4">
        <v>316600</v>
      </c>
      <c r="D373" s="6">
        <v>1014</v>
      </c>
      <c r="E373" s="4">
        <v>85000</v>
      </c>
    </row>
    <row r="374" spans="1:5">
      <c r="A374" s="6">
        <v>572</v>
      </c>
      <c r="B374" s="4">
        <v>120000</v>
      </c>
      <c r="D374" s="6">
        <v>1021</v>
      </c>
      <c r="E374" s="4">
        <v>176000</v>
      </c>
    </row>
    <row r="375" spans="1:5">
      <c r="A375" s="6">
        <v>573</v>
      </c>
      <c r="B375" s="4">
        <v>224500</v>
      </c>
      <c r="D375" s="6">
        <v>1023</v>
      </c>
      <c r="E375" s="4">
        <v>87000</v>
      </c>
    </row>
    <row r="376" spans="1:5">
      <c r="A376" s="6">
        <v>574</v>
      </c>
      <c r="B376" s="4">
        <v>170000</v>
      </c>
      <c r="D376" s="6">
        <v>1026</v>
      </c>
      <c r="E376" s="4">
        <v>112500</v>
      </c>
    </row>
    <row r="377" spans="1:5">
      <c r="A377" s="6">
        <v>577</v>
      </c>
      <c r="B377" s="4">
        <v>145000</v>
      </c>
      <c r="D377" s="6">
        <v>1027</v>
      </c>
      <c r="E377" s="4">
        <v>167500</v>
      </c>
    </row>
    <row r="378" spans="1:5">
      <c r="A378" s="6">
        <v>579</v>
      </c>
      <c r="B378" s="4">
        <v>146000</v>
      </c>
      <c r="D378" s="6">
        <v>1029</v>
      </c>
      <c r="E378" s="4">
        <v>105000</v>
      </c>
    </row>
    <row r="379" spans="1:5">
      <c r="A379" s="6">
        <v>581</v>
      </c>
      <c r="B379" s="4">
        <v>181900</v>
      </c>
      <c r="D379" s="6">
        <v>1031</v>
      </c>
      <c r="E379" s="4">
        <v>160000</v>
      </c>
    </row>
    <row r="380" spans="1:5">
      <c r="A380" s="6">
        <v>582</v>
      </c>
      <c r="B380" s="4">
        <v>253293</v>
      </c>
      <c r="D380" s="6">
        <v>1035</v>
      </c>
      <c r="E380" s="4">
        <v>119750</v>
      </c>
    </row>
    <row r="381" spans="1:5">
      <c r="A381" s="6">
        <v>583</v>
      </c>
      <c r="B381" s="4">
        <v>118500</v>
      </c>
      <c r="D381" s="6">
        <v>1036</v>
      </c>
      <c r="E381" s="4">
        <v>84000</v>
      </c>
    </row>
    <row r="382" spans="1:5">
      <c r="A382" s="6">
        <v>584</v>
      </c>
      <c r="B382" s="4">
        <v>325000</v>
      </c>
      <c r="D382" s="6">
        <v>1039</v>
      </c>
      <c r="E382" s="4">
        <v>97000</v>
      </c>
    </row>
    <row r="383" spans="1:5">
      <c r="A383" s="6">
        <v>586</v>
      </c>
      <c r="B383" s="4">
        <v>369900</v>
      </c>
      <c r="D383" s="6">
        <v>1040</v>
      </c>
      <c r="E383" s="4">
        <v>80000</v>
      </c>
    </row>
    <row r="384" spans="1:5">
      <c r="A384" s="6">
        <v>587</v>
      </c>
      <c r="B384" s="4">
        <v>130000</v>
      </c>
      <c r="D384" s="6">
        <v>1041</v>
      </c>
      <c r="E384" s="4">
        <v>155000</v>
      </c>
    </row>
    <row r="385" spans="1:5">
      <c r="A385" s="6">
        <v>591</v>
      </c>
      <c r="B385" s="4">
        <v>185900</v>
      </c>
      <c r="D385" s="6">
        <v>1046</v>
      </c>
      <c r="E385" s="4">
        <v>139600</v>
      </c>
    </row>
    <row r="386" spans="1:5">
      <c r="A386" s="6">
        <v>592</v>
      </c>
      <c r="B386" s="4">
        <v>451950</v>
      </c>
      <c r="D386" s="6">
        <v>1048</v>
      </c>
      <c r="E386" s="4">
        <v>145000</v>
      </c>
    </row>
    <row r="387" spans="1:5">
      <c r="A387" s="6">
        <v>594</v>
      </c>
      <c r="B387" s="4">
        <v>140000</v>
      </c>
      <c r="D387" s="6">
        <v>1049</v>
      </c>
      <c r="E387" s="4">
        <v>115000</v>
      </c>
    </row>
    <row r="388" spans="1:5">
      <c r="A388" s="6">
        <v>596</v>
      </c>
      <c r="B388" s="4">
        <v>319000</v>
      </c>
      <c r="D388" s="6">
        <v>1050</v>
      </c>
      <c r="E388" s="4">
        <v>84900</v>
      </c>
    </row>
    <row r="389" spans="1:5">
      <c r="A389" s="6">
        <v>597</v>
      </c>
      <c r="B389" s="4">
        <v>114504</v>
      </c>
      <c r="D389" s="6">
        <v>1054</v>
      </c>
      <c r="E389" s="4">
        <v>144500</v>
      </c>
    </row>
    <row r="390" spans="1:5">
      <c r="A390" s="6">
        <v>598</v>
      </c>
      <c r="B390" s="4">
        <v>194201</v>
      </c>
      <c r="D390" s="6">
        <v>1062</v>
      </c>
      <c r="E390" s="4">
        <v>81000</v>
      </c>
    </row>
    <row r="391" spans="1:5">
      <c r="A391" s="6">
        <v>600</v>
      </c>
      <c r="B391" s="4">
        <v>151000</v>
      </c>
      <c r="D391" s="6">
        <v>1063</v>
      </c>
      <c r="E391" s="4">
        <v>90000</v>
      </c>
    </row>
    <row r="392" spans="1:5">
      <c r="A392" s="6">
        <v>601</v>
      </c>
      <c r="B392" s="4">
        <v>275000</v>
      </c>
      <c r="D392" s="6">
        <v>1065</v>
      </c>
      <c r="E392" s="4">
        <v>154000</v>
      </c>
    </row>
    <row r="393" spans="1:5">
      <c r="A393" s="6">
        <v>602</v>
      </c>
      <c r="B393" s="4">
        <v>141000</v>
      </c>
      <c r="D393" s="6">
        <v>1070</v>
      </c>
      <c r="E393" s="4">
        <v>135000</v>
      </c>
    </row>
    <row r="394" spans="1:5">
      <c r="A394" s="6">
        <v>603</v>
      </c>
      <c r="B394" s="4">
        <v>220000</v>
      </c>
      <c r="D394" s="6">
        <v>1071</v>
      </c>
      <c r="E394" s="4">
        <v>135000</v>
      </c>
    </row>
    <row r="395" spans="1:5">
      <c r="A395" s="6">
        <v>604</v>
      </c>
      <c r="B395" s="4">
        <v>151000</v>
      </c>
      <c r="D395" s="6">
        <v>1073</v>
      </c>
      <c r="E395" s="4">
        <v>91500</v>
      </c>
    </row>
    <row r="396" spans="1:5">
      <c r="A396" s="6">
        <v>605</v>
      </c>
      <c r="B396" s="4">
        <v>221000</v>
      </c>
      <c r="D396" s="6">
        <v>1077</v>
      </c>
      <c r="E396" s="4">
        <v>170000</v>
      </c>
    </row>
    <row r="397" spans="1:5">
      <c r="A397" s="6">
        <v>606</v>
      </c>
      <c r="B397" s="4">
        <v>205000</v>
      </c>
      <c r="D397" s="6">
        <v>1078</v>
      </c>
      <c r="E397" s="4">
        <v>138800</v>
      </c>
    </row>
    <row r="398" spans="1:5">
      <c r="A398" s="6">
        <v>609</v>
      </c>
      <c r="B398" s="4">
        <v>359100</v>
      </c>
      <c r="D398" s="6">
        <v>1080</v>
      </c>
      <c r="E398" s="4">
        <v>126000</v>
      </c>
    </row>
    <row r="399" spans="1:5">
      <c r="A399" s="6">
        <v>611</v>
      </c>
      <c r="B399" s="4">
        <v>313000</v>
      </c>
      <c r="D399" s="6">
        <v>1082</v>
      </c>
      <c r="E399" s="4">
        <v>133000</v>
      </c>
    </row>
    <row r="400" spans="1:5">
      <c r="A400" s="6">
        <v>612</v>
      </c>
      <c r="B400" s="4">
        <v>148000</v>
      </c>
      <c r="D400" s="6">
        <v>1087</v>
      </c>
      <c r="E400" s="4">
        <v>83500</v>
      </c>
    </row>
    <row r="401" spans="1:5">
      <c r="A401" s="6">
        <v>613</v>
      </c>
      <c r="B401" s="4">
        <v>261500</v>
      </c>
      <c r="D401" s="6">
        <v>1091</v>
      </c>
      <c r="E401" s="4">
        <v>92900</v>
      </c>
    </row>
    <row r="402" spans="1:5">
      <c r="A402" s="6">
        <v>616</v>
      </c>
      <c r="B402" s="4">
        <v>137500</v>
      </c>
      <c r="D402" s="6">
        <v>1094</v>
      </c>
      <c r="E402" s="4">
        <v>146000</v>
      </c>
    </row>
    <row r="403" spans="1:5">
      <c r="A403" s="6">
        <v>617</v>
      </c>
      <c r="B403" s="4">
        <v>183200</v>
      </c>
      <c r="D403" s="6">
        <v>1095</v>
      </c>
      <c r="E403" s="4">
        <v>129000</v>
      </c>
    </row>
    <row r="404" spans="1:5">
      <c r="A404" s="6">
        <v>618</v>
      </c>
      <c r="B404" s="4">
        <v>105500</v>
      </c>
      <c r="D404" s="6">
        <v>1099</v>
      </c>
      <c r="E404" s="4">
        <v>128000</v>
      </c>
    </row>
    <row r="405" spans="1:5">
      <c r="A405" s="6">
        <v>619</v>
      </c>
      <c r="B405" s="4">
        <v>314813</v>
      </c>
      <c r="D405" s="6">
        <v>1101</v>
      </c>
      <c r="E405" s="4">
        <v>60000</v>
      </c>
    </row>
    <row r="406" spans="1:5">
      <c r="A406" s="6">
        <v>620</v>
      </c>
      <c r="B406" s="4">
        <v>305000</v>
      </c>
      <c r="D406" s="6">
        <v>1102</v>
      </c>
      <c r="E406" s="4">
        <v>119500</v>
      </c>
    </row>
    <row r="407" spans="1:5">
      <c r="A407" s="6">
        <v>622</v>
      </c>
      <c r="B407" s="4">
        <v>240000</v>
      </c>
      <c r="D407" s="6">
        <v>1103</v>
      </c>
      <c r="E407" s="4">
        <v>135000</v>
      </c>
    </row>
    <row r="408" spans="1:5">
      <c r="A408" s="6">
        <v>624</v>
      </c>
      <c r="B408" s="4">
        <v>168500</v>
      </c>
      <c r="D408" s="6">
        <v>1105</v>
      </c>
      <c r="E408" s="4">
        <v>106000</v>
      </c>
    </row>
    <row r="409" spans="1:5">
      <c r="A409" s="6">
        <v>625</v>
      </c>
      <c r="B409" s="4">
        <v>165150</v>
      </c>
      <c r="D409" s="6">
        <v>1113</v>
      </c>
      <c r="E409" s="4">
        <v>129900</v>
      </c>
    </row>
    <row r="410" spans="1:5">
      <c r="A410" s="6">
        <v>626</v>
      </c>
      <c r="B410" s="4">
        <v>160000</v>
      </c>
      <c r="D410" s="6">
        <v>1114</v>
      </c>
      <c r="E410" s="4">
        <v>134500</v>
      </c>
    </row>
    <row r="411" spans="1:5">
      <c r="A411" s="6">
        <v>628</v>
      </c>
      <c r="B411" s="4">
        <v>153000</v>
      </c>
      <c r="D411" s="6">
        <v>1115</v>
      </c>
      <c r="E411" s="4">
        <v>117000</v>
      </c>
    </row>
    <row r="412" spans="1:5">
      <c r="A412" s="6">
        <v>630</v>
      </c>
      <c r="B412" s="4">
        <v>168500</v>
      </c>
      <c r="D412" s="6">
        <v>1118</v>
      </c>
      <c r="E412" s="4">
        <v>130000</v>
      </c>
    </row>
    <row r="413" spans="1:5">
      <c r="A413" s="6">
        <v>632</v>
      </c>
      <c r="B413" s="4">
        <v>209500</v>
      </c>
      <c r="D413" s="6">
        <v>1119</v>
      </c>
      <c r="E413" s="4">
        <v>140000</v>
      </c>
    </row>
    <row r="414" spans="1:5">
      <c r="A414" s="6">
        <v>633</v>
      </c>
      <c r="B414" s="4">
        <v>82500</v>
      </c>
      <c r="D414" s="6">
        <v>1120</v>
      </c>
      <c r="E414" s="4">
        <v>133700</v>
      </c>
    </row>
    <row r="415" spans="1:5">
      <c r="A415" s="6">
        <v>635</v>
      </c>
      <c r="B415" s="4">
        <v>144000</v>
      </c>
      <c r="D415" s="6">
        <v>1123</v>
      </c>
      <c r="E415" s="4">
        <v>112000</v>
      </c>
    </row>
    <row r="416" spans="1:5">
      <c r="A416" s="6">
        <v>636</v>
      </c>
      <c r="B416" s="4">
        <v>200000</v>
      </c>
      <c r="D416" s="6">
        <v>1124</v>
      </c>
      <c r="E416" s="4">
        <v>118000</v>
      </c>
    </row>
    <row r="417" spans="1:5">
      <c r="A417" s="6">
        <v>640</v>
      </c>
      <c r="B417" s="4">
        <v>264561</v>
      </c>
      <c r="D417" s="6">
        <v>1126</v>
      </c>
      <c r="E417" s="4">
        <v>115000</v>
      </c>
    </row>
    <row r="418" spans="1:5">
      <c r="A418" s="6">
        <v>641</v>
      </c>
      <c r="B418" s="4">
        <v>274000</v>
      </c>
      <c r="D418" s="6">
        <v>1130</v>
      </c>
      <c r="E418" s="4">
        <v>140000</v>
      </c>
    </row>
    <row r="419" spans="1:5">
      <c r="A419" s="6">
        <v>642</v>
      </c>
      <c r="B419" s="4">
        <v>226000</v>
      </c>
      <c r="D419" s="6">
        <v>1131</v>
      </c>
      <c r="E419" s="4">
        <v>135000</v>
      </c>
    </row>
    <row r="420" spans="1:5">
      <c r="A420" s="6">
        <v>643</v>
      </c>
      <c r="B420" s="4">
        <v>345000</v>
      </c>
      <c r="D420" s="6">
        <v>1132</v>
      </c>
      <c r="E420" s="4">
        <v>93500</v>
      </c>
    </row>
    <row r="421" spans="1:5">
      <c r="A421" s="6">
        <v>645</v>
      </c>
      <c r="B421" s="4">
        <v>370878</v>
      </c>
      <c r="D421" s="6">
        <v>1138</v>
      </c>
      <c r="E421" s="4">
        <v>94000</v>
      </c>
    </row>
    <row r="422" spans="1:5">
      <c r="A422" s="6">
        <v>646</v>
      </c>
      <c r="B422" s="4">
        <v>143250</v>
      </c>
      <c r="D422" s="6">
        <v>1140</v>
      </c>
      <c r="E422" s="4">
        <v>144000</v>
      </c>
    </row>
    <row r="423" spans="1:5">
      <c r="A423" s="6">
        <v>648</v>
      </c>
      <c r="B423" s="4">
        <v>155000</v>
      </c>
      <c r="D423" s="6">
        <v>1141</v>
      </c>
      <c r="E423" s="4">
        <v>139000</v>
      </c>
    </row>
    <row r="424" spans="1:5">
      <c r="A424" s="6">
        <v>649</v>
      </c>
      <c r="B424" s="4">
        <v>155000</v>
      </c>
      <c r="D424" s="6">
        <v>1142</v>
      </c>
      <c r="E424" s="4">
        <v>197500</v>
      </c>
    </row>
    <row r="425" spans="1:5">
      <c r="A425" s="6">
        <v>651</v>
      </c>
      <c r="B425" s="4">
        <v>205950</v>
      </c>
      <c r="D425" s="6">
        <v>1144</v>
      </c>
      <c r="E425" s="4">
        <v>80000</v>
      </c>
    </row>
    <row r="426" spans="1:5">
      <c r="A426" s="6">
        <v>653</v>
      </c>
      <c r="B426" s="4">
        <v>191000</v>
      </c>
      <c r="D426" s="6">
        <v>1145</v>
      </c>
      <c r="E426" s="4">
        <v>80000</v>
      </c>
    </row>
    <row r="427" spans="1:5">
      <c r="A427" s="6">
        <v>654</v>
      </c>
      <c r="B427" s="4">
        <v>135000</v>
      </c>
      <c r="D427" s="6">
        <v>1146</v>
      </c>
      <c r="E427" s="4">
        <v>149000</v>
      </c>
    </row>
    <row r="428" spans="1:5">
      <c r="A428" s="6">
        <v>655</v>
      </c>
      <c r="B428" s="4">
        <v>350000</v>
      </c>
      <c r="D428" s="6">
        <v>1152</v>
      </c>
      <c r="E428" s="4">
        <v>149900</v>
      </c>
    </row>
    <row r="429" spans="1:5">
      <c r="A429" s="6">
        <v>656</v>
      </c>
      <c r="B429" s="4">
        <v>88000</v>
      </c>
      <c r="D429" s="6">
        <v>1156</v>
      </c>
      <c r="E429" s="4">
        <v>218000</v>
      </c>
    </row>
    <row r="430" spans="1:5">
      <c r="A430" s="6">
        <v>658</v>
      </c>
      <c r="B430" s="4">
        <v>149000</v>
      </c>
      <c r="D430" s="6">
        <v>1157</v>
      </c>
      <c r="E430" s="4">
        <v>179900</v>
      </c>
    </row>
    <row r="431" spans="1:5">
      <c r="A431" s="6">
        <v>659</v>
      </c>
      <c r="B431" s="4">
        <v>97500</v>
      </c>
      <c r="D431" s="6">
        <v>1163</v>
      </c>
      <c r="E431" s="4">
        <v>129000</v>
      </c>
    </row>
    <row r="432" spans="1:5">
      <c r="A432" s="6">
        <v>661</v>
      </c>
      <c r="B432" s="4">
        <v>197900</v>
      </c>
      <c r="D432" s="6">
        <v>1164</v>
      </c>
      <c r="E432" s="4">
        <v>108959</v>
      </c>
    </row>
    <row r="433" spans="1:5">
      <c r="A433" s="6">
        <v>662</v>
      </c>
      <c r="B433" s="4">
        <v>402000</v>
      </c>
      <c r="D433" s="6">
        <v>1165</v>
      </c>
      <c r="E433" s="4">
        <v>194000</v>
      </c>
    </row>
    <row r="434" spans="1:5">
      <c r="A434" s="6">
        <v>663</v>
      </c>
      <c r="B434" s="4">
        <v>110000</v>
      </c>
      <c r="D434" s="6">
        <v>1174</v>
      </c>
      <c r="E434" s="4">
        <v>200500</v>
      </c>
    </row>
    <row r="435" spans="1:5">
      <c r="A435" s="6">
        <v>665</v>
      </c>
      <c r="B435" s="4">
        <v>423000</v>
      </c>
      <c r="D435" s="6">
        <v>1177</v>
      </c>
      <c r="E435" s="4">
        <v>119500</v>
      </c>
    </row>
    <row r="436" spans="1:5">
      <c r="A436" s="6">
        <v>666</v>
      </c>
      <c r="B436" s="4">
        <v>230500</v>
      </c>
      <c r="D436" s="6">
        <v>1179</v>
      </c>
      <c r="E436" s="4">
        <v>154900</v>
      </c>
    </row>
    <row r="437" spans="1:5">
      <c r="A437" s="6">
        <v>667</v>
      </c>
      <c r="B437" s="4">
        <v>129000</v>
      </c>
      <c r="D437" s="6">
        <v>1180</v>
      </c>
      <c r="E437" s="4">
        <v>93000</v>
      </c>
    </row>
    <row r="438" spans="1:5">
      <c r="A438" s="6">
        <v>668</v>
      </c>
      <c r="B438" s="4">
        <v>193500</v>
      </c>
      <c r="D438" s="6">
        <v>1184</v>
      </c>
      <c r="E438" s="4">
        <v>120000</v>
      </c>
    </row>
    <row r="439" spans="1:5">
      <c r="A439" s="6">
        <v>671</v>
      </c>
      <c r="B439" s="4">
        <v>173500</v>
      </c>
      <c r="D439" s="6">
        <v>1185</v>
      </c>
      <c r="E439" s="4">
        <v>186700</v>
      </c>
    </row>
    <row r="440" spans="1:5">
      <c r="A440" s="6">
        <v>672</v>
      </c>
      <c r="B440" s="4">
        <v>103600</v>
      </c>
      <c r="D440" s="6">
        <v>1186</v>
      </c>
      <c r="E440" s="4">
        <v>104900</v>
      </c>
    </row>
    <row r="441" spans="1:5">
      <c r="A441" s="6">
        <v>673</v>
      </c>
      <c r="B441" s="4">
        <v>165000</v>
      </c>
      <c r="D441" s="6">
        <v>1187</v>
      </c>
      <c r="E441" s="4">
        <v>95000</v>
      </c>
    </row>
    <row r="442" spans="1:5">
      <c r="A442" s="6">
        <v>674</v>
      </c>
      <c r="B442" s="4">
        <v>257500</v>
      </c>
      <c r="D442" s="6">
        <v>1191</v>
      </c>
      <c r="E442" s="4">
        <v>168000</v>
      </c>
    </row>
    <row r="443" spans="1:5">
      <c r="A443" s="6">
        <v>675</v>
      </c>
      <c r="B443" s="4">
        <v>140000</v>
      </c>
      <c r="D443" s="6">
        <v>1193</v>
      </c>
      <c r="E443" s="4">
        <v>125000</v>
      </c>
    </row>
    <row r="444" spans="1:5">
      <c r="A444" s="6">
        <v>676</v>
      </c>
      <c r="B444" s="4">
        <v>148500</v>
      </c>
      <c r="D444" s="6">
        <v>1200</v>
      </c>
      <c r="E444" s="4">
        <v>148000</v>
      </c>
    </row>
    <row r="445" spans="1:5">
      <c r="A445" s="6">
        <v>679</v>
      </c>
      <c r="B445" s="4">
        <v>372500</v>
      </c>
      <c r="D445" s="6">
        <v>1201</v>
      </c>
      <c r="E445" s="4">
        <v>116050</v>
      </c>
    </row>
    <row r="446" spans="1:5">
      <c r="A446" s="6">
        <v>681</v>
      </c>
      <c r="B446" s="4">
        <v>143000</v>
      </c>
      <c r="D446" s="6">
        <v>1203</v>
      </c>
      <c r="E446" s="4">
        <v>117000</v>
      </c>
    </row>
    <row r="447" spans="1:5">
      <c r="A447" s="6">
        <v>683</v>
      </c>
      <c r="B447" s="4">
        <v>173000</v>
      </c>
      <c r="D447" s="6">
        <v>1205</v>
      </c>
      <c r="E447" s="4">
        <v>153500</v>
      </c>
    </row>
    <row r="448" spans="1:5">
      <c r="A448" s="6">
        <v>684</v>
      </c>
      <c r="B448" s="4">
        <v>285000</v>
      </c>
      <c r="D448" s="6">
        <v>1207</v>
      </c>
      <c r="E448" s="4">
        <v>107000</v>
      </c>
    </row>
    <row r="449" spans="1:5">
      <c r="A449" s="6">
        <v>685</v>
      </c>
      <c r="B449" s="4">
        <v>221000</v>
      </c>
      <c r="D449" s="6">
        <v>1209</v>
      </c>
      <c r="E449" s="4">
        <v>140000</v>
      </c>
    </row>
    <row r="450" spans="1:5">
      <c r="A450" s="6">
        <v>686</v>
      </c>
      <c r="B450" s="4">
        <v>207500</v>
      </c>
      <c r="D450" s="6">
        <v>1213</v>
      </c>
      <c r="E450" s="4">
        <v>113000</v>
      </c>
    </row>
    <row r="451" spans="1:5">
      <c r="A451" s="6">
        <v>687</v>
      </c>
      <c r="B451" s="4">
        <v>227875</v>
      </c>
      <c r="D451" s="6">
        <v>1214</v>
      </c>
      <c r="E451" s="4">
        <v>145000</v>
      </c>
    </row>
    <row r="452" spans="1:5">
      <c r="A452" s="6">
        <v>688</v>
      </c>
      <c r="B452" s="4">
        <v>148800</v>
      </c>
      <c r="D452" s="6">
        <v>1215</v>
      </c>
      <c r="E452" s="4">
        <v>134500</v>
      </c>
    </row>
    <row r="453" spans="1:5">
      <c r="A453" s="6">
        <v>689</v>
      </c>
      <c r="B453" s="4">
        <v>392000</v>
      </c>
      <c r="D453" s="6">
        <v>1216</v>
      </c>
      <c r="E453" s="4">
        <v>125000</v>
      </c>
    </row>
    <row r="454" spans="1:5">
      <c r="A454" s="6">
        <v>690</v>
      </c>
      <c r="B454" s="4">
        <v>194700</v>
      </c>
      <c r="D454" s="6">
        <v>1219</v>
      </c>
      <c r="E454" s="4">
        <v>80500</v>
      </c>
    </row>
    <row r="455" spans="1:5">
      <c r="A455" s="6">
        <v>691</v>
      </c>
      <c r="B455" s="4">
        <v>141000</v>
      </c>
      <c r="D455" s="6">
        <v>1221</v>
      </c>
      <c r="E455" s="4">
        <v>115000</v>
      </c>
    </row>
    <row r="456" spans="1:5">
      <c r="A456" s="6">
        <v>692</v>
      </c>
      <c r="B456" s="4">
        <v>755000</v>
      </c>
      <c r="D456" s="6">
        <v>1222</v>
      </c>
      <c r="E456" s="4">
        <v>134000</v>
      </c>
    </row>
    <row r="457" spans="1:5">
      <c r="A457" s="6">
        <v>693</v>
      </c>
      <c r="B457" s="4">
        <v>335000</v>
      </c>
      <c r="D457" s="6">
        <v>1224</v>
      </c>
      <c r="E457" s="4">
        <v>137900</v>
      </c>
    </row>
    <row r="458" spans="1:5">
      <c r="A458" s="6">
        <v>696</v>
      </c>
      <c r="B458" s="4">
        <v>176000</v>
      </c>
      <c r="D458" s="6">
        <v>1228</v>
      </c>
      <c r="E458" s="4">
        <v>147000</v>
      </c>
    </row>
    <row r="459" spans="1:5">
      <c r="A459" s="6">
        <v>700</v>
      </c>
      <c r="B459" s="4">
        <v>196000</v>
      </c>
      <c r="D459" s="6">
        <v>1230</v>
      </c>
      <c r="E459" s="4">
        <v>127000</v>
      </c>
    </row>
    <row r="460" spans="1:5">
      <c r="A460" s="6">
        <v>701</v>
      </c>
      <c r="B460" s="4">
        <v>312500</v>
      </c>
      <c r="D460" s="6">
        <v>1231</v>
      </c>
      <c r="E460" s="4">
        <v>190000</v>
      </c>
    </row>
    <row r="461" spans="1:5">
      <c r="A461" s="6">
        <v>702</v>
      </c>
      <c r="B461" s="4">
        <v>140000</v>
      </c>
      <c r="D461" s="6">
        <v>1232</v>
      </c>
      <c r="E461" s="4">
        <v>132500</v>
      </c>
    </row>
    <row r="462" spans="1:5">
      <c r="A462" s="6">
        <v>703</v>
      </c>
      <c r="B462" s="4">
        <v>361919</v>
      </c>
      <c r="D462" s="6">
        <v>1233</v>
      </c>
      <c r="E462" s="4">
        <v>101800</v>
      </c>
    </row>
    <row r="463" spans="1:5">
      <c r="A463" s="6">
        <v>705</v>
      </c>
      <c r="B463" s="4">
        <v>213000</v>
      </c>
      <c r="D463" s="6">
        <v>1234</v>
      </c>
      <c r="E463" s="4">
        <v>142000</v>
      </c>
    </row>
    <row r="464" spans="1:5">
      <c r="A464" s="6">
        <v>707</v>
      </c>
      <c r="B464" s="4">
        <v>302000</v>
      </c>
      <c r="D464" s="6">
        <v>1235</v>
      </c>
      <c r="E464" s="4">
        <v>130000</v>
      </c>
    </row>
    <row r="465" spans="1:5">
      <c r="A465" s="6">
        <v>708</v>
      </c>
      <c r="B465" s="4">
        <v>254000</v>
      </c>
      <c r="D465" s="6">
        <v>1236</v>
      </c>
      <c r="E465" s="4">
        <v>138887</v>
      </c>
    </row>
    <row r="466" spans="1:5">
      <c r="A466" s="6">
        <v>709</v>
      </c>
      <c r="B466" s="4">
        <v>179540</v>
      </c>
      <c r="D466" s="6">
        <v>1250</v>
      </c>
      <c r="E466" s="4">
        <v>119000</v>
      </c>
    </row>
    <row r="467" spans="1:5">
      <c r="A467" s="6">
        <v>713</v>
      </c>
      <c r="B467" s="4">
        <v>189000</v>
      </c>
      <c r="D467" s="6">
        <v>1253</v>
      </c>
      <c r="E467" s="4">
        <v>130000</v>
      </c>
    </row>
    <row r="468" spans="1:5">
      <c r="A468" s="6">
        <v>715</v>
      </c>
      <c r="B468" s="4">
        <v>130500</v>
      </c>
      <c r="D468" s="6">
        <v>1258</v>
      </c>
      <c r="E468" s="4">
        <v>99900</v>
      </c>
    </row>
    <row r="469" spans="1:5">
      <c r="A469" s="6">
        <v>716</v>
      </c>
      <c r="B469" s="4">
        <v>165000</v>
      </c>
      <c r="D469" s="6">
        <v>1262</v>
      </c>
      <c r="E469" s="4">
        <v>128900</v>
      </c>
    </row>
    <row r="470" spans="1:5">
      <c r="A470" s="6">
        <v>717</v>
      </c>
      <c r="B470" s="4">
        <v>159500</v>
      </c>
      <c r="D470" s="6">
        <v>1263</v>
      </c>
      <c r="E470" s="4">
        <v>161500</v>
      </c>
    </row>
    <row r="471" spans="1:5">
      <c r="A471" s="6">
        <v>719</v>
      </c>
      <c r="B471" s="4">
        <v>341000</v>
      </c>
      <c r="D471" s="6">
        <v>1270</v>
      </c>
      <c r="E471" s="4">
        <v>144000</v>
      </c>
    </row>
    <row r="472" spans="1:5">
      <c r="A472" s="6">
        <v>721</v>
      </c>
      <c r="B472" s="4">
        <v>275000</v>
      </c>
      <c r="D472" s="6">
        <v>1273</v>
      </c>
      <c r="E472" s="4">
        <v>137000</v>
      </c>
    </row>
    <row r="473" spans="1:5">
      <c r="A473" s="6">
        <v>722</v>
      </c>
      <c r="B473" s="4">
        <v>143000</v>
      </c>
      <c r="D473" s="6">
        <v>1275</v>
      </c>
      <c r="E473" s="4">
        <v>139000</v>
      </c>
    </row>
    <row r="474" spans="1:5">
      <c r="A474" s="6">
        <v>725</v>
      </c>
      <c r="B474" s="4">
        <v>320000</v>
      </c>
      <c r="D474" s="6">
        <v>1276</v>
      </c>
      <c r="E474" s="4">
        <v>137000</v>
      </c>
    </row>
    <row r="475" spans="1:5">
      <c r="A475" s="6">
        <v>727</v>
      </c>
      <c r="B475" s="4">
        <v>222000</v>
      </c>
      <c r="D475" s="6">
        <v>1280</v>
      </c>
      <c r="E475" s="4">
        <v>68400</v>
      </c>
    </row>
    <row r="476" spans="1:5">
      <c r="A476" s="6">
        <v>728</v>
      </c>
      <c r="B476" s="4">
        <v>194500</v>
      </c>
      <c r="D476" s="6">
        <v>1283</v>
      </c>
      <c r="E476" s="4">
        <v>150500</v>
      </c>
    </row>
    <row r="477" spans="1:5">
      <c r="A477" s="6">
        <v>731</v>
      </c>
      <c r="B477" s="4">
        <v>236500</v>
      </c>
      <c r="D477" s="6">
        <v>1288</v>
      </c>
      <c r="E477" s="4">
        <v>190000</v>
      </c>
    </row>
    <row r="478" spans="1:5">
      <c r="A478" s="6">
        <v>732</v>
      </c>
      <c r="B478" s="4">
        <v>187500</v>
      </c>
      <c r="D478" s="6">
        <v>1291</v>
      </c>
      <c r="E478" s="4">
        <v>180500</v>
      </c>
    </row>
    <row r="479" spans="1:5">
      <c r="A479" s="6">
        <v>733</v>
      </c>
      <c r="B479" s="4">
        <v>222500</v>
      </c>
      <c r="D479" s="6">
        <v>1292</v>
      </c>
      <c r="E479" s="4">
        <v>119500</v>
      </c>
    </row>
    <row r="480" spans="1:5">
      <c r="A480" s="6">
        <v>736</v>
      </c>
      <c r="B480" s="4">
        <v>163000</v>
      </c>
      <c r="D480" s="6">
        <v>1293</v>
      </c>
      <c r="E480" s="4">
        <v>107500</v>
      </c>
    </row>
    <row r="481" spans="1:5">
      <c r="A481" s="6">
        <v>738</v>
      </c>
      <c r="B481" s="4">
        <v>239900</v>
      </c>
      <c r="D481" s="6">
        <v>1295</v>
      </c>
      <c r="E481" s="4">
        <v>115000</v>
      </c>
    </row>
    <row r="482" spans="1:5">
      <c r="A482" s="6">
        <v>740</v>
      </c>
      <c r="B482" s="4">
        <v>190000</v>
      </c>
      <c r="D482" s="6">
        <v>1296</v>
      </c>
      <c r="E482" s="4">
        <v>138500</v>
      </c>
    </row>
    <row r="483" spans="1:5">
      <c r="A483" s="6">
        <v>742</v>
      </c>
      <c r="B483" s="4">
        <v>142000</v>
      </c>
      <c r="D483" s="6">
        <v>1297</v>
      </c>
      <c r="E483" s="4">
        <v>155000</v>
      </c>
    </row>
    <row r="484" spans="1:5">
      <c r="A484" s="6">
        <v>743</v>
      </c>
      <c r="B484" s="4">
        <v>179000</v>
      </c>
      <c r="D484" s="6">
        <v>1300</v>
      </c>
      <c r="E484" s="4">
        <v>154000</v>
      </c>
    </row>
    <row r="485" spans="1:5">
      <c r="A485" s="6">
        <v>745</v>
      </c>
      <c r="B485" s="4">
        <v>180000</v>
      </c>
      <c r="D485" s="6">
        <v>1308</v>
      </c>
      <c r="E485" s="4">
        <v>138000</v>
      </c>
    </row>
    <row r="486" spans="1:5">
      <c r="A486" s="6">
        <v>746</v>
      </c>
      <c r="B486" s="4">
        <v>299800</v>
      </c>
      <c r="D486" s="6">
        <v>1309</v>
      </c>
      <c r="E486" s="4">
        <v>147000</v>
      </c>
    </row>
    <row r="487" spans="1:5">
      <c r="A487" s="6">
        <v>747</v>
      </c>
      <c r="B487" s="4">
        <v>236000</v>
      </c>
      <c r="D487" s="6">
        <v>1315</v>
      </c>
      <c r="E487" s="4">
        <v>119000</v>
      </c>
    </row>
    <row r="488" spans="1:5">
      <c r="A488" s="6">
        <v>748</v>
      </c>
      <c r="B488" s="4">
        <v>265979</v>
      </c>
      <c r="D488" s="6">
        <v>1320</v>
      </c>
      <c r="E488" s="4">
        <v>111000</v>
      </c>
    </row>
    <row r="489" spans="1:5">
      <c r="A489" s="6">
        <v>749</v>
      </c>
      <c r="B489" s="4">
        <v>260400</v>
      </c>
      <c r="D489" s="6">
        <v>1322</v>
      </c>
      <c r="E489" s="4">
        <v>72500</v>
      </c>
    </row>
    <row r="490" spans="1:5">
      <c r="A490" s="6">
        <v>752</v>
      </c>
      <c r="B490" s="4">
        <v>162000</v>
      </c>
      <c r="D490" s="6">
        <v>1324</v>
      </c>
      <c r="E490" s="4">
        <v>82500</v>
      </c>
    </row>
    <row r="491" spans="1:5">
      <c r="A491" s="6">
        <v>753</v>
      </c>
      <c r="B491" s="4">
        <v>217000</v>
      </c>
      <c r="D491" s="6">
        <v>1326</v>
      </c>
      <c r="E491" s="4">
        <v>55000</v>
      </c>
    </row>
    <row r="492" spans="1:5">
      <c r="A492" s="6">
        <v>754</v>
      </c>
      <c r="B492" s="4">
        <v>275500</v>
      </c>
      <c r="D492" s="6">
        <v>1327</v>
      </c>
      <c r="E492" s="4">
        <v>79000</v>
      </c>
    </row>
    <row r="493" spans="1:5">
      <c r="A493" s="6">
        <v>755</v>
      </c>
      <c r="B493" s="4">
        <v>156000</v>
      </c>
      <c r="D493" s="6">
        <v>1328</v>
      </c>
      <c r="E493" s="4">
        <v>130500</v>
      </c>
    </row>
    <row r="494" spans="1:5">
      <c r="A494" s="6">
        <v>756</v>
      </c>
      <c r="B494" s="4">
        <v>172500</v>
      </c>
      <c r="D494" s="6">
        <v>1332</v>
      </c>
      <c r="E494" s="4">
        <v>132500</v>
      </c>
    </row>
    <row r="495" spans="1:5">
      <c r="A495" s="6">
        <v>757</v>
      </c>
      <c r="B495" s="4">
        <v>212000</v>
      </c>
      <c r="D495" s="6">
        <v>1333</v>
      </c>
      <c r="E495" s="4">
        <v>100000</v>
      </c>
    </row>
    <row r="496" spans="1:5">
      <c r="A496" s="6">
        <v>758</v>
      </c>
      <c r="B496" s="4">
        <v>158900</v>
      </c>
      <c r="D496" s="6">
        <v>1334</v>
      </c>
      <c r="E496" s="4">
        <v>125500</v>
      </c>
    </row>
    <row r="497" spans="1:5">
      <c r="A497" s="6">
        <v>759</v>
      </c>
      <c r="B497" s="4">
        <v>179400</v>
      </c>
      <c r="D497" s="6">
        <v>1335</v>
      </c>
      <c r="E497" s="4">
        <v>125000</v>
      </c>
    </row>
    <row r="498" spans="1:5">
      <c r="A498" s="6">
        <v>760</v>
      </c>
      <c r="B498" s="4">
        <v>290000</v>
      </c>
      <c r="D498" s="6">
        <v>1337</v>
      </c>
      <c r="E498" s="4">
        <v>135000</v>
      </c>
    </row>
    <row r="499" spans="1:5">
      <c r="A499" s="6">
        <v>761</v>
      </c>
      <c r="B499" s="4">
        <v>127500</v>
      </c>
      <c r="D499" s="6">
        <v>1338</v>
      </c>
      <c r="E499" s="4">
        <v>52500</v>
      </c>
    </row>
    <row r="500" spans="1:5">
      <c r="A500" s="6">
        <v>763</v>
      </c>
      <c r="B500" s="4">
        <v>215200</v>
      </c>
      <c r="D500" s="6">
        <v>1340</v>
      </c>
      <c r="E500" s="4">
        <v>128500</v>
      </c>
    </row>
    <row r="501" spans="1:5">
      <c r="A501" s="6">
        <v>764</v>
      </c>
      <c r="B501" s="4">
        <v>337000</v>
      </c>
      <c r="D501" s="6">
        <v>1341</v>
      </c>
      <c r="E501" s="4">
        <v>123000</v>
      </c>
    </row>
    <row r="502" spans="1:5">
      <c r="A502" s="6">
        <v>765</v>
      </c>
      <c r="B502" s="4">
        <v>270000</v>
      </c>
      <c r="D502" s="6">
        <v>1346</v>
      </c>
      <c r="E502" s="4">
        <v>108500</v>
      </c>
    </row>
    <row r="503" spans="1:5">
      <c r="A503" s="6">
        <v>766</v>
      </c>
      <c r="B503" s="4">
        <v>264132</v>
      </c>
      <c r="D503" s="6">
        <v>1351</v>
      </c>
      <c r="E503" s="4">
        <v>200000</v>
      </c>
    </row>
    <row r="504" spans="1:5">
      <c r="A504" s="6">
        <v>767</v>
      </c>
      <c r="B504" s="4">
        <v>196500</v>
      </c>
      <c r="D504" s="6">
        <v>1357</v>
      </c>
      <c r="E504" s="4">
        <v>110000</v>
      </c>
    </row>
    <row r="505" spans="1:5">
      <c r="A505" s="6">
        <v>768</v>
      </c>
      <c r="B505" s="4">
        <v>160000</v>
      </c>
      <c r="D505" s="6">
        <v>1358</v>
      </c>
      <c r="E505" s="4">
        <v>149900</v>
      </c>
    </row>
    <row r="506" spans="1:5">
      <c r="A506" s="6">
        <v>769</v>
      </c>
      <c r="B506" s="4">
        <v>216837</v>
      </c>
      <c r="D506" s="6">
        <v>1361</v>
      </c>
      <c r="E506" s="4">
        <v>189000</v>
      </c>
    </row>
    <row r="507" spans="1:5">
      <c r="A507" s="6">
        <v>770</v>
      </c>
      <c r="B507" s="4">
        <v>538000</v>
      </c>
      <c r="D507" s="6">
        <v>1363</v>
      </c>
      <c r="E507" s="4">
        <v>104900</v>
      </c>
    </row>
    <row r="508" spans="1:5">
      <c r="A508" s="6">
        <v>773</v>
      </c>
      <c r="B508" s="4">
        <v>107000</v>
      </c>
      <c r="D508" s="6">
        <v>1368</v>
      </c>
      <c r="E508" s="4">
        <v>127000</v>
      </c>
    </row>
    <row r="509" spans="1:5">
      <c r="A509" s="6">
        <v>775</v>
      </c>
      <c r="B509" s="4">
        <v>395000</v>
      </c>
      <c r="D509" s="6">
        <v>1371</v>
      </c>
      <c r="E509" s="4">
        <v>105000</v>
      </c>
    </row>
    <row r="510" spans="1:5">
      <c r="A510" s="6">
        <v>776</v>
      </c>
      <c r="B510" s="4">
        <v>162000</v>
      </c>
      <c r="D510" s="6">
        <v>1378</v>
      </c>
      <c r="E510" s="4">
        <v>117000</v>
      </c>
    </row>
    <row r="511" spans="1:5">
      <c r="A511" s="6">
        <v>777</v>
      </c>
      <c r="B511" s="4">
        <v>221500</v>
      </c>
      <c r="D511" s="6">
        <v>1380</v>
      </c>
      <c r="E511" s="4">
        <v>167500</v>
      </c>
    </row>
    <row r="512" spans="1:5">
      <c r="A512" s="6">
        <v>780</v>
      </c>
      <c r="B512" s="4">
        <v>135000</v>
      </c>
      <c r="D512" s="6">
        <v>1381</v>
      </c>
      <c r="E512" s="4">
        <v>58500</v>
      </c>
    </row>
    <row r="513" spans="1:5">
      <c r="A513" s="6">
        <v>781</v>
      </c>
      <c r="B513" s="4">
        <v>176000</v>
      </c>
      <c r="D513" s="6">
        <v>1384</v>
      </c>
      <c r="E513" s="4">
        <v>112000</v>
      </c>
    </row>
    <row r="514" spans="1:5">
      <c r="A514" s="6">
        <v>782</v>
      </c>
      <c r="B514" s="4">
        <v>175900</v>
      </c>
      <c r="D514" s="6">
        <v>1386</v>
      </c>
      <c r="E514" s="4">
        <v>125500</v>
      </c>
    </row>
    <row r="515" spans="1:5">
      <c r="A515" s="6">
        <v>783</v>
      </c>
      <c r="B515" s="4">
        <v>187100</v>
      </c>
      <c r="D515" s="6">
        <v>1392</v>
      </c>
      <c r="E515" s="4">
        <v>124000</v>
      </c>
    </row>
    <row r="516" spans="1:5">
      <c r="A516" s="6">
        <v>785</v>
      </c>
      <c r="B516" s="4">
        <v>128000</v>
      </c>
      <c r="D516" s="6">
        <v>1393</v>
      </c>
      <c r="E516" s="4">
        <v>123000</v>
      </c>
    </row>
    <row r="517" spans="1:5">
      <c r="A517" s="6">
        <v>786</v>
      </c>
      <c r="B517" s="4">
        <v>161500</v>
      </c>
      <c r="D517" s="6">
        <v>1397</v>
      </c>
      <c r="E517" s="4">
        <v>160000</v>
      </c>
    </row>
    <row r="518" spans="1:5">
      <c r="A518" s="6">
        <v>788</v>
      </c>
      <c r="B518" s="4">
        <v>233000</v>
      </c>
      <c r="D518" s="6">
        <v>1398</v>
      </c>
      <c r="E518" s="4">
        <v>137500</v>
      </c>
    </row>
    <row r="519" spans="1:5">
      <c r="A519" s="6">
        <v>790</v>
      </c>
      <c r="B519" s="4">
        <v>187500</v>
      </c>
      <c r="D519" s="6">
        <v>1399</v>
      </c>
      <c r="E519" s="4">
        <v>138000</v>
      </c>
    </row>
    <row r="520" spans="1:5">
      <c r="A520" s="6">
        <v>791</v>
      </c>
      <c r="B520" s="4">
        <v>160200</v>
      </c>
      <c r="D520" s="6">
        <v>1405</v>
      </c>
      <c r="E520" s="4">
        <v>105000</v>
      </c>
    </row>
    <row r="521" spans="1:5">
      <c r="A521" s="6">
        <v>792</v>
      </c>
      <c r="B521" s="4">
        <v>146800</v>
      </c>
      <c r="D521" s="6">
        <v>1407</v>
      </c>
      <c r="E521" s="4">
        <v>133000</v>
      </c>
    </row>
    <row r="522" spans="1:5">
      <c r="A522" s="6">
        <v>793</v>
      </c>
      <c r="B522" s="4">
        <v>269790</v>
      </c>
      <c r="D522" s="6">
        <v>1408</v>
      </c>
      <c r="E522" s="4">
        <v>112000</v>
      </c>
    </row>
    <row r="523" spans="1:5">
      <c r="A523" s="6">
        <v>794</v>
      </c>
      <c r="B523" s="4">
        <v>225000</v>
      </c>
      <c r="D523" s="6">
        <v>1409</v>
      </c>
      <c r="E523" s="4">
        <v>125500</v>
      </c>
    </row>
    <row r="524" spans="1:5">
      <c r="A524" s="6">
        <v>795</v>
      </c>
      <c r="B524" s="4">
        <v>194500</v>
      </c>
      <c r="D524" s="6">
        <v>1413</v>
      </c>
      <c r="E524" s="4">
        <v>90000</v>
      </c>
    </row>
    <row r="525" spans="1:5">
      <c r="A525" s="6">
        <v>796</v>
      </c>
      <c r="B525" s="4">
        <v>171000</v>
      </c>
      <c r="D525" s="6">
        <v>1417</v>
      </c>
      <c r="E525" s="4">
        <v>122500</v>
      </c>
    </row>
    <row r="526" spans="1:5">
      <c r="A526" s="6">
        <v>797</v>
      </c>
      <c r="B526" s="4">
        <v>143500</v>
      </c>
      <c r="D526" s="6">
        <v>1419</v>
      </c>
      <c r="E526" s="4">
        <v>124000</v>
      </c>
    </row>
    <row r="527" spans="1:5">
      <c r="A527" s="6">
        <v>799</v>
      </c>
      <c r="B527" s="4">
        <v>485000</v>
      </c>
      <c r="D527" s="6">
        <v>1425</v>
      </c>
      <c r="E527" s="4">
        <v>144000</v>
      </c>
    </row>
    <row r="528" spans="1:5">
      <c r="A528" s="6">
        <v>801</v>
      </c>
      <c r="B528" s="4">
        <v>200000</v>
      </c>
      <c r="D528" s="6">
        <v>1428</v>
      </c>
      <c r="E528" s="4">
        <v>140000</v>
      </c>
    </row>
    <row r="529" spans="1:5">
      <c r="A529" s="6">
        <v>803</v>
      </c>
      <c r="B529" s="4">
        <v>189000</v>
      </c>
      <c r="D529" s="6">
        <v>1429</v>
      </c>
      <c r="E529" s="4">
        <v>119000</v>
      </c>
    </row>
    <row r="530" spans="1:5">
      <c r="A530" s="6">
        <v>804</v>
      </c>
      <c r="B530" s="4">
        <v>582933</v>
      </c>
      <c r="D530" s="6">
        <v>1431</v>
      </c>
      <c r="E530" s="4">
        <v>192140</v>
      </c>
    </row>
    <row r="531" spans="1:5">
      <c r="A531" s="6">
        <v>806</v>
      </c>
      <c r="B531" s="4">
        <v>227680</v>
      </c>
      <c r="D531" s="6">
        <v>1433</v>
      </c>
      <c r="E531" s="4">
        <v>64500</v>
      </c>
    </row>
    <row r="532" spans="1:5">
      <c r="A532" s="6">
        <v>811</v>
      </c>
      <c r="B532" s="4">
        <v>181000</v>
      </c>
      <c r="D532" s="6">
        <v>1435</v>
      </c>
      <c r="E532" s="4">
        <v>160000</v>
      </c>
    </row>
    <row r="533" spans="1:5">
      <c r="A533" s="6">
        <v>812</v>
      </c>
      <c r="B533" s="4">
        <v>144500</v>
      </c>
      <c r="D533" s="6">
        <v>1437</v>
      </c>
      <c r="E533" s="4">
        <v>120500</v>
      </c>
    </row>
    <row r="534" spans="1:5">
      <c r="A534" s="6">
        <v>814</v>
      </c>
      <c r="B534" s="4">
        <v>157900</v>
      </c>
      <c r="D534" s="6">
        <v>1447</v>
      </c>
      <c r="E534" s="4">
        <v>157900</v>
      </c>
    </row>
    <row r="535" spans="1:5">
      <c r="A535" s="6">
        <v>816</v>
      </c>
      <c r="B535" s="4">
        <v>224900</v>
      </c>
      <c r="D535" s="6">
        <v>1449</v>
      </c>
      <c r="E535" s="4">
        <v>112000</v>
      </c>
    </row>
    <row r="536" spans="1:5">
      <c r="A536" s="6">
        <v>818</v>
      </c>
      <c r="B536" s="4">
        <v>271000</v>
      </c>
      <c r="D536" s="6">
        <v>1450</v>
      </c>
      <c r="E536" s="4">
        <v>92000</v>
      </c>
    </row>
    <row r="537" spans="1:5">
      <c r="A537" s="6">
        <v>819</v>
      </c>
      <c r="B537" s="4">
        <v>155000</v>
      </c>
      <c r="D537" s="6">
        <v>1451</v>
      </c>
      <c r="E537" s="4">
        <v>136000</v>
      </c>
    </row>
    <row r="538" spans="1:5">
      <c r="A538" s="6">
        <v>820</v>
      </c>
      <c r="B538" s="4">
        <v>224000</v>
      </c>
      <c r="D538" s="6">
        <v>1453</v>
      </c>
      <c r="E538" s="4">
        <v>145000</v>
      </c>
    </row>
    <row r="539" spans="1:5">
      <c r="A539" s="6">
        <v>821</v>
      </c>
      <c r="B539" s="4">
        <v>183000</v>
      </c>
      <c r="D539" s="6">
        <v>1454</v>
      </c>
      <c r="E539" s="4">
        <v>84500</v>
      </c>
    </row>
    <row r="540" spans="1:5">
      <c r="A540" s="6">
        <v>823</v>
      </c>
      <c r="B540" s="4">
        <v>225000</v>
      </c>
      <c r="D540" s="6">
        <v>1459</v>
      </c>
      <c r="E540" s="4">
        <v>142125</v>
      </c>
    </row>
    <row r="541" spans="1:5">
      <c r="A541" s="6">
        <v>824</v>
      </c>
      <c r="B541" s="4">
        <v>139500</v>
      </c>
      <c r="D541" s="6">
        <v>1460</v>
      </c>
      <c r="E541" s="4">
        <v>147500</v>
      </c>
    </row>
    <row r="542" spans="1:5">
      <c r="A542" s="6">
        <v>825</v>
      </c>
      <c r="B542" s="4">
        <v>232600</v>
      </c>
    </row>
    <row r="543" spans="1:5">
      <c r="A543" s="6">
        <v>826</v>
      </c>
      <c r="B543" s="4">
        <v>385000</v>
      </c>
    </row>
    <row r="544" spans="1:5">
      <c r="A544" s="6">
        <v>828</v>
      </c>
      <c r="B544" s="4">
        <v>189000</v>
      </c>
    </row>
    <row r="545" spans="1:2">
      <c r="A545" s="6">
        <v>830</v>
      </c>
      <c r="B545" s="4">
        <v>147400</v>
      </c>
    </row>
    <row r="546" spans="1:2">
      <c r="A546" s="6">
        <v>831</v>
      </c>
      <c r="B546" s="4">
        <v>166000</v>
      </c>
    </row>
    <row r="547" spans="1:2">
      <c r="A547" s="6">
        <v>832</v>
      </c>
      <c r="B547" s="4">
        <v>151000</v>
      </c>
    </row>
    <row r="548" spans="1:2">
      <c r="A548" s="6">
        <v>833</v>
      </c>
      <c r="B548" s="4">
        <v>237000</v>
      </c>
    </row>
    <row r="549" spans="1:2">
      <c r="A549" s="6">
        <v>834</v>
      </c>
      <c r="B549" s="4">
        <v>167000</v>
      </c>
    </row>
    <row r="550" spans="1:2">
      <c r="A550" s="6">
        <v>838</v>
      </c>
      <c r="B550" s="4">
        <v>100000</v>
      </c>
    </row>
    <row r="551" spans="1:2">
      <c r="A551" s="6">
        <v>841</v>
      </c>
      <c r="B551" s="4">
        <v>140000</v>
      </c>
    </row>
    <row r="552" spans="1:2">
      <c r="A552" s="6">
        <v>843</v>
      </c>
      <c r="B552" s="4">
        <v>174900</v>
      </c>
    </row>
    <row r="553" spans="1:2">
      <c r="A553" s="6">
        <v>847</v>
      </c>
      <c r="B553" s="4">
        <v>213000</v>
      </c>
    </row>
    <row r="554" spans="1:2">
      <c r="A554" s="6">
        <v>849</v>
      </c>
      <c r="B554" s="4">
        <v>240000</v>
      </c>
    </row>
    <row r="555" spans="1:2">
      <c r="A555" s="6">
        <v>850</v>
      </c>
      <c r="B555" s="4">
        <v>187000</v>
      </c>
    </row>
    <row r="556" spans="1:2">
      <c r="A556" s="6">
        <v>851</v>
      </c>
      <c r="B556" s="4">
        <v>131500</v>
      </c>
    </row>
    <row r="557" spans="1:2">
      <c r="A557" s="6">
        <v>852</v>
      </c>
      <c r="B557" s="4">
        <v>215000</v>
      </c>
    </row>
    <row r="558" spans="1:2">
      <c r="A558" s="6">
        <v>853</v>
      </c>
      <c r="B558" s="4">
        <v>164000</v>
      </c>
    </row>
    <row r="559" spans="1:2">
      <c r="A559" s="6">
        <v>854</v>
      </c>
      <c r="B559" s="4">
        <v>158000</v>
      </c>
    </row>
    <row r="560" spans="1:2">
      <c r="A560" s="6">
        <v>857</v>
      </c>
      <c r="B560" s="4">
        <v>147000</v>
      </c>
    </row>
    <row r="561" spans="1:2">
      <c r="A561" s="6">
        <v>858</v>
      </c>
      <c r="B561" s="4">
        <v>174000</v>
      </c>
    </row>
    <row r="562" spans="1:2">
      <c r="A562" s="6">
        <v>859</v>
      </c>
      <c r="B562" s="4">
        <v>152000</v>
      </c>
    </row>
    <row r="563" spans="1:2">
      <c r="A563" s="6">
        <v>860</v>
      </c>
      <c r="B563" s="4">
        <v>250000</v>
      </c>
    </row>
    <row r="564" spans="1:2">
      <c r="A564" s="6">
        <v>861</v>
      </c>
      <c r="B564" s="4">
        <v>189950</v>
      </c>
    </row>
    <row r="565" spans="1:2">
      <c r="A565" s="6">
        <v>863</v>
      </c>
      <c r="B565" s="4">
        <v>152000</v>
      </c>
    </row>
    <row r="566" spans="1:2">
      <c r="A566" s="6">
        <v>865</v>
      </c>
      <c r="B566" s="4">
        <v>250580</v>
      </c>
    </row>
    <row r="567" spans="1:2">
      <c r="A567" s="6">
        <v>867</v>
      </c>
      <c r="B567" s="4">
        <v>248900</v>
      </c>
    </row>
    <row r="568" spans="1:2">
      <c r="A568" s="6">
        <v>870</v>
      </c>
      <c r="B568" s="4">
        <v>236000</v>
      </c>
    </row>
    <row r="569" spans="1:2">
      <c r="A569" s="6">
        <v>872</v>
      </c>
      <c r="B569" s="4">
        <v>200500</v>
      </c>
    </row>
    <row r="570" spans="1:2">
      <c r="A570" s="6">
        <v>876</v>
      </c>
      <c r="B570" s="4">
        <v>303477</v>
      </c>
    </row>
    <row r="571" spans="1:2">
      <c r="A571" s="6">
        <v>878</v>
      </c>
      <c r="B571" s="4">
        <v>350000</v>
      </c>
    </row>
    <row r="572" spans="1:2">
      <c r="A572" s="6">
        <v>882</v>
      </c>
      <c r="B572" s="4">
        <v>187500</v>
      </c>
    </row>
    <row r="573" spans="1:2">
      <c r="A573" s="6">
        <v>883</v>
      </c>
      <c r="B573" s="4">
        <v>178000</v>
      </c>
    </row>
    <row r="574" spans="1:2">
      <c r="A574" s="6">
        <v>886</v>
      </c>
      <c r="B574" s="4">
        <v>328900</v>
      </c>
    </row>
    <row r="575" spans="1:2">
      <c r="A575" s="6">
        <v>889</v>
      </c>
      <c r="B575" s="4">
        <v>268000</v>
      </c>
    </row>
    <row r="576" spans="1:2">
      <c r="A576" s="6">
        <v>890</v>
      </c>
      <c r="B576" s="4">
        <v>149500</v>
      </c>
    </row>
    <row r="577" spans="1:2">
      <c r="A577" s="6">
        <v>892</v>
      </c>
      <c r="B577" s="4">
        <v>172500</v>
      </c>
    </row>
    <row r="578" spans="1:2">
      <c r="A578" s="6">
        <v>893</v>
      </c>
      <c r="B578" s="4">
        <v>154500</v>
      </c>
    </row>
    <row r="579" spans="1:2">
      <c r="A579" s="6">
        <v>896</v>
      </c>
      <c r="B579" s="4">
        <v>140000</v>
      </c>
    </row>
    <row r="580" spans="1:2">
      <c r="A580" s="6">
        <v>899</v>
      </c>
      <c r="B580" s="4">
        <v>611657</v>
      </c>
    </row>
    <row r="581" spans="1:2">
      <c r="A581" s="6">
        <v>903</v>
      </c>
      <c r="B581" s="4">
        <v>180000</v>
      </c>
    </row>
    <row r="582" spans="1:2">
      <c r="A582" s="6">
        <v>904</v>
      </c>
      <c r="B582" s="4">
        <v>240000</v>
      </c>
    </row>
    <row r="583" spans="1:2">
      <c r="A583" s="6">
        <v>907</v>
      </c>
      <c r="B583" s="4">
        <v>255000</v>
      </c>
    </row>
    <row r="584" spans="1:2">
      <c r="A584" s="6">
        <v>908</v>
      </c>
      <c r="B584" s="4">
        <v>250000</v>
      </c>
    </row>
    <row r="585" spans="1:2">
      <c r="A585" s="6">
        <v>910</v>
      </c>
      <c r="B585" s="4">
        <v>174000</v>
      </c>
    </row>
    <row r="586" spans="1:2">
      <c r="A586" s="6">
        <v>915</v>
      </c>
      <c r="B586" s="4">
        <v>173733</v>
      </c>
    </row>
    <row r="587" spans="1:2">
      <c r="A587" s="6">
        <v>919</v>
      </c>
      <c r="B587" s="4">
        <v>238000</v>
      </c>
    </row>
    <row r="588" spans="1:2">
      <c r="A588" s="6">
        <v>920</v>
      </c>
      <c r="B588" s="4">
        <v>176500</v>
      </c>
    </row>
    <row r="589" spans="1:2">
      <c r="A589" s="6">
        <v>921</v>
      </c>
      <c r="B589" s="4">
        <v>201000</v>
      </c>
    </row>
    <row r="590" spans="1:2">
      <c r="A590" s="6">
        <v>923</v>
      </c>
      <c r="B590" s="4">
        <v>169990</v>
      </c>
    </row>
    <row r="591" spans="1:2">
      <c r="A591" s="6">
        <v>924</v>
      </c>
      <c r="B591" s="4">
        <v>193000</v>
      </c>
    </row>
    <row r="592" spans="1:2">
      <c r="A592" s="6">
        <v>925</v>
      </c>
      <c r="B592" s="4">
        <v>207500</v>
      </c>
    </row>
    <row r="593" spans="1:2">
      <c r="A593" s="6">
        <v>927</v>
      </c>
      <c r="B593" s="4">
        <v>285000</v>
      </c>
    </row>
    <row r="594" spans="1:2">
      <c r="A594" s="6">
        <v>928</v>
      </c>
      <c r="B594" s="4">
        <v>176000</v>
      </c>
    </row>
    <row r="595" spans="1:2">
      <c r="A595" s="6">
        <v>929</v>
      </c>
      <c r="B595" s="4">
        <v>236500</v>
      </c>
    </row>
    <row r="596" spans="1:2">
      <c r="A596" s="6">
        <v>930</v>
      </c>
      <c r="B596" s="4">
        <v>222000</v>
      </c>
    </row>
    <row r="597" spans="1:2">
      <c r="A597" s="6">
        <v>931</v>
      </c>
      <c r="B597" s="4">
        <v>201000</v>
      </c>
    </row>
    <row r="598" spans="1:2">
      <c r="A598" s="6">
        <v>933</v>
      </c>
      <c r="B598" s="4">
        <v>320000</v>
      </c>
    </row>
    <row r="599" spans="1:2">
      <c r="A599" s="6">
        <v>934</v>
      </c>
      <c r="B599" s="4">
        <v>190000</v>
      </c>
    </row>
    <row r="600" spans="1:2">
      <c r="A600" s="6">
        <v>935</v>
      </c>
      <c r="B600" s="4">
        <v>242000</v>
      </c>
    </row>
    <row r="601" spans="1:2">
      <c r="A601" s="6">
        <v>937</v>
      </c>
      <c r="B601" s="4">
        <v>184900</v>
      </c>
    </row>
    <row r="602" spans="1:2">
      <c r="A602" s="6">
        <v>938</v>
      </c>
      <c r="B602" s="4">
        <v>253000</v>
      </c>
    </row>
    <row r="603" spans="1:2">
      <c r="A603" s="6">
        <v>939</v>
      </c>
      <c r="B603" s="4">
        <v>239799</v>
      </c>
    </row>
    <row r="604" spans="1:2">
      <c r="A604" s="6">
        <v>940</v>
      </c>
      <c r="B604" s="4">
        <v>244400</v>
      </c>
    </row>
    <row r="605" spans="1:2">
      <c r="A605" s="6">
        <v>941</v>
      </c>
      <c r="B605" s="4">
        <v>150900</v>
      </c>
    </row>
    <row r="606" spans="1:2">
      <c r="A606" s="6">
        <v>942</v>
      </c>
      <c r="B606" s="4">
        <v>214000</v>
      </c>
    </row>
    <row r="607" spans="1:2">
      <c r="A607" s="6">
        <v>945</v>
      </c>
      <c r="B607" s="4">
        <v>137500</v>
      </c>
    </row>
    <row r="608" spans="1:2">
      <c r="A608" s="6">
        <v>948</v>
      </c>
      <c r="B608" s="4">
        <v>270000</v>
      </c>
    </row>
    <row r="609" spans="1:2">
      <c r="A609" s="6">
        <v>949</v>
      </c>
      <c r="B609" s="4">
        <v>192500</v>
      </c>
    </row>
    <row r="610" spans="1:2">
      <c r="A610" s="6">
        <v>950</v>
      </c>
      <c r="B610" s="4">
        <v>197500</v>
      </c>
    </row>
    <row r="611" spans="1:2">
      <c r="A611" s="6">
        <v>955</v>
      </c>
      <c r="B611" s="4">
        <v>127500</v>
      </c>
    </row>
    <row r="612" spans="1:2">
      <c r="A612" s="6">
        <v>956</v>
      </c>
      <c r="B612" s="4">
        <v>145000</v>
      </c>
    </row>
    <row r="613" spans="1:2">
      <c r="A613" s="6">
        <v>957</v>
      </c>
      <c r="B613" s="4">
        <v>124000</v>
      </c>
    </row>
    <row r="614" spans="1:2">
      <c r="A614" s="6">
        <v>959</v>
      </c>
      <c r="B614" s="4">
        <v>185000</v>
      </c>
    </row>
    <row r="615" spans="1:2">
      <c r="A615" s="6">
        <v>960</v>
      </c>
      <c r="B615" s="4">
        <v>155000</v>
      </c>
    </row>
    <row r="616" spans="1:2">
      <c r="A616" s="6">
        <v>962</v>
      </c>
      <c r="B616" s="4">
        <v>272000</v>
      </c>
    </row>
    <row r="617" spans="1:2">
      <c r="A617" s="6">
        <v>963</v>
      </c>
      <c r="B617" s="4">
        <v>155000</v>
      </c>
    </row>
    <row r="618" spans="1:2">
      <c r="A618" s="6">
        <v>964</v>
      </c>
      <c r="B618" s="4">
        <v>239000</v>
      </c>
    </row>
    <row r="619" spans="1:2">
      <c r="A619" s="6">
        <v>965</v>
      </c>
      <c r="B619" s="4">
        <v>214900</v>
      </c>
    </row>
    <row r="620" spans="1:2">
      <c r="A620" s="6">
        <v>966</v>
      </c>
      <c r="B620" s="4">
        <v>178900</v>
      </c>
    </row>
    <row r="621" spans="1:2">
      <c r="A621" s="6">
        <v>970</v>
      </c>
      <c r="B621" s="4">
        <v>140000</v>
      </c>
    </row>
    <row r="622" spans="1:2">
      <c r="A622" s="6">
        <v>972</v>
      </c>
      <c r="B622" s="4">
        <v>173000</v>
      </c>
    </row>
    <row r="623" spans="1:2">
      <c r="A623" s="6">
        <v>973</v>
      </c>
      <c r="B623" s="4">
        <v>99500</v>
      </c>
    </row>
    <row r="624" spans="1:2">
      <c r="A624" s="6">
        <v>974</v>
      </c>
      <c r="B624" s="4">
        <v>182000</v>
      </c>
    </row>
    <row r="625" spans="1:2">
      <c r="A625" s="6">
        <v>975</v>
      </c>
      <c r="B625" s="4">
        <v>167500</v>
      </c>
    </row>
    <row r="626" spans="1:2">
      <c r="A626" s="6">
        <v>976</v>
      </c>
      <c r="B626" s="4">
        <v>165000</v>
      </c>
    </row>
    <row r="627" spans="1:2">
      <c r="A627" s="6">
        <v>978</v>
      </c>
      <c r="B627" s="4">
        <v>199900</v>
      </c>
    </row>
    <row r="628" spans="1:2">
      <c r="A628" s="6">
        <v>981</v>
      </c>
      <c r="B628" s="4">
        <v>178400</v>
      </c>
    </row>
    <row r="629" spans="1:2">
      <c r="A629" s="6">
        <v>982</v>
      </c>
      <c r="B629" s="4">
        <v>336000</v>
      </c>
    </row>
    <row r="630" spans="1:2">
      <c r="A630" s="6">
        <v>983</v>
      </c>
      <c r="B630" s="4">
        <v>159895</v>
      </c>
    </row>
    <row r="631" spans="1:2">
      <c r="A631" s="6">
        <v>984</v>
      </c>
      <c r="B631" s="4">
        <v>255900</v>
      </c>
    </row>
    <row r="632" spans="1:2">
      <c r="A632" s="6">
        <v>987</v>
      </c>
      <c r="B632" s="4">
        <v>117000</v>
      </c>
    </row>
    <row r="633" spans="1:2">
      <c r="A633" s="6">
        <v>988</v>
      </c>
      <c r="B633" s="4">
        <v>395192</v>
      </c>
    </row>
    <row r="634" spans="1:2">
      <c r="A634" s="6">
        <v>989</v>
      </c>
      <c r="B634" s="4">
        <v>195000</v>
      </c>
    </row>
    <row r="635" spans="1:2">
      <c r="A635" s="6">
        <v>990</v>
      </c>
      <c r="B635" s="4">
        <v>197000</v>
      </c>
    </row>
    <row r="636" spans="1:2">
      <c r="A636" s="6">
        <v>991</v>
      </c>
      <c r="B636" s="4">
        <v>348000</v>
      </c>
    </row>
    <row r="637" spans="1:2">
      <c r="A637" s="6">
        <v>992</v>
      </c>
      <c r="B637" s="4">
        <v>168000</v>
      </c>
    </row>
    <row r="638" spans="1:2">
      <c r="A638" s="6">
        <v>993</v>
      </c>
      <c r="B638" s="4">
        <v>187000</v>
      </c>
    </row>
    <row r="639" spans="1:2">
      <c r="A639" s="6">
        <v>994</v>
      </c>
      <c r="B639" s="4">
        <v>173900</v>
      </c>
    </row>
    <row r="640" spans="1:2">
      <c r="A640" s="6">
        <v>995</v>
      </c>
      <c r="B640" s="4">
        <v>337500</v>
      </c>
    </row>
    <row r="641" spans="1:2">
      <c r="A641" s="6">
        <v>998</v>
      </c>
      <c r="B641" s="4">
        <v>185000</v>
      </c>
    </row>
    <row r="642" spans="1:2">
      <c r="A642" s="6">
        <v>1000</v>
      </c>
      <c r="B642" s="4">
        <v>206000</v>
      </c>
    </row>
    <row r="643" spans="1:2">
      <c r="A643" s="6">
        <v>1003</v>
      </c>
      <c r="B643" s="4">
        <v>232000</v>
      </c>
    </row>
    <row r="644" spans="1:2">
      <c r="A644" s="6">
        <v>1005</v>
      </c>
      <c r="B644" s="4">
        <v>181000</v>
      </c>
    </row>
    <row r="645" spans="1:2">
      <c r="A645" s="6">
        <v>1007</v>
      </c>
      <c r="B645" s="4">
        <v>163500</v>
      </c>
    </row>
    <row r="646" spans="1:2">
      <c r="A646" s="6">
        <v>1009</v>
      </c>
      <c r="B646" s="4">
        <v>240000</v>
      </c>
    </row>
    <row r="647" spans="1:2">
      <c r="A647" s="6">
        <v>1013</v>
      </c>
      <c r="B647" s="4">
        <v>165000</v>
      </c>
    </row>
    <row r="648" spans="1:2">
      <c r="A648" s="6">
        <v>1015</v>
      </c>
      <c r="B648" s="4">
        <v>119200</v>
      </c>
    </row>
    <row r="649" spans="1:2">
      <c r="A649" s="6">
        <v>1016</v>
      </c>
      <c r="B649" s="4">
        <v>227000</v>
      </c>
    </row>
    <row r="650" spans="1:2">
      <c r="A650" s="6">
        <v>1017</v>
      </c>
      <c r="B650" s="4">
        <v>203000</v>
      </c>
    </row>
    <row r="651" spans="1:2">
      <c r="A651" s="6">
        <v>1018</v>
      </c>
      <c r="B651" s="4">
        <v>187500</v>
      </c>
    </row>
    <row r="652" spans="1:2">
      <c r="A652" s="6">
        <v>1019</v>
      </c>
      <c r="B652" s="4">
        <v>160000</v>
      </c>
    </row>
    <row r="653" spans="1:2">
      <c r="A653" s="6">
        <v>1020</v>
      </c>
      <c r="B653" s="4">
        <v>213490</v>
      </c>
    </row>
    <row r="654" spans="1:2">
      <c r="A654" s="6">
        <v>1022</v>
      </c>
      <c r="B654" s="4">
        <v>194000</v>
      </c>
    </row>
    <row r="655" spans="1:2">
      <c r="A655" s="6">
        <v>1024</v>
      </c>
      <c r="B655" s="4">
        <v>191000</v>
      </c>
    </row>
    <row r="656" spans="1:2">
      <c r="A656" s="6">
        <v>1025</v>
      </c>
      <c r="B656" s="4">
        <v>287000</v>
      </c>
    </row>
    <row r="657" spans="1:2">
      <c r="A657" s="6">
        <v>1028</v>
      </c>
      <c r="B657" s="4">
        <v>293077</v>
      </c>
    </row>
    <row r="658" spans="1:2">
      <c r="A658" s="6">
        <v>1030</v>
      </c>
      <c r="B658" s="4">
        <v>118000</v>
      </c>
    </row>
    <row r="659" spans="1:2">
      <c r="A659" s="6">
        <v>1032</v>
      </c>
      <c r="B659" s="4">
        <v>197000</v>
      </c>
    </row>
    <row r="660" spans="1:2">
      <c r="A660" s="6">
        <v>1033</v>
      </c>
      <c r="B660" s="4">
        <v>310000</v>
      </c>
    </row>
    <row r="661" spans="1:2">
      <c r="A661" s="6">
        <v>1034</v>
      </c>
      <c r="B661" s="4">
        <v>230000</v>
      </c>
    </row>
    <row r="662" spans="1:2">
      <c r="A662" s="6">
        <v>1037</v>
      </c>
      <c r="B662" s="4">
        <v>315500</v>
      </c>
    </row>
    <row r="663" spans="1:2">
      <c r="A663" s="6">
        <v>1038</v>
      </c>
      <c r="B663" s="4">
        <v>287000</v>
      </c>
    </row>
    <row r="664" spans="1:2">
      <c r="A664" s="6">
        <v>1042</v>
      </c>
      <c r="B664" s="4">
        <v>173000</v>
      </c>
    </row>
    <row r="665" spans="1:2">
      <c r="A665" s="6">
        <v>1043</v>
      </c>
      <c r="B665" s="4">
        <v>196000</v>
      </c>
    </row>
    <row r="666" spans="1:2">
      <c r="A666" s="6">
        <v>1044</v>
      </c>
      <c r="B666" s="4">
        <v>262280</v>
      </c>
    </row>
    <row r="667" spans="1:2">
      <c r="A667" s="6">
        <v>1045</v>
      </c>
      <c r="B667" s="4">
        <v>278000</v>
      </c>
    </row>
    <row r="668" spans="1:2">
      <c r="A668" s="6">
        <v>1047</v>
      </c>
      <c r="B668" s="4">
        <v>556581</v>
      </c>
    </row>
    <row r="669" spans="1:2">
      <c r="A669" s="6">
        <v>1051</v>
      </c>
      <c r="B669" s="4">
        <v>176485</v>
      </c>
    </row>
    <row r="670" spans="1:2">
      <c r="A670" s="6">
        <v>1052</v>
      </c>
      <c r="B670" s="4">
        <v>200141</v>
      </c>
    </row>
    <row r="671" spans="1:2">
      <c r="A671" s="6">
        <v>1053</v>
      </c>
      <c r="B671" s="4">
        <v>165000</v>
      </c>
    </row>
    <row r="672" spans="1:2">
      <c r="A672" s="6">
        <v>1055</v>
      </c>
      <c r="B672" s="4">
        <v>255000</v>
      </c>
    </row>
    <row r="673" spans="1:2">
      <c r="A673" s="6">
        <v>1056</v>
      </c>
      <c r="B673" s="4">
        <v>180000</v>
      </c>
    </row>
    <row r="674" spans="1:2">
      <c r="A674" s="6">
        <v>1057</v>
      </c>
      <c r="B674" s="4">
        <v>185850</v>
      </c>
    </row>
    <row r="675" spans="1:2">
      <c r="A675" s="6">
        <v>1058</v>
      </c>
      <c r="B675" s="4">
        <v>248000</v>
      </c>
    </row>
    <row r="676" spans="1:2">
      <c r="A676" s="6">
        <v>1059</v>
      </c>
      <c r="B676" s="4">
        <v>335000</v>
      </c>
    </row>
    <row r="677" spans="1:2">
      <c r="A677" s="6">
        <v>1060</v>
      </c>
      <c r="B677" s="4">
        <v>220000</v>
      </c>
    </row>
    <row r="678" spans="1:2">
      <c r="A678" s="6">
        <v>1061</v>
      </c>
      <c r="B678" s="4">
        <v>213500</v>
      </c>
    </row>
    <row r="679" spans="1:2">
      <c r="A679" s="6">
        <v>1064</v>
      </c>
      <c r="B679" s="4">
        <v>110500</v>
      </c>
    </row>
    <row r="680" spans="1:2">
      <c r="A680" s="6">
        <v>1066</v>
      </c>
      <c r="B680" s="4">
        <v>328000</v>
      </c>
    </row>
    <row r="681" spans="1:2">
      <c r="A681" s="6">
        <v>1067</v>
      </c>
      <c r="B681" s="4">
        <v>178000</v>
      </c>
    </row>
    <row r="682" spans="1:2">
      <c r="A682" s="6">
        <v>1068</v>
      </c>
      <c r="B682" s="4">
        <v>167900</v>
      </c>
    </row>
    <row r="683" spans="1:2">
      <c r="A683" s="6">
        <v>1069</v>
      </c>
      <c r="B683" s="4">
        <v>151400</v>
      </c>
    </row>
    <row r="684" spans="1:2">
      <c r="A684" s="6">
        <v>1072</v>
      </c>
      <c r="B684" s="4">
        <v>154000</v>
      </c>
    </row>
    <row r="685" spans="1:2">
      <c r="A685" s="6">
        <v>1074</v>
      </c>
      <c r="B685" s="4">
        <v>159500</v>
      </c>
    </row>
    <row r="686" spans="1:2">
      <c r="A686" s="6">
        <v>1075</v>
      </c>
      <c r="B686" s="4">
        <v>194000</v>
      </c>
    </row>
    <row r="687" spans="1:2">
      <c r="A687" s="6">
        <v>1076</v>
      </c>
      <c r="B687" s="4">
        <v>219500</v>
      </c>
    </row>
    <row r="688" spans="1:2">
      <c r="A688" s="6">
        <v>1079</v>
      </c>
      <c r="B688" s="4">
        <v>155900</v>
      </c>
    </row>
    <row r="689" spans="1:2">
      <c r="A689" s="6">
        <v>1081</v>
      </c>
      <c r="B689" s="4">
        <v>145000</v>
      </c>
    </row>
    <row r="690" spans="1:2">
      <c r="A690" s="6">
        <v>1083</v>
      </c>
      <c r="B690" s="4">
        <v>192000</v>
      </c>
    </row>
    <row r="691" spans="1:2">
      <c r="A691" s="6">
        <v>1084</v>
      </c>
      <c r="B691" s="4">
        <v>160000</v>
      </c>
    </row>
    <row r="692" spans="1:2">
      <c r="A692" s="6">
        <v>1085</v>
      </c>
      <c r="B692" s="4">
        <v>187500</v>
      </c>
    </row>
    <row r="693" spans="1:2">
      <c r="A693" s="6">
        <v>1086</v>
      </c>
      <c r="B693" s="4">
        <v>147000</v>
      </c>
    </row>
    <row r="694" spans="1:2">
      <c r="A694" s="6">
        <v>1088</v>
      </c>
      <c r="B694" s="4">
        <v>252000</v>
      </c>
    </row>
    <row r="695" spans="1:2">
      <c r="A695" s="6">
        <v>1089</v>
      </c>
      <c r="B695" s="4">
        <v>137500</v>
      </c>
    </row>
    <row r="696" spans="1:2">
      <c r="A696" s="6">
        <v>1090</v>
      </c>
      <c r="B696" s="4">
        <v>197000</v>
      </c>
    </row>
    <row r="697" spans="1:2">
      <c r="A697" s="6">
        <v>1092</v>
      </c>
      <c r="B697" s="4">
        <v>160000</v>
      </c>
    </row>
    <row r="698" spans="1:2">
      <c r="A698" s="6">
        <v>1093</v>
      </c>
      <c r="B698" s="4">
        <v>136500</v>
      </c>
    </row>
    <row r="699" spans="1:2">
      <c r="A699" s="6">
        <v>1096</v>
      </c>
      <c r="B699" s="4">
        <v>176432</v>
      </c>
    </row>
    <row r="700" spans="1:2">
      <c r="A700" s="6">
        <v>1097</v>
      </c>
      <c r="B700" s="4">
        <v>127000</v>
      </c>
    </row>
    <row r="701" spans="1:2">
      <c r="A701" s="6">
        <v>1098</v>
      </c>
      <c r="B701" s="4">
        <v>170000</v>
      </c>
    </row>
    <row r="702" spans="1:2">
      <c r="A702" s="6">
        <v>1100</v>
      </c>
      <c r="B702" s="4">
        <v>157000</v>
      </c>
    </row>
    <row r="703" spans="1:2">
      <c r="A703" s="6">
        <v>1104</v>
      </c>
      <c r="B703" s="4">
        <v>159500</v>
      </c>
    </row>
    <row r="704" spans="1:2">
      <c r="A704" s="6">
        <v>1106</v>
      </c>
      <c r="B704" s="4">
        <v>325000</v>
      </c>
    </row>
    <row r="705" spans="1:2">
      <c r="A705" s="6">
        <v>1107</v>
      </c>
      <c r="B705" s="4">
        <v>179900</v>
      </c>
    </row>
    <row r="706" spans="1:2">
      <c r="A706" s="6">
        <v>1108</v>
      </c>
      <c r="B706" s="4">
        <v>274725</v>
      </c>
    </row>
    <row r="707" spans="1:2">
      <c r="A707" s="6">
        <v>1109</v>
      </c>
      <c r="B707" s="4">
        <v>181000</v>
      </c>
    </row>
    <row r="708" spans="1:2">
      <c r="A708" s="6">
        <v>1110</v>
      </c>
      <c r="B708" s="4">
        <v>280000</v>
      </c>
    </row>
    <row r="709" spans="1:2">
      <c r="A709" s="6">
        <v>1111</v>
      </c>
      <c r="B709" s="4">
        <v>188000</v>
      </c>
    </row>
    <row r="710" spans="1:2">
      <c r="A710" s="6">
        <v>1112</v>
      </c>
      <c r="B710" s="4">
        <v>205000</v>
      </c>
    </row>
    <row r="711" spans="1:2">
      <c r="A711" s="6">
        <v>1116</v>
      </c>
      <c r="B711" s="4">
        <v>318000</v>
      </c>
    </row>
    <row r="712" spans="1:2">
      <c r="A712" s="6">
        <v>1117</v>
      </c>
      <c r="B712" s="4">
        <v>184100</v>
      </c>
    </row>
    <row r="713" spans="1:2">
      <c r="A713" s="6">
        <v>1121</v>
      </c>
      <c r="B713" s="4">
        <v>118400</v>
      </c>
    </row>
    <row r="714" spans="1:2">
      <c r="A714" s="6">
        <v>1122</v>
      </c>
      <c r="B714" s="4">
        <v>212900</v>
      </c>
    </row>
    <row r="715" spans="1:2">
      <c r="A715" s="6">
        <v>1125</v>
      </c>
      <c r="B715" s="4">
        <v>163900</v>
      </c>
    </row>
    <row r="716" spans="1:2">
      <c r="A716" s="6">
        <v>1127</v>
      </c>
      <c r="B716" s="4">
        <v>174000</v>
      </c>
    </row>
    <row r="717" spans="1:2">
      <c r="A717" s="6">
        <v>1128</v>
      </c>
      <c r="B717" s="4">
        <v>259000</v>
      </c>
    </row>
    <row r="718" spans="1:2">
      <c r="A718" s="6">
        <v>1129</v>
      </c>
      <c r="B718" s="4">
        <v>215000</v>
      </c>
    </row>
    <row r="719" spans="1:2">
      <c r="A719" s="6">
        <v>1133</v>
      </c>
      <c r="B719" s="4">
        <v>117500</v>
      </c>
    </row>
    <row r="720" spans="1:2">
      <c r="A720" s="6">
        <v>1134</v>
      </c>
      <c r="B720" s="4">
        <v>239500</v>
      </c>
    </row>
    <row r="721" spans="1:2">
      <c r="A721" s="6">
        <v>1135</v>
      </c>
      <c r="B721" s="4">
        <v>169000</v>
      </c>
    </row>
    <row r="722" spans="1:2">
      <c r="A722" s="6">
        <v>1136</v>
      </c>
      <c r="B722" s="4">
        <v>102000</v>
      </c>
    </row>
    <row r="723" spans="1:2">
      <c r="A723" s="6">
        <v>1137</v>
      </c>
      <c r="B723" s="4">
        <v>119000</v>
      </c>
    </row>
    <row r="724" spans="1:2">
      <c r="A724" s="6">
        <v>1139</v>
      </c>
      <c r="B724" s="4">
        <v>196000</v>
      </c>
    </row>
    <row r="725" spans="1:2">
      <c r="A725" s="6">
        <v>1143</v>
      </c>
      <c r="B725" s="4">
        <v>424870</v>
      </c>
    </row>
    <row r="726" spans="1:2">
      <c r="A726" s="6">
        <v>1147</v>
      </c>
      <c r="B726" s="4">
        <v>180000</v>
      </c>
    </row>
    <row r="727" spans="1:2">
      <c r="A727" s="6">
        <v>1148</v>
      </c>
      <c r="B727" s="4">
        <v>174500</v>
      </c>
    </row>
    <row r="728" spans="1:2">
      <c r="A728" s="6">
        <v>1149</v>
      </c>
      <c r="B728" s="4">
        <v>116900</v>
      </c>
    </row>
    <row r="729" spans="1:2">
      <c r="A729" s="6">
        <v>1150</v>
      </c>
      <c r="B729" s="4">
        <v>143000</v>
      </c>
    </row>
    <row r="730" spans="1:2">
      <c r="A730" s="6">
        <v>1151</v>
      </c>
      <c r="B730" s="4">
        <v>124000</v>
      </c>
    </row>
    <row r="731" spans="1:2">
      <c r="A731" s="6">
        <v>1153</v>
      </c>
      <c r="B731" s="4">
        <v>230000</v>
      </c>
    </row>
    <row r="732" spans="1:2">
      <c r="A732" s="6">
        <v>1154</v>
      </c>
      <c r="B732" s="4">
        <v>120500</v>
      </c>
    </row>
    <row r="733" spans="1:2">
      <c r="A733" s="6">
        <v>1155</v>
      </c>
      <c r="B733" s="4">
        <v>201800</v>
      </c>
    </row>
    <row r="734" spans="1:2">
      <c r="A734" s="6">
        <v>1158</v>
      </c>
      <c r="B734" s="4">
        <v>230000</v>
      </c>
    </row>
    <row r="735" spans="1:2">
      <c r="A735" s="6">
        <v>1159</v>
      </c>
      <c r="B735" s="4">
        <v>235128</v>
      </c>
    </row>
    <row r="736" spans="1:2">
      <c r="A736" s="6">
        <v>1160</v>
      </c>
      <c r="B736" s="4">
        <v>185000</v>
      </c>
    </row>
    <row r="737" spans="1:2">
      <c r="A737" s="6">
        <v>1161</v>
      </c>
      <c r="B737" s="4">
        <v>146000</v>
      </c>
    </row>
    <row r="738" spans="1:2">
      <c r="A738" s="6">
        <v>1162</v>
      </c>
      <c r="B738" s="4">
        <v>224000</v>
      </c>
    </row>
    <row r="739" spans="1:2">
      <c r="A739" s="6">
        <v>1166</v>
      </c>
      <c r="B739" s="4">
        <v>233170</v>
      </c>
    </row>
    <row r="740" spans="1:2">
      <c r="A740" s="6">
        <v>1167</v>
      </c>
      <c r="B740" s="4">
        <v>245350</v>
      </c>
    </row>
    <row r="741" spans="1:2">
      <c r="A741" s="6">
        <v>1168</v>
      </c>
      <c r="B741" s="4">
        <v>173000</v>
      </c>
    </row>
    <row r="742" spans="1:2">
      <c r="A742" s="6">
        <v>1169</v>
      </c>
      <c r="B742" s="4">
        <v>235000</v>
      </c>
    </row>
    <row r="743" spans="1:2">
      <c r="A743" s="6">
        <v>1170</v>
      </c>
      <c r="B743" s="4">
        <v>625000</v>
      </c>
    </row>
    <row r="744" spans="1:2">
      <c r="A744" s="6">
        <v>1171</v>
      </c>
      <c r="B744" s="4">
        <v>171000</v>
      </c>
    </row>
    <row r="745" spans="1:2">
      <c r="A745" s="6">
        <v>1172</v>
      </c>
      <c r="B745" s="4">
        <v>163000</v>
      </c>
    </row>
    <row r="746" spans="1:2">
      <c r="A746" s="6">
        <v>1173</v>
      </c>
      <c r="B746" s="4">
        <v>171900</v>
      </c>
    </row>
    <row r="747" spans="1:2">
      <c r="A747" s="6">
        <v>1175</v>
      </c>
      <c r="B747" s="4">
        <v>239000</v>
      </c>
    </row>
    <row r="748" spans="1:2">
      <c r="A748" s="6">
        <v>1176</v>
      </c>
      <c r="B748" s="4">
        <v>285000</v>
      </c>
    </row>
    <row r="749" spans="1:2">
      <c r="A749" s="6">
        <v>1178</v>
      </c>
      <c r="B749" s="4">
        <v>115000</v>
      </c>
    </row>
    <row r="750" spans="1:2">
      <c r="A750" s="6">
        <v>1181</v>
      </c>
      <c r="B750" s="4">
        <v>250000</v>
      </c>
    </row>
    <row r="751" spans="1:2">
      <c r="A751" s="6">
        <v>1182</v>
      </c>
      <c r="B751" s="4">
        <v>392500</v>
      </c>
    </row>
    <row r="752" spans="1:2">
      <c r="A752" s="6">
        <v>1183</v>
      </c>
      <c r="B752" s="4">
        <v>745000</v>
      </c>
    </row>
    <row r="753" spans="1:2">
      <c r="A753" s="6">
        <v>1188</v>
      </c>
      <c r="B753" s="4">
        <v>262000</v>
      </c>
    </row>
    <row r="754" spans="1:2">
      <c r="A754" s="6">
        <v>1189</v>
      </c>
      <c r="B754" s="4">
        <v>195000</v>
      </c>
    </row>
    <row r="755" spans="1:2">
      <c r="A755" s="6">
        <v>1190</v>
      </c>
      <c r="B755" s="4">
        <v>189000</v>
      </c>
    </row>
    <row r="756" spans="1:2">
      <c r="A756" s="6">
        <v>1192</v>
      </c>
      <c r="B756" s="4">
        <v>174000</v>
      </c>
    </row>
    <row r="757" spans="1:2">
      <c r="A757" s="6">
        <v>1194</v>
      </c>
      <c r="B757" s="4">
        <v>165000</v>
      </c>
    </row>
    <row r="758" spans="1:2">
      <c r="A758" s="6">
        <v>1195</v>
      </c>
      <c r="B758" s="4">
        <v>158000</v>
      </c>
    </row>
    <row r="759" spans="1:2">
      <c r="A759" s="6">
        <v>1196</v>
      </c>
      <c r="B759" s="4">
        <v>176000</v>
      </c>
    </row>
    <row r="760" spans="1:2">
      <c r="A760" s="6">
        <v>1197</v>
      </c>
      <c r="B760" s="4">
        <v>219210</v>
      </c>
    </row>
    <row r="761" spans="1:2">
      <c r="A761" s="6">
        <v>1198</v>
      </c>
      <c r="B761" s="4">
        <v>144000</v>
      </c>
    </row>
    <row r="762" spans="1:2">
      <c r="A762" s="6">
        <v>1199</v>
      </c>
      <c r="B762" s="4">
        <v>178000</v>
      </c>
    </row>
    <row r="763" spans="1:2">
      <c r="A763" s="6">
        <v>1202</v>
      </c>
      <c r="B763" s="4">
        <v>197900</v>
      </c>
    </row>
    <row r="764" spans="1:2">
      <c r="A764" s="6">
        <v>1204</v>
      </c>
      <c r="B764" s="4">
        <v>213000</v>
      </c>
    </row>
    <row r="765" spans="1:2">
      <c r="A765" s="6">
        <v>1206</v>
      </c>
      <c r="B765" s="4">
        <v>271900</v>
      </c>
    </row>
    <row r="766" spans="1:2">
      <c r="A766" s="6">
        <v>1208</v>
      </c>
      <c r="B766" s="4">
        <v>200000</v>
      </c>
    </row>
    <row r="767" spans="1:2">
      <c r="A767" s="6">
        <v>1210</v>
      </c>
      <c r="B767" s="4">
        <v>290000</v>
      </c>
    </row>
    <row r="768" spans="1:2">
      <c r="A768" s="6">
        <v>1211</v>
      </c>
      <c r="B768" s="4">
        <v>189000</v>
      </c>
    </row>
    <row r="769" spans="1:2">
      <c r="A769" s="6">
        <v>1212</v>
      </c>
      <c r="B769" s="4">
        <v>164000</v>
      </c>
    </row>
    <row r="770" spans="1:2">
      <c r="A770" s="6">
        <v>1217</v>
      </c>
      <c r="B770" s="4">
        <v>112000</v>
      </c>
    </row>
    <row r="771" spans="1:2">
      <c r="A771" s="6">
        <v>1218</v>
      </c>
      <c r="B771" s="4">
        <v>229456</v>
      </c>
    </row>
    <row r="772" spans="1:2">
      <c r="A772" s="6">
        <v>1220</v>
      </c>
      <c r="B772" s="4">
        <v>91500</v>
      </c>
    </row>
    <row r="773" spans="1:2">
      <c r="A773" s="6">
        <v>1223</v>
      </c>
      <c r="B773" s="4">
        <v>143000</v>
      </c>
    </row>
    <row r="774" spans="1:2">
      <c r="A774" s="6">
        <v>1225</v>
      </c>
      <c r="B774" s="4">
        <v>184000</v>
      </c>
    </row>
    <row r="775" spans="1:2">
      <c r="A775" s="6">
        <v>1226</v>
      </c>
      <c r="B775" s="4">
        <v>145000</v>
      </c>
    </row>
    <row r="776" spans="1:2">
      <c r="A776" s="6">
        <v>1227</v>
      </c>
      <c r="B776" s="4">
        <v>214000</v>
      </c>
    </row>
    <row r="777" spans="1:2">
      <c r="A777" s="6">
        <v>1229</v>
      </c>
      <c r="B777" s="4">
        <v>367294</v>
      </c>
    </row>
    <row r="778" spans="1:2">
      <c r="A778" s="6">
        <v>1237</v>
      </c>
      <c r="B778" s="4">
        <v>175500</v>
      </c>
    </row>
    <row r="779" spans="1:2">
      <c r="A779" s="6">
        <v>1238</v>
      </c>
      <c r="B779" s="4">
        <v>195000</v>
      </c>
    </row>
    <row r="780" spans="1:2">
      <c r="A780" s="6">
        <v>1239</v>
      </c>
      <c r="B780" s="4">
        <v>142500</v>
      </c>
    </row>
    <row r="781" spans="1:2">
      <c r="A781" s="6">
        <v>1240</v>
      </c>
      <c r="B781" s="4">
        <v>265900</v>
      </c>
    </row>
    <row r="782" spans="1:2">
      <c r="A782" s="6">
        <v>1241</v>
      </c>
      <c r="B782" s="4">
        <v>224900</v>
      </c>
    </row>
    <row r="783" spans="1:2">
      <c r="A783" s="6">
        <v>1242</v>
      </c>
      <c r="B783" s="4">
        <v>248328</v>
      </c>
    </row>
    <row r="784" spans="1:2">
      <c r="A784" s="6">
        <v>1243</v>
      </c>
      <c r="B784" s="4">
        <v>170000</v>
      </c>
    </row>
    <row r="785" spans="1:2">
      <c r="A785" s="6">
        <v>1244</v>
      </c>
      <c r="B785" s="4">
        <v>465000</v>
      </c>
    </row>
    <row r="786" spans="1:2">
      <c r="A786" s="6">
        <v>1245</v>
      </c>
      <c r="B786" s="4">
        <v>230000</v>
      </c>
    </row>
    <row r="787" spans="1:2">
      <c r="A787" s="6">
        <v>1246</v>
      </c>
      <c r="B787" s="4">
        <v>178000</v>
      </c>
    </row>
    <row r="788" spans="1:2">
      <c r="A788" s="6">
        <v>1247</v>
      </c>
      <c r="B788" s="4">
        <v>186500</v>
      </c>
    </row>
    <row r="789" spans="1:2">
      <c r="A789" s="6">
        <v>1248</v>
      </c>
      <c r="B789" s="4">
        <v>169900</v>
      </c>
    </row>
    <row r="790" spans="1:2">
      <c r="A790" s="6">
        <v>1249</v>
      </c>
      <c r="B790" s="4">
        <v>129500</v>
      </c>
    </row>
    <row r="791" spans="1:2">
      <c r="A791" s="6">
        <v>1251</v>
      </c>
      <c r="B791" s="4">
        <v>244000</v>
      </c>
    </row>
    <row r="792" spans="1:2">
      <c r="A792" s="6">
        <v>1252</v>
      </c>
      <c r="B792" s="4">
        <v>171750</v>
      </c>
    </row>
    <row r="793" spans="1:2">
      <c r="A793" s="6">
        <v>1254</v>
      </c>
      <c r="B793" s="4">
        <v>294000</v>
      </c>
    </row>
    <row r="794" spans="1:2">
      <c r="A794" s="6">
        <v>1255</v>
      </c>
      <c r="B794" s="4">
        <v>165400</v>
      </c>
    </row>
    <row r="795" spans="1:2">
      <c r="A795" s="6">
        <v>1256</v>
      </c>
      <c r="B795" s="4">
        <v>127500</v>
      </c>
    </row>
    <row r="796" spans="1:2">
      <c r="A796" s="6">
        <v>1257</v>
      </c>
      <c r="B796" s="4">
        <v>301500</v>
      </c>
    </row>
    <row r="797" spans="1:2">
      <c r="A797" s="6">
        <v>1259</v>
      </c>
      <c r="B797" s="4">
        <v>190000</v>
      </c>
    </row>
    <row r="798" spans="1:2">
      <c r="A798" s="6">
        <v>1260</v>
      </c>
      <c r="B798" s="4">
        <v>151000</v>
      </c>
    </row>
    <row r="799" spans="1:2">
      <c r="A799" s="6">
        <v>1261</v>
      </c>
      <c r="B799" s="4">
        <v>181000</v>
      </c>
    </row>
    <row r="800" spans="1:2">
      <c r="A800" s="6">
        <v>1264</v>
      </c>
      <c r="B800" s="4">
        <v>180500</v>
      </c>
    </row>
    <row r="801" spans="1:2">
      <c r="A801" s="6">
        <v>1265</v>
      </c>
      <c r="B801" s="4">
        <v>181000</v>
      </c>
    </row>
    <row r="802" spans="1:2">
      <c r="A802" s="6">
        <v>1266</v>
      </c>
      <c r="B802" s="4">
        <v>183900</v>
      </c>
    </row>
    <row r="803" spans="1:2">
      <c r="A803" s="6">
        <v>1267</v>
      </c>
      <c r="B803" s="4">
        <v>122000</v>
      </c>
    </row>
    <row r="804" spans="1:2">
      <c r="A804" s="6">
        <v>1268</v>
      </c>
      <c r="B804" s="4">
        <v>378500</v>
      </c>
    </row>
    <row r="805" spans="1:2">
      <c r="A805" s="6">
        <v>1269</v>
      </c>
      <c r="B805" s="4">
        <v>381000</v>
      </c>
    </row>
    <row r="806" spans="1:2">
      <c r="A806" s="6">
        <v>1271</v>
      </c>
      <c r="B806" s="4">
        <v>260000</v>
      </c>
    </row>
    <row r="807" spans="1:2">
      <c r="A807" s="6">
        <v>1272</v>
      </c>
      <c r="B807" s="4">
        <v>185750</v>
      </c>
    </row>
    <row r="808" spans="1:2">
      <c r="A808" s="6">
        <v>1274</v>
      </c>
      <c r="B808" s="4">
        <v>177000</v>
      </c>
    </row>
    <row r="809" spans="1:2">
      <c r="A809" s="6">
        <v>1277</v>
      </c>
      <c r="B809" s="4">
        <v>162000</v>
      </c>
    </row>
    <row r="810" spans="1:2">
      <c r="A810" s="6">
        <v>1278</v>
      </c>
      <c r="B810" s="4">
        <v>197900</v>
      </c>
    </row>
    <row r="811" spans="1:2">
      <c r="A811" s="6">
        <v>1279</v>
      </c>
      <c r="B811" s="4">
        <v>237000</v>
      </c>
    </row>
    <row r="812" spans="1:2">
      <c r="A812" s="6">
        <v>1281</v>
      </c>
      <c r="B812" s="4">
        <v>227000</v>
      </c>
    </row>
    <row r="813" spans="1:2">
      <c r="A813" s="6">
        <v>1282</v>
      </c>
      <c r="B813" s="4">
        <v>180000</v>
      </c>
    </row>
    <row r="814" spans="1:2">
      <c r="A814" s="6">
        <v>1284</v>
      </c>
      <c r="B814" s="4">
        <v>139000</v>
      </c>
    </row>
    <row r="815" spans="1:2">
      <c r="A815" s="6">
        <v>1285</v>
      </c>
      <c r="B815" s="4">
        <v>169000</v>
      </c>
    </row>
    <row r="816" spans="1:2">
      <c r="A816" s="6">
        <v>1286</v>
      </c>
      <c r="B816" s="4">
        <v>132500</v>
      </c>
    </row>
    <row r="817" spans="1:2">
      <c r="A817" s="6">
        <v>1287</v>
      </c>
      <c r="B817" s="4">
        <v>143000</v>
      </c>
    </row>
    <row r="818" spans="1:2">
      <c r="A818" s="6">
        <v>1289</v>
      </c>
      <c r="B818" s="4">
        <v>278000</v>
      </c>
    </row>
    <row r="819" spans="1:2">
      <c r="A819" s="6">
        <v>1290</v>
      </c>
      <c r="B819" s="4">
        <v>281000</v>
      </c>
    </row>
    <row r="820" spans="1:2">
      <c r="A820" s="6">
        <v>1294</v>
      </c>
      <c r="B820" s="4">
        <v>162900</v>
      </c>
    </row>
    <row r="821" spans="1:2">
      <c r="A821" s="6">
        <v>1298</v>
      </c>
      <c r="B821" s="4">
        <v>140000</v>
      </c>
    </row>
    <row r="822" spans="1:2">
      <c r="A822" s="6">
        <v>1299</v>
      </c>
      <c r="B822" s="4">
        <v>160000</v>
      </c>
    </row>
    <row r="823" spans="1:2">
      <c r="A823" s="6">
        <v>1301</v>
      </c>
      <c r="B823" s="4">
        <v>225000</v>
      </c>
    </row>
    <row r="824" spans="1:2">
      <c r="A824" s="6">
        <v>1302</v>
      </c>
      <c r="B824" s="4">
        <v>177500</v>
      </c>
    </row>
    <row r="825" spans="1:2">
      <c r="A825" s="6">
        <v>1303</v>
      </c>
      <c r="B825" s="4">
        <v>290000</v>
      </c>
    </row>
    <row r="826" spans="1:2">
      <c r="A826" s="6">
        <v>1304</v>
      </c>
      <c r="B826" s="4">
        <v>232000</v>
      </c>
    </row>
    <row r="827" spans="1:2">
      <c r="A827" s="6">
        <v>1305</v>
      </c>
      <c r="B827" s="4">
        <v>130000</v>
      </c>
    </row>
    <row r="828" spans="1:2">
      <c r="A828" s="6">
        <v>1306</v>
      </c>
      <c r="B828" s="4">
        <v>325000</v>
      </c>
    </row>
    <row r="829" spans="1:2">
      <c r="A829" s="6">
        <v>1307</v>
      </c>
      <c r="B829" s="4">
        <v>202500</v>
      </c>
    </row>
    <row r="830" spans="1:2">
      <c r="A830" s="6">
        <v>1310</v>
      </c>
      <c r="B830" s="4">
        <v>179200</v>
      </c>
    </row>
    <row r="831" spans="1:2">
      <c r="A831" s="6">
        <v>1311</v>
      </c>
      <c r="B831" s="4">
        <v>335000</v>
      </c>
    </row>
    <row r="832" spans="1:2">
      <c r="A832" s="6">
        <v>1312</v>
      </c>
      <c r="B832" s="4">
        <v>203000</v>
      </c>
    </row>
    <row r="833" spans="1:2">
      <c r="A833" s="6">
        <v>1313</v>
      </c>
      <c r="B833" s="4">
        <v>302000</v>
      </c>
    </row>
    <row r="834" spans="1:2">
      <c r="A834" s="6">
        <v>1314</v>
      </c>
      <c r="B834" s="4">
        <v>333168</v>
      </c>
    </row>
    <row r="835" spans="1:2">
      <c r="A835" s="6">
        <v>1316</v>
      </c>
      <c r="B835" s="4">
        <v>206900</v>
      </c>
    </row>
    <row r="836" spans="1:2">
      <c r="A836" s="6">
        <v>1317</v>
      </c>
      <c r="B836" s="4">
        <v>295493</v>
      </c>
    </row>
    <row r="837" spans="1:2">
      <c r="A837" s="6">
        <v>1318</v>
      </c>
      <c r="B837" s="4">
        <v>208900</v>
      </c>
    </row>
    <row r="838" spans="1:2">
      <c r="A838" s="6">
        <v>1319</v>
      </c>
      <c r="B838" s="4">
        <v>275000</v>
      </c>
    </row>
    <row r="839" spans="1:2">
      <c r="A839" s="6">
        <v>1321</v>
      </c>
      <c r="B839" s="4">
        <v>156500</v>
      </c>
    </row>
    <row r="840" spans="1:2">
      <c r="A840" s="6">
        <v>1323</v>
      </c>
      <c r="B840" s="4">
        <v>190000</v>
      </c>
    </row>
    <row r="841" spans="1:2">
      <c r="A841" s="6">
        <v>1325</v>
      </c>
      <c r="B841" s="4">
        <v>147000</v>
      </c>
    </row>
    <row r="842" spans="1:2">
      <c r="A842" s="6">
        <v>1329</v>
      </c>
      <c r="B842" s="4">
        <v>256000</v>
      </c>
    </row>
    <row r="843" spans="1:2">
      <c r="A843" s="6">
        <v>1330</v>
      </c>
      <c r="B843" s="4">
        <v>176500</v>
      </c>
    </row>
    <row r="844" spans="1:2">
      <c r="A844" s="6">
        <v>1331</v>
      </c>
      <c r="B844" s="4">
        <v>227000</v>
      </c>
    </row>
    <row r="845" spans="1:2">
      <c r="A845" s="6">
        <v>1336</v>
      </c>
      <c r="B845" s="4">
        <v>167900</v>
      </c>
    </row>
    <row r="846" spans="1:2">
      <c r="A846" s="6">
        <v>1339</v>
      </c>
      <c r="B846" s="4">
        <v>200000</v>
      </c>
    </row>
    <row r="847" spans="1:2">
      <c r="A847" s="6">
        <v>1342</v>
      </c>
      <c r="B847" s="4">
        <v>155000</v>
      </c>
    </row>
    <row r="848" spans="1:2">
      <c r="A848" s="6">
        <v>1343</v>
      </c>
      <c r="B848" s="4">
        <v>228500</v>
      </c>
    </row>
    <row r="849" spans="1:2">
      <c r="A849" s="6">
        <v>1344</v>
      </c>
      <c r="B849" s="4">
        <v>177000</v>
      </c>
    </row>
    <row r="850" spans="1:2">
      <c r="A850" s="6">
        <v>1345</v>
      </c>
      <c r="B850" s="4">
        <v>155835</v>
      </c>
    </row>
    <row r="851" spans="1:2">
      <c r="A851" s="6">
        <v>1347</v>
      </c>
      <c r="B851" s="4">
        <v>262500</v>
      </c>
    </row>
    <row r="852" spans="1:2">
      <c r="A852" s="6">
        <v>1348</v>
      </c>
      <c r="B852" s="4">
        <v>283463</v>
      </c>
    </row>
    <row r="853" spans="1:2">
      <c r="A853" s="6">
        <v>1349</v>
      </c>
      <c r="B853" s="4">
        <v>215000</v>
      </c>
    </row>
    <row r="854" spans="1:2">
      <c r="A854" s="6">
        <v>1350</v>
      </c>
      <c r="B854" s="4">
        <v>122000</v>
      </c>
    </row>
    <row r="855" spans="1:2">
      <c r="A855" s="6">
        <v>1352</v>
      </c>
      <c r="B855" s="4">
        <v>171000</v>
      </c>
    </row>
    <row r="856" spans="1:2">
      <c r="A856" s="6">
        <v>1353</v>
      </c>
      <c r="B856" s="4">
        <v>134900</v>
      </c>
    </row>
    <row r="857" spans="1:2">
      <c r="A857" s="6">
        <v>1354</v>
      </c>
      <c r="B857" s="4">
        <v>410000</v>
      </c>
    </row>
    <row r="858" spans="1:2">
      <c r="A858" s="6">
        <v>1355</v>
      </c>
      <c r="B858" s="4">
        <v>235000</v>
      </c>
    </row>
    <row r="859" spans="1:2">
      <c r="A859" s="6">
        <v>1356</v>
      </c>
      <c r="B859" s="4">
        <v>170000</v>
      </c>
    </row>
    <row r="860" spans="1:2">
      <c r="A860" s="6">
        <v>1359</v>
      </c>
      <c r="B860" s="4">
        <v>177500</v>
      </c>
    </row>
    <row r="861" spans="1:2">
      <c r="A861" s="6">
        <v>1360</v>
      </c>
      <c r="B861" s="4">
        <v>315000</v>
      </c>
    </row>
    <row r="862" spans="1:2">
      <c r="A862" s="6">
        <v>1362</v>
      </c>
      <c r="B862" s="4">
        <v>260000</v>
      </c>
    </row>
    <row r="863" spans="1:2">
      <c r="A863" s="6">
        <v>1364</v>
      </c>
      <c r="B863" s="4">
        <v>156932</v>
      </c>
    </row>
    <row r="864" spans="1:2">
      <c r="A864" s="6">
        <v>1365</v>
      </c>
      <c r="B864" s="4">
        <v>144152</v>
      </c>
    </row>
    <row r="865" spans="1:2">
      <c r="A865" s="6">
        <v>1366</v>
      </c>
      <c r="B865" s="4">
        <v>216000</v>
      </c>
    </row>
    <row r="866" spans="1:2">
      <c r="A866" s="6">
        <v>1367</v>
      </c>
      <c r="B866" s="4">
        <v>193000</v>
      </c>
    </row>
    <row r="867" spans="1:2">
      <c r="A867" s="6">
        <v>1369</v>
      </c>
      <c r="B867" s="4">
        <v>144000</v>
      </c>
    </row>
    <row r="868" spans="1:2">
      <c r="A868" s="6">
        <v>1370</v>
      </c>
      <c r="B868" s="4">
        <v>232000</v>
      </c>
    </row>
    <row r="869" spans="1:2">
      <c r="A869" s="6">
        <v>1372</v>
      </c>
      <c r="B869" s="4">
        <v>165500</v>
      </c>
    </row>
    <row r="870" spans="1:2">
      <c r="A870" s="6">
        <v>1373</v>
      </c>
      <c r="B870" s="4">
        <v>274300</v>
      </c>
    </row>
    <row r="871" spans="1:2">
      <c r="A871" s="6">
        <v>1374</v>
      </c>
      <c r="B871" s="4">
        <v>466500</v>
      </c>
    </row>
    <row r="872" spans="1:2">
      <c r="A872" s="6">
        <v>1375</v>
      </c>
      <c r="B872" s="4">
        <v>250000</v>
      </c>
    </row>
    <row r="873" spans="1:2">
      <c r="A873" s="6">
        <v>1376</v>
      </c>
      <c r="B873" s="4">
        <v>239000</v>
      </c>
    </row>
    <row r="874" spans="1:2">
      <c r="A874" s="6">
        <v>1377</v>
      </c>
      <c r="B874" s="4">
        <v>91000</v>
      </c>
    </row>
    <row r="875" spans="1:2">
      <c r="A875" s="6">
        <v>1379</v>
      </c>
      <c r="B875" s="4">
        <v>83000</v>
      </c>
    </row>
    <row r="876" spans="1:2">
      <c r="A876" s="6">
        <v>1382</v>
      </c>
      <c r="B876" s="4">
        <v>237500</v>
      </c>
    </row>
    <row r="877" spans="1:2">
      <c r="A877" s="6">
        <v>1383</v>
      </c>
      <c r="B877" s="4">
        <v>157000</v>
      </c>
    </row>
    <row r="878" spans="1:2">
      <c r="A878" s="6">
        <v>1385</v>
      </c>
      <c r="B878" s="4">
        <v>105000</v>
      </c>
    </row>
    <row r="879" spans="1:2">
      <c r="A879" s="6">
        <v>1387</v>
      </c>
      <c r="B879" s="4">
        <v>250000</v>
      </c>
    </row>
    <row r="880" spans="1:2">
      <c r="A880" s="6">
        <v>1388</v>
      </c>
      <c r="B880" s="4">
        <v>136000</v>
      </c>
    </row>
    <row r="881" spans="1:2">
      <c r="A881" s="6">
        <v>1389</v>
      </c>
      <c r="B881" s="4">
        <v>377500</v>
      </c>
    </row>
    <row r="882" spans="1:2">
      <c r="A882" s="6">
        <v>1390</v>
      </c>
      <c r="B882" s="4">
        <v>131000</v>
      </c>
    </row>
    <row r="883" spans="1:2">
      <c r="A883" s="6">
        <v>1391</v>
      </c>
      <c r="B883" s="4">
        <v>235000</v>
      </c>
    </row>
    <row r="884" spans="1:2">
      <c r="A884" s="6">
        <v>1394</v>
      </c>
      <c r="B884" s="4">
        <v>163000</v>
      </c>
    </row>
    <row r="885" spans="1:2">
      <c r="A885" s="6">
        <v>1395</v>
      </c>
      <c r="B885" s="4">
        <v>246578</v>
      </c>
    </row>
    <row r="886" spans="1:2">
      <c r="A886" s="6">
        <v>1396</v>
      </c>
      <c r="B886" s="4">
        <v>281213</v>
      </c>
    </row>
    <row r="887" spans="1:2">
      <c r="A887" s="6">
        <v>1400</v>
      </c>
      <c r="B887" s="4">
        <v>137450</v>
      </c>
    </row>
    <row r="888" spans="1:2">
      <c r="A888" s="6">
        <v>1401</v>
      </c>
      <c r="B888" s="4">
        <v>120000</v>
      </c>
    </row>
    <row r="889" spans="1:2">
      <c r="A889" s="6">
        <v>1402</v>
      </c>
      <c r="B889" s="4">
        <v>193000</v>
      </c>
    </row>
    <row r="890" spans="1:2">
      <c r="A890" s="6">
        <v>1403</v>
      </c>
      <c r="B890" s="4">
        <v>193879</v>
      </c>
    </row>
    <row r="891" spans="1:2">
      <c r="A891" s="6">
        <v>1404</v>
      </c>
      <c r="B891" s="4">
        <v>282922</v>
      </c>
    </row>
    <row r="892" spans="1:2">
      <c r="A892" s="6">
        <v>1406</v>
      </c>
      <c r="B892" s="4">
        <v>275000</v>
      </c>
    </row>
    <row r="893" spans="1:2">
      <c r="A893" s="6">
        <v>1410</v>
      </c>
      <c r="B893" s="4">
        <v>215000</v>
      </c>
    </row>
    <row r="894" spans="1:2">
      <c r="A894" s="6">
        <v>1411</v>
      </c>
      <c r="B894" s="4">
        <v>230000</v>
      </c>
    </row>
    <row r="895" spans="1:2">
      <c r="A895" s="6">
        <v>1412</v>
      </c>
      <c r="B895" s="4">
        <v>140000</v>
      </c>
    </row>
    <row r="896" spans="1:2">
      <c r="A896" s="6">
        <v>1414</v>
      </c>
      <c r="B896" s="4">
        <v>257000</v>
      </c>
    </row>
    <row r="897" spans="1:2">
      <c r="A897" s="6">
        <v>1415</v>
      </c>
      <c r="B897" s="4">
        <v>207000</v>
      </c>
    </row>
    <row r="898" spans="1:2">
      <c r="A898" s="6">
        <v>1416</v>
      </c>
      <c r="B898" s="4">
        <v>175900</v>
      </c>
    </row>
    <row r="899" spans="1:2">
      <c r="A899" s="6">
        <v>1418</v>
      </c>
      <c r="B899" s="4">
        <v>340000</v>
      </c>
    </row>
    <row r="900" spans="1:2">
      <c r="A900" s="6">
        <v>1420</v>
      </c>
      <c r="B900" s="4">
        <v>223000</v>
      </c>
    </row>
    <row r="901" spans="1:2">
      <c r="A901" s="6">
        <v>1421</v>
      </c>
      <c r="B901" s="4">
        <v>179900</v>
      </c>
    </row>
    <row r="902" spans="1:2">
      <c r="A902" s="6">
        <v>1422</v>
      </c>
      <c r="B902" s="4">
        <v>127500</v>
      </c>
    </row>
    <row r="903" spans="1:2">
      <c r="A903" s="6">
        <v>1423</v>
      </c>
      <c r="B903" s="4">
        <v>136500</v>
      </c>
    </row>
    <row r="904" spans="1:2">
      <c r="A904" s="6">
        <v>1424</v>
      </c>
      <c r="B904" s="4">
        <v>274970</v>
      </c>
    </row>
    <row r="905" spans="1:2">
      <c r="A905" s="6">
        <v>1426</v>
      </c>
      <c r="B905" s="4">
        <v>142000</v>
      </c>
    </row>
    <row r="906" spans="1:2">
      <c r="A906" s="6">
        <v>1427</v>
      </c>
      <c r="B906" s="4">
        <v>271000</v>
      </c>
    </row>
    <row r="907" spans="1:2">
      <c r="A907" s="6">
        <v>1430</v>
      </c>
      <c r="B907" s="4">
        <v>182900</v>
      </c>
    </row>
    <row r="908" spans="1:2">
      <c r="A908" s="6">
        <v>1432</v>
      </c>
      <c r="B908" s="4">
        <v>143750</v>
      </c>
    </row>
    <row r="909" spans="1:2">
      <c r="A909" s="6">
        <v>1434</v>
      </c>
      <c r="B909" s="4">
        <v>186500</v>
      </c>
    </row>
    <row r="910" spans="1:2">
      <c r="A910" s="6">
        <v>1436</v>
      </c>
      <c r="B910" s="4">
        <v>174000</v>
      </c>
    </row>
    <row r="911" spans="1:2">
      <c r="A911" s="6">
        <v>1438</v>
      </c>
      <c r="B911" s="4">
        <v>394617</v>
      </c>
    </row>
    <row r="912" spans="1:2">
      <c r="A912" s="6">
        <v>1439</v>
      </c>
      <c r="B912" s="4">
        <v>149700</v>
      </c>
    </row>
    <row r="913" spans="1:2">
      <c r="A913" s="6">
        <v>1440</v>
      </c>
      <c r="B913" s="4">
        <v>197000</v>
      </c>
    </row>
    <row r="914" spans="1:2">
      <c r="A914" s="6">
        <v>1441</v>
      </c>
      <c r="B914" s="4">
        <v>191000</v>
      </c>
    </row>
    <row r="915" spans="1:2">
      <c r="A915" s="6">
        <v>1442</v>
      </c>
      <c r="B915" s="4">
        <v>149300</v>
      </c>
    </row>
    <row r="916" spans="1:2">
      <c r="A916" s="6">
        <v>1443</v>
      </c>
      <c r="B916" s="4">
        <v>310000</v>
      </c>
    </row>
    <row r="917" spans="1:2">
      <c r="A917" s="6">
        <v>1444</v>
      </c>
      <c r="B917" s="4">
        <v>121000</v>
      </c>
    </row>
    <row r="918" spans="1:2">
      <c r="A918" s="6">
        <v>1445</v>
      </c>
      <c r="B918" s="4">
        <v>179600</v>
      </c>
    </row>
    <row r="919" spans="1:2">
      <c r="A919" s="6">
        <v>1446</v>
      </c>
      <c r="B919" s="4">
        <v>129000</v>
      </c>
    </row>
    <row r="920" spans="1:2">
      <c r="A920" s="6">
        <v>1448</v>
      </c>
      <c r="B920" s="4">
        <v>240000</v>
      </c>
    </row>
    <row r="921" spans="1:2">
      <c r="A921" s="6">
        <v>1452</v>
      </c>
      <c r="B921" s="4">
        <v>287090</v>
      </c>
    </row>
    <row r="922" spans="1:2">
      <c r="A922" s="6">
        <v>1455</v>
      </c>
      <c r="B922" s="4">
        <v>185000</v>
      </c>
    </row>
    <row r="923" spans="1:2">
      <c r="A923" s="6">
        <v>1456</v>
      </c>
      <c r="B923" s="4">
        <v>175000</v>
      </c>
    </row>
    <row r="924" spans="1:2">
      <c r="A924" s="6">
        <v>1457</v>
      </c>
      <c r="B924" s="4">
        <v>210000</v>
      </c>
    </row>
    <row r="925" spans="1:2">
      <c r="A925" s="6">
        <v>1458</v>
      </c>
      <c r="B925" s="4">
        <v>266500</v>
      </c>
    </row>
  </sheetData>
  <sheetProtection algorithmName="SHA-512" hashValue="QIp6Qwhag7G9rVKLHgkYV2u0nsN51W2dSCocRTaDbPb6YRH2UERPbwXUNePVwQfDDCpieYTJlc30IDlSgmHC4Q==" saltValue="CRcRmprFgjo4yxs07qt8Ag==" spinCount="100000" sheet="1" objects="1" scenarios="1"/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CC"/>
  </sheetPr>
  <dimension ref="A1:M1461"/>
  <sheetViews>
    <sheetView topLeftCell="F1" workbookViewId="0">
      <selection activeCell="Q29" sqref="Q29"/>
    </sheetView>
  </sheetViews>
  <sheetFormatPr defaultRowHeight="15"/>
  <cols>
    <col min="1" max="1" width="13.140625" bestFit="1" customWidth="1"/>
    <col min="2" max="2" width="16.42578125" bestFit="1" customWidth="1"/>
    <col min="3" max="3" width="15.85546875" bestFit="1" customWidth="1"/>
    <col min="4" max="4" width="9" customWidth="1"/>
    <col min="5" max="5" width="18.140625" bestFit="1" customWidth="1"/>
    <col min="8" max="8" width="45.140625" bestFit="1" customWidth="1"/>
    <col min="9" max="9" width="12.7109375" bestFit="1" customWidth="1"/>
    <col min="10" max="10" width="14.85546875" bestFit="1" customWidth="1"/>
    <col min="12" max="12" width="20.28515625" bestFit="1" customWidth="1"/>
  </cols>
  <sheetData>
    <row r="1" spans="1:13" ht="30.75" thickBot="1">
      <c r="A1" s="5" t="s">
        <v>724</v>
      </c>
      <c r="B1" t="s">
        <v>726</v>
      </c>
      <c r="C1" t="s">
        <v>754</v>
      </c>
      <c r="H1" s="8" t="s">
        <v>755</v>
      </c>
    </row>
    <row r="2" spans="1:13">
      <c r="A2" s="6">
        <v>1</v>
      </c>
      <c r="B2" s="4">
        <v>1710</v>
      </c>
      <c r="C2">
        <v>1500</v>
      </c>
      <c r="E2" s="7" t="s">
        <v>46</v>
      </c>
      <c r="F2" s="7"/>
    </row>
    <row r="3" spans="1:13">
      <c r="A3" s="6">
        <v>2</v>
      </c>
      <c r="B3" s="4">
        <v>1262</v>
      </c>
      <c r="C3">
        <v>1500</v>
      </c>
      <c r="E3" s="1"/>
      <c r="F3" s="1"/>
      <c r="H3" t="s">
        <v>741</v>
      </c>
    </row>
    <row r="4" spans="1:13" ht="15.75" thickBot="1">
      <c r="A4" s="6">
        <v>3</v>
      </c>
      <c r="B4" s="4">
        <v>1786</v>
      </c>
      <c r="C4">
        <v>1500</v>
      </c>
      <c r="E4" s="1" t="s">
        <v>728</v>
      </c>
      <c r="F4" s="1">
        <v>1515.4636986301371</v>
      </c>
    </row>
    <row r="5" spans="1:13">
      <c r="A5" s="6">
        <v>4</v>
      </c>
      <c r="B5" s="4">
        <v>1717</v>
      </c>
      <c r="C5">
        <v>1500</v>
      </c>
      <c r="E5" s="1" t="s">
        <v>729</v>
      </c>
      <c r="F5" s="1">
        <v>13.752450176779108</v>
      </c>
      <c r="H5" s="3"/>
      <c r="I5" s="3" t="s">
        <v>46</v>
      </c>
      <c r="J5" s="3" t="s">
        <v>727</v>
      </c>
      <c r="L5" s="3"/>
      <c r="M5" s="3" t="s">
        <v>46</v>
      </c>
    </row>
    <row r="6" spans="1:13">
      <c r="A6" s="6">
        <v>5</v>
      </c>
      <c r="B6" s="4">
        <v>2198</v>
      </c>
      <c r="C6">
        <v>1500</v>
      </c>
      <c r="E6" s="1" t="s">
        <v>730</v>
      </c>
      <c r="F6" s="1">
        <v>1464</v>
      </c>
      <c r="H6" s="1" t="s">
        <v>728</v>
      </c>
      <c r="I6" s="1">
        <v>1515.4636986301371</v>
      </c>
      <c r="J6" s="1">
        <v>1500</v>
      </c>
      <c r="L6" s="1" t="s">
        <v>728</v>
      </c>
      <c r="M6" s="1">
        <v>1515.4636986301371</v>
      </c>
    </row>
    <row r="7" spans="1:13">
      <c r="A7" s="6">
        <v>6</v>
      </c>
      <c r="B7" s="4">
        <v>1362</v>
      </c>
      <c r="C7">
        <v>1500</v>
      </c>
      <c r="E7" s="1" t="s">
        <v>731</v>
      </c>
      <c r="F7" s="1">
        <v>864</v>
      </c>
      <c r="H7" s="1" t="s">
        <v>742</v>
      </c>
      <c r="I7" s="1">
        <v>276129.63336259587</v>
      </c>
      <c r="J7" s="1">
        <v>0</v>
      </c>
      <c r="L7" s="1" t="s">
        <v>742</v>
      </c>
      <c r="M7" s="1">
        <v>276129.63336259587</v>
      </c>
    </row>
    <row r="8" spans="1:13">
      <c r="A8" s="6">
        <v>7</v>
      </c>
      <c r="B8" s="4">
        <v>1694</v>
      </c>
      <c r="C8">
        <v>1500</v>
      </c>
      <c r="E8" s="1" t="s">
        <v>732</v>
      </c>
      <c r="F8" s="1">
        <v>525.48038342320251</v>
      </c>
      <c r="H8" s="1" t="s">
        <v>743</v>
      </c>
      <c r="I8" s="1">
        <v>1460</v>
      </c>
      <c r="J8" s="1">
        <v>1460</v>
      </c>
      <c r="L8" s="1" t="s">
        <v>743</v>
      </c>
      <c r="M8" s="1">
        <v>1460</v>
      </c>
    </row>
    <row r="9" spans="1:13">
      <c r="A9" s="6">
        <v>8</v>
      </c>
      <c r="B9" s="4">
        <v>2090</v>
      </c>
      <c r="C9">
        <v>1500</v>
      </c>
      <c r="E9" s="1" t="s">
        <v>733</v>
      </c>
      <c r="F9" s="1">
        <v>276129.63336259587</v>
      </c>
      <c r="H9" s="1" t="s">
        <v>744</v>
      </c>
      <c r="I9" s="1">
        <v>0</v>
      </c>
      <c r="J9" s="1"/>
      <c r="L9" s="1" t="s">
        <v>759</v>
      </c>
      <c r="M9">
        <f>I17</f>
        <v>13.752450176779108</v>
      </c>
    </row>
    <row r="10" spans="1:13">
      <c r="A10" s="6">
        <v>9</v>
      </c>
      <c r="B10" s="4">
        <v>1774</v>
      </c>
      <c r="C10">
        <v>1500</v>
      </c>
      <c r="E10" s="1" t="s">
        <v>734</v>
      </c>
      <c r="F10" s="1">
        <v>4.8951205806931579</v>
      </c>
      <c r="H10" s="1" t="s">
        <v>745</v>
      </c>
      <c r="I10" s="1">
        <v>1459</v>
      </c>
      <c r="J10" s="1"/>
      <c r="L10" s="1" t="s">
        <v>760</v>
      </c>
      <c r="M10">
        <f>M9*I15</f>
        <v>26.976686184207683</v>
      </c>
    </row>
    <row r="11" spans="1:13">
      <c r="A11" s="6">
        <v>10</v>
      </c>
      <c r="B11" s="4">
        <v>1077</v>
      </c>
      <c r="C11">
        <v>1500</v>
      </c>
      <c r="E11" s="1" t="s">
        <v>735</v>
      </c>
      <c r="F11" s="1">
        <v>1.3665603560164541</v>
      </c>
      <c r="H11" s="1" t="s">
        <v>746</v>
      </c>
      <c r="I11" s="1">
        <v>1.1244322598054113</v>
      </c>
      <c r="J11" s="1"/>
      <c r="L11" s="1" t="s">
        <v>761</v>
      </c>
      <c r="M11">
        <f>M9*I15</f>
        <v>26.976686184207683</v>
      </c>
    </row>
    <row r="12" spans="1:13">
      <c r="A12" s="6">
        <v>11</v>
      </c>
      <c r="B12" s="4">
        <v>1040</v>
      </c>
      <c r="C12">
        <v>1500</v>
      </c>
      <c r="E12" s="1" t="s">
        <v>736</v>
      </c>
      <c r="F12" s="1">
        <v>5308</v>
      </c>
      <c r="H12" s="1" t="s">
        <v>747</v>
      </c>
      <c r="I12" s="1">
        <v>0.13050732529255532</v>
      </c>
      <c r="J12" s="1"/>
    </row>
    <row r="13" spans="1:13">
      <c r="A13" s="6">
        <v>12</v>
      </c>
      <c r="B13" s="4">
        <v>2324</v>
      </c>
      <c r="C13">
        <v>1500</v>
      </c>
      <c r="E13" s="1" t="s">
        <v>737</v>
      </c>
      <c r="F13" s="1">
        <v>334</v>
      </c>
      <c r="H13" s="1" t="s">
        <v>748</v>
      </c>
      <c r="I13" s="1">
        <v>1.645898687278984</v>
      </c>
      <c r="J13" s="1"/>
    </row>
    <row r="14" spans="1:13">
      <c r="A14" s="6">
        <v>13</v>
      </c>
      <c r="B14" s="4">
        <v>912</v>
      </c>
      <c r="C14">
        <v>1500</v>
      </c>
      <c r="E14" s="1" t="s">
        <v>738</v>
      </c>
      <c r="F14" s="1">
        <v>5642</v>
      </c>
      <c r="H14" s="1" t="s">
        <v>749</v>
      </c>
      <c r="I14" s="1">
        <v>0.26101465058511064</v>
      </c>
      <c r="J14" s="1"/>
    </row>
    <row r="15" spans="1:13" ht="15.75" thickBot="1">
      <c r="A15" s="6">
        <v>14</v>
      </c>
      <c r="B15" s="4">
        <v>1494</v>
      </c>
      <c r="C15">
        <v>1500</v>
      </c>
      <c r="E15" s="1" t="s">
        <v>739</v>
      </c>
      <c r="F15" s="1">
        <v>2212577</v>
      </c>
      <c r="H15" s="2" t="s">
        <v>750</v>
      </c>
      <c r="I15" s="2">
        <v>1.9615912682786942</v>
      </c>
      <c r="J15" s="2"/>
    </row>
    <row r="16" spans="1:13" ht="15.75" thickBot="1">
      <c r="A16" s="6">
        <v>15</v>
      </c>
      <c r="B16" s="4">
        <v>1253</v>
      </c>
      <c r="C16">
        <v>1500</v>
      </c>
      <c r="E16" s="2" t="s">
        <v>740</v>
      </c>
      <c r="F16" s="2">
        <v>1460</v>
      </c>
    </row>
    <row r="17" spans="1:11">
      <c r="A17" s="6">
        <v>16</v>
      </c>
      <c r="B17" s="4">
        <v>854</v>
      </c>
      <c r="C17">
        <v>1500</v>
      </c>
      <c r="H17" t="s">
        <v>751</v>
      </c>
      <c r="I17">
        <f>SQRT(I7)/SQRT(I8)</f>
        <v>13.752450176779108</v>
      </c>
    </row>
    <row r="18" spans="1:11">
      <c r="A18" s="6">
        <v>17</v>
      </c>
      <c r="B18" s="4">
        <v>1004</v>
      </c>
      <c r="C18">
        <v>1500</v>
      </c>
      <c r="H18" s="8" t="s">
        <v>752</v>
      </c>
      <c r="I18">
        <f>I17*I15</f>
        <v>26.976686184207683</v>
      </c>
    </row>
    <row r="19" spans="1:11">
      <c r="A19" s="6">
        <v>18</v>
      </c>
      <c r="B19" s="4">
        <v>1296</v>
      </c>
      <c r="C19">
        <v>1500</v>
      </c>
    </row>
    <row r="20" spans="1:11">
      <c r="A20" s="6">
        <v>19</v>
      </c>
      <c r="B20" s="4">
        <v>1114</v>
      </c>
      <c r="C20">
        <v>1500</v>
      </c>
      <c r="H20" s="1" t="s">
        <v>753</v>
      </c>
      <c r="I20">
        <f>I6-I18</f>
        <v>1488.4870124459294</v>
      </c>
    </row>
    <row r="21" spans="1:11">
      <c r="A21" s="6">
        <v>20</v>
      </c>
      <c r="B21" s="4">
        <v>1339</v>
      </c>
      <c r="C21">
        <v>1500</v>
      </c>
      <c r="H21" s="1" t="s">
        <v>753</v>
      </c>
      <c r="I21">
        <f>I6+I18</f>
        <v>1542.4403848143447</v>
      </c>
    </row>
    <row r="22" spans="1:11">
      <c r="A22" s="6">
        <v>21</v>
      </c>
      <c r="B22" s="4">
        <v>2376</v>
      </c>
      <c r="C22">
        <v>1500</v>
      </c>
    </row>
    <row r="23" spans="1:11">
      <c r="A23" s="6">
        <v>22</v>
      </c>
      <c r="B23" s="4">
        <v>1108</v>
      </c>
      <c r="C23">
        <v>1500</v>
      </c>
      <c r="H23" s="11" t="s">
        <v>756</v>
      </c>
      <c r="I23" s="11"/>
      <c r="J23" s="11"/>
      <c r="K23" s="11"/>
    </row>
    <row r="24" spans="1:11">
      <c r="A24" s="6">
        <v>23</v>
      </c>
      <c r="B24" s="4">
        <v>1795</v>
      </c>
      <c r="C24">
        <v>1500</v>
      </c>
      <c r="H24" s="11" t="s">
        <v>757</v>
      </c>
      <c r="I24" s="11"/>
      <c r="J24" s="11"/>
      <c r="K24" s="11"/>
    </row>
    <row r="25" spans="1:11">
      <c r="A25" s="6">
        <v>24</v>
      </c>
      <c r="B25" s="4">
        <v>1060</v>
      </c>
      <c r="C25">
        <v>1500</v>
      </c>
      <c r="H25" s="11" t="s">
        <v>758</v>
      </c>
      <c r="I25" s="11"/>
      <c r="J25" s="11"/>
      <c r="K25" s="11"/>
    </row>
    <row r="26" spans="1:11">
      <c r="A26" s="6">
        <v>25</v>
      </c>
      <c r="B26" s="4">
        <v>1060</v>
      </c>
      <c r="C26">
        <v>1500</v>
      </c>
    </row>
    <row r="27" spans="1:11">
      <c r="A27" s="6">
        <v>26</v>
      </c>
      <c r="B27" s="4">
        <v>1600</v>
      </c>
      <c r="C27">
        <v>1500</v>
      </c>
    </row>
    <row r="28" spans="1:11">
      <c r="A28" s="6">
        <v>27</v>
      </c>
      <c r="B28" s="4">
        <v>900</v>
      </c>
      <c r="C28">
        <v>1500</v>
      </c>
    </row>
    <row r="29" spans="1:11">
      <c r="A29" s="6">
        <v>28</v>
      </c>
      <c r="B29" s="4">
        <v>1704</v>
      </c>
      <c r="C29">
        <v>1500</v>
      </c>
    </row>
    <row r="30" spans="1:11">
      <c r="A30" s="6">
        <v>29</v>
      </c>
      <c r="B30" s="4">
        <v>1600</v>
      </c>
      <c r="C30">
        <v>1500</v>
      </c>
    </row>
    <row r="31" spans="1:11">
      <c r="A31" s="6">
        <v>30</v>
      </c>
      <c r="B31" s="4">
        <v>520</v>
      </c>
      <c r="C31">
        <v>1500</v>
      </c>
    </row>
    <row r="32" spans="1:11">
      <c r="A32" s="6">
        <v>31</v>
      </c>
      <c r="B32" s="4">
        <v>1317</v>
      </c>
      <c r="C32">
        <v>1500</v>
      </c>
    </row>
    <row r="33" spans="1:3">
      <c r="A33" s="6">
        <v>32</v>
      </c>
      <c r="B33" s="4">
        <v>1228</v>
      </c>
      <c r="C33">
        <v>1500</v>
      </c>
    </row>
    <row r="34" spans="1:3">
      <c r="A34" s="6">
        <v>33</v>
      </c>
      <c r="B34" s="4">
        <v>1234</v>
      </c>
      <c r="C34">
        <v>1500</v>
      </c>
    </row>
    <row r="35" spans="1:3">
      <c r="A35" s="6">
        <v>34</v>
      </c>
      <c r="B35" s="4">
        <v>1700</v>
      </c>
      <c r="C35">
        <v>1500</v>
      </c>
    </row>
    <row r="36" spans="1:3">
      <c r="A36" s="6">
        <v>35</v>
      </c>
      <c r="B36" s="4">
        <v>1561</v>
      </c>
      <c r="C36">
        <v>1500</v>
      </c>
    </row>
    <row r="37" spans="1:3">
      <c r="A37" s="6">
        <v>36</v>
      </c>
      <c r="B37" s="4">
        <v>2452</v>
      </c>
      <c r="C37">
        <v>1500</v>
      </c>
    </row>
    <row r="38" spans="1:3">
      <c r="A38" s="6">
        <v>37</v>
      </c>
      <c r="B38" s="4">
        <v>1097</v>
      </c>
      <c r="C38">
        <v>1500</v>
      </c>
    </row>
    <row r="39" spans="1:3">
      <c r="A39" s="6">
        <v>38</v>
      </c>
      <c r="B39" s="4">
        <v>1297</v>
      </c>
      <c r="C39">
        <v>1500</v>
      </c>
    </row>
    <row r="40" spans="1:3">
      <c r="A40" s="6">
        <v>39</v>
      </c>
      <c r="B40" s="4">
        <v>1057</v>
      </c>
      <c r="C40">
        <v>1500</v>
      </c>
    </row>
    <row r="41" spans="1:3">
      <c r="A41" s="6">
        <v>40</v>
      </c>
      <c r="B41" s="4">
        <v>1152</v>
      </c>
      <c r="C41">
        <v>1500</v>
      </c>
    </row>
    <row r="42" spans="1:3">
      <c r="A42" s="6">
        <v>41</v>
      </c>
      <c r="B42" s="4">
        <v>1324</v>
      </c>
      <c r="C42">
        <v>1500</v>
      </c>
    </row>
    <row r="43" spans="1:3">
      <c r="A43" s="6">
        <v>42</v>
      </c>
      <c r="B43" s="4">
        <v>1328</v>
      </c>
      <c r="C43">
        <v>1500</v>
      </c>
    </row>
    <row r="44" spans="1:3">
      <c r="A44" s="6">
        <v>43</v>
      </c>
      <c r="B44" s="4">
        <v>884</v>
      </c>
      <c r="C44">
        <v>1500</v>
      </c>
    </row>
    <row r="45" spans="1:3">
      <c r="A45" s="6">
        <v>44</v>
      </c>
      <c r="B45" s="4">
        <v>938</v>
      </c>
      <c r="C45">
        <v>1500</v>
      </c>
    </row>
    <row r="46" spans="1:3">
      <c r="A46" s="6">
        <v>45</v>
      </c>
      <c r="B46" s="4">
        <v>1150</v>
      </c>
      <c r="C46">
        <v>1500</v>
      </c>
    </row>
    <row r="47" spans="1:3">
      <c r="A47" s="6">
        <v>46</v>
      </c>
      <c r="B47" s="4">
        <v>1752</v>
      </c>
      <c r="C47">
        <v>1500</v>
      </c>
    </row>
    <row r="48" spans="1:3">
      <c r="A48" s="6">
        <v>47</v>
      </c>
      <c r="B48" s="4">
        <v>2149</v>
      </c>
      <c r="C48">
        <v>1500</v>
      </c>
    </row>
    <row r="49" spans="1:3">
      <c r="A49" s="6">
        <v>48</v>
      </c>
      <c r="B49" s="4">
        <v>1656</v>
      </c>
      <c r="C49">
        <v>1500</v>
      </c>
    </row>
    <row r="50" spans="1:3">
      <c r="A50" s="6">
        <v>49</v>
      </c>
      <c r="B50" s="4">
        <v>1452</v>
      </c>
      <c r="C50">
        <v>1500</v>
      </c>
    </row>
    <row r="51" spans="1:3">
      <c r="A51" s="6">
        <v>50</v>
      </c>
      <c r="B51" s="4">
        <v>955</v>
      </c>
      <c r="C51">
        <v>1500</v>
      </c>
    </row>
    <row r="52" spans="1:3">
      <c r="A52" s="6">
        <v>51</v>
      </c>
      <c r="B52" s="4">
        <v>1470</v>
      </c>
      <c r="C52">
        <v>1500</v>
      </c>
    </row>
    <row r="53" spans="1:3">
      <c r="A53" s="6">
        <v>52</v>
      </c>
      <c r="B53" s="4">
        <v>1176</v>
      </c>
      <c r="C53">
        <v>1500</v>
      </c>
    </row>
    <row r="54" spans="1:3">
      <c r="A54" s="6">
        <v>53</v>
      </c>
      <c r="B54" s="4">
        <v>816</v>
      </c>
      <c r="C54">
        <v>1500</v>
      </c>
    </row>
    <row r="55" spans="1:3">
      <c r="A55" s="6">
        <v>54</v>
      </c>
      <c r="B55" s="4">
        <v>1842</v>
      </c>
      <c r="C55">
        <v>1500</v>
      </c>
    </row>
    <row r="56" spans="1:3">
      <c r="A56" s="6">
        <v>55</v>
      </c>
      <c r="B56" s="4">
        <v>1360</v>
      </c>
      <c r="C56">
        <v>1500</v>
      </c>
    </row>
    <row r="57" spans="1:3">
      <c r="A57" s="6">
        <v>56</v>
      </c>
      <c r="B57" s="4">
        <v>1425</v>
      </c>
      <c r="C57">
        <v>1500</v>
      </c>
    </row>
    <row r="58" spans="1:3">
      <c r="A58" s="6">
        <v>57</v>
      </c>
      <c r="B58" s="4">
        <v>1739</v>
      </c>
      <c r="C58">
        <v>1500</v>
      </c>
    </row>
    <row r="59" spans="1:3">
      <c r="A59" s="6">
        <v>58</v>
      </c>
      <c r="B59" s="4">
        <v>1720</v>
      </c>
      <c r="C59">
        <v>1500</v>
      </c>
    </row>
    <row r="60" spans="1:3">
      <c r="A60" s="6">
        <v>59</v>
      </c>
      <c r="B60" s="4">
        <v>2945</v>
      </c>
      <c r="C60">
        <v>1500</v>
      </c>
    </row>
    <row r="61" spans="1:3">
      <c r="A61" s="6">
        <v>60</v>
      </c>
      <c r="B61" s="4">
        <v>780</v>
      </c>
      <c r="C61">
        <v>1500</v>
      </c>
    </row>
    <row r="62" spans="1:3">
      <c r="A62" s="6">
        <v>61</v>
      </c>
      <c r="B62" s="4">
        <v>1158</v>
      </c>
      <c r="C62">
        <v>1500</v>
      </c>
    </row>
    <row r="63" spans="1:3">
      <c r="A63" s="6">
        <v>62</v>
      </c>
      <c r="B63" s="4">
        <v>1111</v>
      </c>
      <c r="C63">
        <v>1500</v>
      </c>
    </row>
    <row r="64" spans="1:3">
      <c r="A64" s="6">
        <v>63</v>
      </c>
      <c r="B64" s="4">
        <v>1370</v>
      </c>
      <c r="C64">
        <v>1500</v>
      </c>
    </row>
    <row r="65" spans="1:3">
      <c r="A65" s="6">
        <v>64</v>
      </c>
      <c r="B65" s="4">
        <v>1710</v>
      </c>
      <c r="C65">
        <v>1500</v>
      </c>
    </row>
    <row r="66" spans="1:3">
      <c r="A66" s="6">
        <v>65</v>
      </c>
      <c r="B66" s="4">
        <v>2034</v>
      </c>
      <c r="C66">
        <v>1500</v>
      </c>
    </row>
    <row r="67" spans="1:3">
      <c r="A67" s="6">
        <v>66</v>
      </c>
      <c r="B67" s="4">
        <v>2473</v>
      </c>
      <c r="C67">
        <v>1500</v>
      </c>
    </row>
    <row r="68" spans="1:3">
      <c r="A68" s="6">
        <v>67</v>
      </c>
      <c r="B68" s="4">
        <v>2207</v>
      </c>
      <c r="C68">
        <v>1500</v>
      </c>
    </row>
    <row r="69" spans="1:3">
      <c r="A69" s="6">
        <v>68</v>
      </c>
      <c r="B69" s="4">
        <v>1479</v>
      </c>
      <c r="C69">
        <v>1500</v>
      </c>
    </row>
    <row r="70" spans="1:3">
      <c r="A70" s="6">
        <v>69</v>
      </c>
      <c r="B70" s="4">
        <v>747</v>
      </c>
      <c r="C70">
        <v>1500</v>
      </c>
    </row>
    <row r="71" spans="1:3">
      <c r="A71" s="6">
        <v>70</v>
      </c>
      <c r="B71" s="4">
        <v>2287</v>
      </c>
      <c r="C71">
        <v>1500</v>
      </c>
    </row>
    <row r="72" spans="1:3">
      <c r="A72" s="6">
        <v>71</v>
      </c>
      <c r="B72" s="4">
        <v>2223</v>
      </c>
      <c r="C72">
        <v>1500</v>
      </c>
    </row>
    <row r="73" spans="1:3">
      <c r="A73" s="6">
        <v>72</v>
      </c>
      <c r="B73" s="4">
        <v>845</v>
      </c>
      <c r="C73">
        <v>1500</v>
      </c>
    </row>
    <row r="74" spans="1:3">
      <c r="A74" s="6">
        <v>73</v>
      </c>
      <c r="B74" s="4">
        <v>1718</v>
      </c>
      <c r="C74">
        <v>1500</v>
      </c>
    </row>
    <row r="75" spans="1:3">
      <c r="A75" s="6">
        <v>74</v>
      </c>
      <c r="B75" s="4">
        <v>1086</v>
      </c>
      <c r="C75">
        <v>1500</v>
      </c>
    </row>
    <row r="76" spans="1:3">
      <c r="A76" s="6">
        <v>75</v>
      </c>
      <c r="B76" s="4">
        <v>1605</v>
      </c>
      <c r="C76">
        <v>1500</v>
      </c>
    </row>
    <row r="77" spans="1:3">
      <c r="A77" s="6">
        <v>76</v>
      </c>
      <c r="B77" s="4">
        <v>988</v>
      </c>
      <c r="C77">
        <v>1500</v>
      </c>
    </row>
    <row r="78" spans="1:3">
      <c r="A78" s="6">
        <v>77</v>
      </c>
      <c r="B78" s="4">
        <v>952</v>
      </c>
      <c r="C78">
        <v>1500</v>
      </c>
    </row>
    <row r="79" spans="1:3">
      <c r="A79" s="6">
        <v>78</v>
      </c>
      <c r="B79" s="4">
        <v>1285</v>
      </c>
      <c r="C79">
        <v>1500</v>
      </c>
    </row>
    <row r="80" spans="1:3">
      <c r="A80" s="6">
        <v>79</v>
      </c>
      <c r="B80" s="4">
        <v>1768</v>
      </c>
      <c r="C80">
        <v>1500</v>
      </c>
    </row>
    <row r="81" spans="1:3">
      <c r="A81" s="6">
        <v>80</v>
      </c>
      <c r="B81" s="4">
        <v>1230</v>
      </c>
      <c r="C81">
        <v>1500</v>
      </c>
    </row>
    <row r="82" spans="1:3">
      <c r="A82" s="6">
        <v>81</v>
      </c>
      <c r="B82" s="4">
        <v>2142</v>
      </c>
      <c r="C82">
        <v>1500</v>
      </c>
    </row>
    <row r="83" spans="1:3">
      <c r="A83" s="6">
        <v>82</v>
      </c>
      <c r="B83" s="4">
        <v>1337</v>
      </c>
      <c r="C83">
        <v>1500</v>
      </c>
    </row>
    <row r="84" spans="1:3">
      <c r="A84" s="6">
        <v>83</v>
      </c>
      <c r="B84" s="4">
        <v>1563</v>
      </c>
      <c r="C84">
        <v>1500</v>
      </c>
    </row>
    <row r="85" spans="1:3">
      <c r="A85" s="6">
        <v>84</v>
      </c>
      <c r="B85" s="4">
        <v>1065</v>
      </c>
      <c r="C85">
        <v>1500</v>
      </c>
    </row>
    <row r="86" spans="1:3">
      <c r="A86" s="6">
        <v>85</v>
      </c>
      <c r="B86" s="4">
        <v>1474</v>
      </c>
      <c r="C86">
        <v>1500</v>
      </c>
    </row>
    <row r="87" spans="1:3">
      <c r="A87" s="6">
        <v>86</v>
      </c>
      <c r="B87" s="4">
        <v>2417</v>
      </c>
      <c r="C87">
        <v>1500</v>
      </c>
    </row>
    <row r="88" spans="1:3">
      <c r="A88" s="6">
        <v>87</v>
      </c>
      <c r="B88" s="4">
        <v>1560</v>
      </c>
      <c r="C88">
        <v>1500</v>
      </c>
    </row>
    <row r="89" spans="1:3">
      <c r="A89" s="6">
        <v>88</v>
      </c>
      <c r="B89" s="4">
        <v>1224</v>
      </c>
      <c r="C89">
        <v>1500</v>
      </c>
    </row>
    <row r="90" spans="1:3">
      <c r="A90" s="6">
        <v>89</v>
      </c>
      <c r="B90" s="4">
        <v>1526</v>
      </c>
      <c r="C90">
        <v>1500</v>
      </c>
    </row>
    <row r="91" spans="1:3">
      <c r="A91" s="6">
        <v>90</v>
      </c>
      <c r="B91" s="4">
        <v>990</v>
      </c>
      <c r="C91">
        <v>1500</v>
      </c>
    </row>
    <row r="92" spans="1:3">
      <c r="A92" s="6">
        <v>91</v>
      </c>
      <c r="B92" s="4">
        <v>1040</v>
      </c>
      <c r="C92">
        <v>1500</v>
      </c>
    </row>
    <row r="93" spans="1:3">
      <c r="A93" s="6">
        <v>92</v>
      </c>
      <c r="B93" s="4">
        <v>1235</v>
      </c>
      <c r="C93">
        <v>1500</v>
      </c>
    </row>
    <row r="94" spans="1:3">
      <c r="A94" s="6">
        <v>93</v>
      </c>
      <c r="B94" s="4">
        <v>964</v>
      </c>
      <c r="C94">
        <v>1500</v>
      </c>
    </row>
    <row r="95" spans="1:3">
      <c r="A95" s="6">
        <v>94</v>
      </c>
      <c r="B95" s="4">
        <v>2291</v>
      </c>
      <c r="C95">
        <v>1500</v>
      </c>
    </row>
    <row r="96" spans="1:3">
      <c r="A96" s="6">
        <v>95</v>
      </c>
      <c r="B96" s="4">
        <v>1786</v>
      </c>
      <c r="C96">
        <v>1500</v>
      </c>
    </row>
    <row r="97" spans="1:3">
      <c r="A97" s="6">
        <v>96</v>
      </c>
      <c r="B97" s="4">
        <v>1470</v>
      </c>
      <c r="C97">
        <v>1500</v>
      </c>
    </row>
    <row r="98" spans="1:3">
      <c r="A98" s="6">
        <v>97</v>
      </c>
      <c r="B98" s="4">
        <v>1588</v>
      </c>
      <c r="C98">
        <v>1500</v>
      </c>
    </row>
    <row r="99" spans="1:3">
      <c r="A99" s="6">
        <v>98</v>
      </c>
      <c r="B99" s="4">
        <v>960</v>
      </c>
      <c r="C99">
        <v>1500</v>
      </c>
    </row>
    <row r="100" spans="1:3">
      <c r="A100" s="6">
        <v>99</v>
      </c>
      <c r="B100" s="4">
        <v>835</v>
      </c>
      <c r="C100">
        <v>1500</v>
      </c>
    </row>
    <row r="101" spans="1:3">
      <c r="A101" s="6">
        <v>100</v>
      </c>
      <c r="B101" s="4">
        <v>1225</v>
      </c>
      <c r="C101">
        <v>1500</v>
      </c>
    </row>
    <row r="102" spans="1:3">
      <c r="A102" s="6">
        <v>101</v>
      </c>
      <c r="B102" s="4">
        <v>1610</v>
      </c>
      <c r="C102">
        <v>1500</v>
      </c>
    </row>
    <row r="103" spans="1:3">
      <c r="A103" s="6">
        <v>102</v>
      </c>
      <c r="B103" s="4">
        <v>1732</v>
      </c>
      <c r="C103">
        <v>1500</v>
      </c>
    </row>
    <row r="104" spans="1:3">
      <c r="A104" s="6">
        <v>103</v>
      </c>
      <c r="B104" s="4">
        <v>1535</v>
      </c>
      <c r="C104">
        <v>1500</v>
      </c>
    </row>
    <row r="105" spans="1:3">
      <c r="A105" s="6">
        <v>104</v>
      </c>
      <c r="B105" s="4">
        <v>1226</v>
      </c>
      <c r="C105">
        <v>1500</v>
      </c>
    </row>
    <row r="106" spans="1:3">
      <c r="A106" s="6">
        <v>105</v>
      </c>
      <c r="B106" s="4">
        <v>1818</v>
      </c>
      <c r="C106">
        <v>1500</v>
      </c>
    </row>
    <row r="107" spans="1:3">
      <c r="A107" s="6">
        <v>106</v>
      </c>
      <c r="B107" s="4">
        <v>1992</v>
      </c>
      <c r="C107">
        <v>1500</v>
      </c>
    </row>
    <row r="108" spans="1:3">
      <c r="A108" s="6">
        <v>107</v>
      </c>
      <c r="B108" s="4">
        <v>1047</v>
      </c>
      <c r="C108">
        <v>1500</v>
      </c>
    </row>
    <row r="109" spans="1:3">
      <c r="A109" s="6">
        <v>108</v>
      </c>
      <c r="B109" s="4">
        <v>789</v>
      </c>
      <c r="C109">
        <v>1500</v>
      </c>
    </row>
    <row r="110" spans="1:3">
      <c r="A110" s="6">
        <v>109</v>
      </c>
      <c r="B110" s="4">
        <v>1517</v>
      </c>
      <c r="C110">
        <v>1500</v>
      </c>
    </row>
    <row r="111" spans="1:3">
      <c r="A111" s="6">
        <v>110</v>
      </c>
      <c r="B111" s="4">
        <v>1844</v>
      </c>
      <c r="C111">
        <v>1500</v>
      </c>
    </row>
    <row r="112" spans="1:3">
      <c r="A112" s="6">
        <v>111</v>
      </c>
      <c r="B112" s="4">
        <v>1855</v>
      </c>
      <c r="C112">
        <v>1500</v>
      </c>
    </row>
    <row r="113" spans="1:3">
      <c r="A113" s="6">
        <v>112</v>
      </c>
      <c r="B113" s="4">
        <v>1430</v>
      </c>
      <c r="C113">
        <v>1500</v>
      </c>
    </row>
    <row r="114" spans="1:3">
      <c r="A114" s="6">
        <v>113</v>
      </c>
      <c r="B114" s="4">
        <v>2696</v>
      </c>
      <c r="C114">
        <v>1500</v>
      </c>
    </row>
    <row r="115" spans="1:3">
      <c r="A115" s="6">
        <v>114</v>
      </c>
      <c r="B115" s="4">
        <v>2259</v>
      </c>
      <c r="C115">
        <v>1500</v>
      </c>
    </row>
    <row r="116" spans="1:3">
      <c r="A116" s="6">
        <v>115</v>
      </c>
      <c r="B116" s="4">
        <v>2320</v>
      </c>
      <c r="C116">
        <v>1500</v>
      </c>
    </row>
    <row r="117" spans="1:3">
      <c r="A117" s="6">
        <v>116</v>
      </c>
      <c r="B117" s="4">
        <v>1458</v>
      </c>
      <c r="C117">
        <v>1500</v>
      </c>
    </row>
    <row r="118" spans="1:3">
      <c r="A118" s="6">
        <v>117</v>
      </c>
      <c r="B118" s="4">
        <v>1092</v>
      </c>
      <c r="C118">
        <v>1500</v>
      </c>
    </row>
    <row r="119" spans="1:3">
      <c r="A119" s="6">
        <v>118</v>
      </c>
      <c r="B119" s="4">
        <v>1125</v>
      </c>
      <c r="C119">
        <v>1500</v>
      </c>
    </row>
    <row r="120" spans="1:3">
      <c r="A120" s="6">
        <v>119</v>
      </c>
      <c r="B120" s="4">
        <v>3222</v>
      </c>
      <c r="C120">
        <v>1500</v>
      </c>
    </row>
    <row r="121" spans="1:3">
      <c r="A121" s="6">
        <v>120</v>
      </c>
      <c r="B121" s="4">
        <v>1456</v>
      </c>
      <c r="C121">
        <v>1500</v>
      </c>
    </row>
    <row r="122" spans="1:3">
      <c r="A122" s="6">
        <v>121</v>
      </c>
      <c r="B122" s="4">
        <v>988</v>
      </c>
      <c r="C122">
        <v>1500</v>
      </c>
    </row>
    <row r="123" spans="1:3">
      <c r="A123" s="6">
        <v>122</v>
      </c>
      <c r="B123" s="4">
        <v>1123</v>
      </c>
      <c r="C123">
        <v>1500</v>
      </c>
    </row>
    <row r="124" spans="1:3">
      <c r="A124" s="6">
        <v>123</v>
      </c>
      <c r="B124" s="4">
        <v>1080</v>
      </c>
      <c r="C124">
        <v>1500</v>
      </c>
    </row>
    <row r="125" spans="1:3">
      <c r="A125" s="6">
        <v>124</v>
      </c>
      <c r="B125" s="4">
        <v>1199</v>
      </c>
      <c r="C125">
        <v>1500</v>
      </c>
    </row>
    <row r="126" spans="1:3">
      <c r="A126" s="6">
        <v>125</v>
      </c>
      <c r="B126" s="4">
        <v>1586</v>
      </c>
      <c r="C126">
        <v>1500</v>
      </c>
    </row>
    <row r="127" spans="1:3">
      <c r="A127" s="6">
        <v>126</v>
      </c>
      <c r="B127" s="4">
        <v>754</v>
      </c>
      <c r="C127">
        <v>1500</v>
      </c>
    </row>
    <row r="128" spans="1:3">
      <c r="A128" s="6">
        <v>127</v>
      </c>
      <c r="B128" s="4">
        <v>958</v>
      </c>
      <c r="C128">
        <v>1500</v>
      </c>
    </row>
    <row r="129" spans="1:3">
      <c r="A129" s="6">
        <v>128</v>
      </c>
      <c r="B129" s="4">
        <v>840</v>
      </c>
      <c r="C129">
        <v>1500</v>
      </c>
    </row>
    <row r="130" spans="1:3">
      <c r="A130" s="6">
        <v>129</v>
      </c>
      <c r="B130" s="4">
        <v>1348</v>
      </c>
      <c r="C130">
        <v>1500</v>
      </c>
    </row>
    <row r="131" spans="1:3">
      <c r="A131" s="6">
        <v>130</v>
      </c>
      <c r="B131" s="4">
        <v>1053</v>
      </c>
      <c r="C131">
        <v>1500</v>
      </c>
    </row>
    <row r="132" spans="1:3">
      <c r="A132" s="6">
        <v>131</v>
      </c>
      <c r="B132" s="4">
        <v>2157</v>
      </c>
      <c r="C132">
        <v>1500</v>
      </c>
    </row>
    <row r="133" spans="1:3">
      <c r="A133" s="6">
        <v>132</v>
      </c>
      <c r="B133" s="4">
        <v>2054</v>
      </c>
      <c r="C133">
        <v>1500</v>
      </c>
    </row>
    <row r="134" spans="1:3">
      <c r="A134" s="6">
        <v>133</v>
      </c>
      <c r="B134" s="4">
        <v>1327</v>
      </c>
      <c r="C134">
        <v>1500</v>
      </c>
    </row>
    <row r="135" spans="1:3">
      <c r="A135" s="6">
        <v>134</v>
      </c>
      <c r="B135" s="4">
        <v>1296</v>
      </c>
      <c r="C135">
        <v>1500</v>
      </c>
    </row>
    <row r="136" spans="1:3">
      <c r="A136" s="6">
        <v>135</v>
      </c>
      <c r="B136" s="4">
        <v>1721</v>
      </c>
      <c r="C136">
        <v>1500</v>
      </c>
    </row>
    <row r="137" spans="1:3">
      <c r="A137" s="6">
        <v>136</v>
      </c>
      <c r="B137" s="4">
        <v>1682</v>
      </c>
      <c r="C137">
        <v>1500</v>
      </c>
    </row>
    <row r="138" spans="1:3">
      <c r="A138" s="6">
        <v>137</v>
      </c>
      <c r="B138" s="4">
        <v>1214</v>
      </c>
      <c r="C138">
        <v>1500</v>
      </c>
    </row>
    <row r="139" spans="1:3">
      <c r="A139" s="6">
        <v>138</v>
      </c>
      <c r="B139" s="4">
        <v>1959</v>
      </c>
      <c r="C139">
        <v>1500</v>
      </c>
    </row>
    <row r="140" spans="1:3">
      <c r="A140" s="6">
        <v>139</v>
      </c>
      <c r="B140" s="4">
        <v>1852</v>
      </c>
      <c r="C140">
        <v>1500</v>
      </c>
    </row>
    <row r="141" spans="1:3">
      <c r="A141" s="6">
        <v>140</v>
      </c>
      <c r="B141" s="4">
        <v>1764</v>
      </c>
      <c r="C141">
        <v>1500</v>
      </c>
    </row>
    <row r="142" spans="1:3">
      <c r="A142" s="6">
        <v>141</v>
      </c>
      <c r="B142" s="4">
        <v>864</v>
      </c>
      <c r="C142">
        <v>1500</v>
      </c>
    </row>
    <row r="143" spans="1:3">
      <c r="A143" s="6">
        <v>142</v>
      </c>
      <c r="B143" s="4">
        <v>1734</v>
      </c>
      <c r="C143">
        <v>1500</v>
      </c>
    </row>
    <row r="144" spans="1:3">
      <c r="A144" s="6">
        <v>143</v>
      </c>
      <c r="B144" s="4">
        <v>1385</v>
      </c>
      <c r="C144">
        <v>1500</v>
      </c>
    </row>
    <row r="145" spans="1:3">
      <c r="A145" s="6">
        <v>144</v>
      </c>
      <c r="B145" s="4">
        <v>1501</v>
      </c>
      <c r="C145">
        <v>1500</v>
      </c>
    </row>
    <row r="146" spans="1:3">
      <c r="A146" s="6">
        <v>145</v>
      </c>
      <c r="B146" s="4">
        <v>1728</v>
      </c>
      <c r="C146">
        <v>1500</v>
      </c>
    </row>
    <row r="147" spans="1:3">
      <c r="A147" s="6">
        <v>146</v>
      </c>
      <c r="B147" s="4">
        <v>1709</v>
      </c>
      <c r="C147">
        <v>1500</v>
      </c>
    </row>
    <row r="148" spans="1:3">
      <c r="A148" s="6">
        <v>147</v>
      </c>
      <c r="B148" s="4">
        <v>875</v>
      </c>
      <c r="C148">
        <v>1500</v>
      </c>
    </row>
    <row r="149" spans="1:3">
      <c r="A149" s="6">
        <v>148</v>
      </c>
      <c r="B149" s="4">
        <v>2035</v>
      </c>
      <c r="C149">
        <v>1500</v>
      </c>
    </row>
    <row r="150" spans="1:3">
      <c r="A150" s="6">
        <v>149</v>
      </c>
      <c r="B150" s="4">
        <v>1080</v>
      </c>
      <c r="C150">
        <v>1500</v>
      </c>
    </row>
    <row r="151" spans="1:3">
      <c r="A151" s="6">
        <v>150</v>
      </c>
      <c r="B151" s="4">
        <v>1344</v>
      </c>
      <c r="C151">
        <v>1500</v>
      </c>
    </row>
    <row r="152" spans="1:3">
      <c r="A152" s="6">
        <v>151</v>
      </c>
      <c r="B152" s="4">
        <v>969</v>
      </c>
      <c r="C152">
        <v>1500</v>
      </c>
    </row>
    <row r="153" spans="1:3">
      <c r="A153" s="6">
        <v>152</v>
      </c>
      <c r="B153" s="4">
        <v>1710</v>
      </c>
      <c r="C153">
        <v>1500</v>
      </c>
    </row>
    <row r="154" spans="1:3">
      <c r="A154" s="6">
        <v>153</v>
      </c>
      <c r="B154" s="4">
        <v>1993</v>
      </c>
      <c r="C154">
        <v>1500</v>
      </c>
    </row>
    <row r="155" spans="1:3">
      <c r="A155" s="6">
        <v>154</v>
      </c>
      <c r="B155" s="4">
        <v>1252</v>
      </c>
      <c r="C155">
        <v>1500</v>
      </c>
    </row>
    <row r="156" spans="1:3">
      <c r="A156" s="6">
        <v>155</v>
      </c>
      <c r="B156" s="4">
        <v>1200</v>
      </c>
      <c r="C156">
        <v>1500</v>
      </c>
    </row>
    <row r="157" spans="1:3">
      <c r="A157" s="6">
        <v>156</v>
      </c>
      <c r="B157" s="4">
        <v>1096</v>
      </c>
      <c r="C157">
        <v>1500</v>
      </c>
    </row>
    <row r="158" spans="1:3">
      <c r="A158" s="6">
        <v>157</v>
      </c>
      <c r="B158" s="4">
        <v>1040</v>
      </c>
      <c r="C158">
        <v>1500</v>
      </c>
    </row>
    <row r="159" spans="1:3">
      <c r="A159" s="6">
        <v>158</v>
      </c>
      <c r="B159" s="4">
        <v>1968</v>
      </c>
      <c r="C159">
        <v>1500</v>
      </c>
    </row>
    <row r="160" spans="1:3">
      <c r="A160" s="6">
        <v>159</v>
      </c>
      <c r="B160" s="4">
        <v>1947</v>
      </c>
      <c r="C160">
        <v>1500</v>
      </c>
    </row>
    <row r="161" spans="1:3">
      <c r="A161" s="6">
        <v>160</v>
      </c>
      <c r="B161" s="4">
        <v>2462</v>
      </c>
      <c r="C161">
        <v>1500</v>
      </c>
    </row>
    <row r="162" spans="1:3">
      <c r="A162" s="6">
        <v>161</v>
      </c>
      <c r="B162" s="4">
        <v>1232</v>
      </c>
      <c r="C162">
        <v>1500</v>
      </c>
    </row>
    <row r="163" spans="1:3">
      <c r="A163" s="6">
        <v>162</v>
      </c>
      <c r="B163" s="4">
        <v>2668</v>
      </c>
      <c r="C163">
        <v>1500</v>
      </c>
    </row>
    <row r="164" spans="1:3">
      <c r="A164" s="6">
        <v>163</v>
      </c>
      <c r="B164" s="4">
        <v>1541</v>
      </c>
      <c r="C164">
        <v>1500</v>
      </c>
    </row>
    <row r="165" spans="1:3">
      <c r="A165" s="6">
        <v>164</v>
      </c>
      <c r="B165" s="4">
        <v>882</v>
      </c>
      <c r="C165">
        <v>1500</v>
      </c>
    </row>
    <row r="166" spans="1:3">
      <c r="A166" s="6">
        <v>165</v>
      </c>
      <c r="B166" s="4">
        <v>1616</v>
      </c>
      <c r="C166">
        <v>1500</v>
      </c>
    </row>
    <row r="167" spans="1:3">
      <c r="A167" s="6">
        <v>166</v>
      </c>
      <c r="B167" s="4">
        <v>1355</v>
      </c>
      <c r="C167">
        <v>1500</v>
      </c>
    </row>
    <row r="168" spans="1:3">
      <c r="A168" s="6">
        <v>167</v>
      </c>
      <c r="B168" s="4">
        <v>1867</v>
      </c>
      <c r="C168">
        <v>1500</v>
      </c>
    </row>
    <row r="169" spans="1:3">
      <c r="A169" s="6">
        <v>168</v>
      </c>
      <c r="B169" s="4">
        <v>2161</v>
      </c>
      <c r="C169">
        <v>1500</v>
      </c>
    </row>
    <row r="170" spans="1:3">
      <c r="A170" s="6">
        <v>169</v>
      </c>
      <c r="B170" s="4">
        <v>1720</v>
      </c>
      <c r="C170">
        <v>1500</v>
      </c>
    </row>
    <row r="171" spans="1:3">
      <c r="A171" s="6">
        <v>170</v>
      </c>
      <c r="B171" s="4">
        <v>1707</v>
      </c>
      <c r="C171">
        <v>1500</v>
      </c>
    </row>
    <row r="172" spans="1:3">
      <c r="A172" s="6">
        <v>171</v>
      </c>
      <c r="B172" s="4">
        <v>1382</v>
      </c>
      <c r="C172">
        <v>1500</v>
      </c>
    </row>
    <row r="173" spans="1:3">
      <c r="A173" s="6">
        <v>172</v>
      </c>
      <c r="B173" s="4">
        <v>1656</v>
      </c>
      <c r="C173">
        <v>1500</v>
      </c>
    </row>
    <row r="174" spans="1:3">
      <c r="A174" s="6">
        <v>173</v>
      </c>
      <c r="B174" s="4">
        <v>1767</v>
      </c>
      <c r="C174">
        <v>1500</v>
      </c>
    </row>
    <row r="175" spans="1:3">
      <c r="A175" s="6">
        <v>174</v>
      </c>
      <c r="B175" s="4">
        <v>1362</v>
      </c>
      <c r="C175">
        <v>1500</v>
      </c>
    </row>
    <row r="176" spans="1:3">
      <c r="A176" s="6">
        <v>175</v>
      </c>
      <c r="B176" s="4">
        <v>1651</v>
      </c>
      <c r="C176">
        <v>1500</v>
      </c>
    </row>
    <row r="177" spans="1:3">
      <c r="A177" s="6">
        <v>176</v>
      </c>
      <c r="B177" s="4">
        <v>2158</v>
      </c>
      <c r="C177">
        <v>1500</v>
      </c>
    </row>
    <row r="178" spans="1:3">
      <c r="A178" s="6">
        <v>177</v>
      </c>
      <c r="B178" s="4">
        <v>2060</v>
      </c>
      <c r="C178">
        <v>1500</v>
      </c>
    </row>
    <row r="179" spans="1:3">
      <c r="A179" s="6">
        <v>178</v>
      </c>
      <c r="B179" s="4">
        <v>1920</v>
      </c>
      <c r="C179">
        <v>1500</v>
      </c>
    </row>
    <row r="180" spans="1:3">
      <c r="A180" s="6">
        <v>179</v>
      </c>
      <c r="B180" s="4">
        <v>2234</v>
      </c>
      <c r="C180">
        <v>1500</v>
      </c>
    </row>
    <row r="181" spans="1:3">
      <c r="A181" s="6">
        <v>180</v>
      </c>
      <c r="B181" s="4">
        <v>968</v>
      </c>
      <c r="C181">
        <v>1500</v>
      </c>
    </row>
    <row r="182" spans="1:3">
      <c r="A182" s="6">
        <v>181</v>
      </c>
      <c r="B182" s="4">
        <v>1525</v>
      </c>
      <c r="C182">
        <v>1500</v>
      </c>
    </row>
    <row r="183" spans="1:3">
      <c r="A183" s="6">
        <v>182</v>
      </c>
      <c r="B183" s="4">
        <v>1802</v>
      </c>
      <c r="C183">
        <v>1500</v>
      </c>
    </row>
    <row r="184" spans="1:3">
      <c r="A184" s="6">
        <v>183</v>
      </c>
      <c r="B184" s="4">
        <v>1340</v>
      </c>
      <c r="C184">
        <v>1500</v>
      </c>
    </row>
    <row r="185" spans="1:3">
      <c r="A185" s="6">
        <v>184</v>
      </c>
      <c r="B185" s="4">
        <v>2082</v>
      </c>
      <c r="C185">
        <v>1500</v>
      </c>
    </row>
    <row r="186" spans="1:3">
      <c r="A186" s="6">
        <v>185</v>
      </c>
      <c r="B186" s="4">
        <v>1252</v>
      </c>
      <c r="C186">
        <v>1500</v>
      </c>
    </row>
    <row r="187" spans="1:3">
      <c r="A187" s="6">
        <v>186</v>
      </c>
      <c r="B187" s="4">
        <v>3608</v>
      </c>
      <c r="C187">
        <v>1500</v>
      </c>
    </row>
    <row r="188" spans="1:3">
      <c r="A188" s="6">
        <v>187</v>
      </c>
      <c r="B188" s="4">
        <v>1217</v>
      </c>
      <c r="C188">
        <v>1500</v>
      </c>
    </row>
    <row r="189" spans="1:3">
      <c r="A189" s="6">
        <v>188</v>
      </c>
      <c r="B189" s="4">
        <v>1656</v>
      </c>
      <c r="C189">
        <v>1500</v>
      </c>
    </row>
    <row r="190" spans="1:3">
      <c r="A190" s="6">
        <v>189</v>
      </c>
      <c r="B190" s="4">
        <v>1224</v>
      </c>
      <c r="C190">
        <v>1500</v>
      </c>
    </row>
    <row r="191" spans="1:3">
      <c r="A191" s="6">
        <v>190</v>
      </c>
      <c r="B191" s="4">
        <v>1593</v>
      </c>
      <c r="C191">
        <v>1500</v>
      </c>
    </row>
    <row r="192" spans="1:3">
      <c r="A192" s="6">
        <v>191</v>
      </c>
      <c r="B192" s="4">
        <v>2727</v>
      </c>
      <c r="C192">
        <v>1500</v>
      </c>
    </row>
    <row r="193" spans="1:3">
      <c r="A193" s="6">
        <v>192</v>
      </c>
      <c r="B193" s="4">
        <v>1479</v>
      </c>
      <c r="C193">
        <v>1500</v>
      </c>
    </row>
    <row r="194" spans="1:3">
      <c r="A194" s="6">
        <v>193</v>
      </c>
      <c r="B194" s="4">
        <v>1431</v>
      </c>
      <c r="C194">
        <v>1500</v>
      </c>
    </row>
    <row r="195" spans="1:3">
      <c r="A195" s="6">
        <v>194</v>
      </c>
      <c r="B195" s="4">
        <v>1709</v>
      </c>
      <c r="C195">
        <v>1500</v>
      </c>
    </row>
    <row r="196" spans="1:3">
      <c r="A196" s="6">
        <v>195</v>
      </c>
      <c r="B196" s="4">
        <v>864</v>
      </c>
      <c r="C196">
        <v>1500</v>
      </c>
    </row>
    <row r="197" spans="1:3">
      <c r="A197" s="6">
        <v>196</v>
      </c>
      <c r="B197" s="4">
        <v>1456</v>
      </c>
      <c r="C197">
        <v>1500</v>
      </c>
    </row>
    <row r="198" spans="1:3">
      <c r="A198" s="6">
        <v>197</v>
      </c>
      <c r="B198" s="4">
        <v>1726</v>
      </c>
      <c r="C198">
        <v>1500</v>
      </c>
    </row>
    <row r="199" spans="1:3">
      <c r="A199" s="6">
        <v>198</v>
      </c>
      <c r="B199" s="4">
        <v>3112</v>
      </c>
      <c r="C199">
        <v>1500</v>
      </c>
    </row>
    <row r="200" spans="1:3">
      <c r="A200" s="6">
        <v>199</v>
      </c>
      <c r="B200" s="4">
        <v>2229</v>
      </c>
      <c r="C200">
        <v>1500</v>
      </c>
    </row>
    <row r="201" spans="1:3">
      <c r="A201" s="6">
        <v>200</v>
      </c>
      <c r="B201" s="4">
        <v>1713</v>
      </c>
      <c r="C201">
        <v>1500</v>
      </c>
    </row>
    <row r="202" spans="1:3">
      <c r="A202" s="6">
        <v>201</v>
      </c>
      <c r="B202" s="4">
        <v>1121</v>
      </c>
      <c r="C202">
        <v>1500</v>
      </c>
    </row>
    <row r="203" spans="1:3">
      <c r="A203" s="6">
        <v>202</v>
      </c>
      <c r="B203" s="4">
        <v>1279</v>
      </c>
      <c r="C203">
        <v>1500</v>
      </c>
    </row>
    <row r="204" spans="1:3">
      <c r="A204" s="6">
        <v>203</v>
      </c>
      <c r="B204" s="4">
        <v>1310</v>
      </c>
      <c r="C204">
        <v>1500</v>
      </c>
    </row>
    <row r="205" spans="1:3">
      <c r="A205" s="6">
        <v>204</v>
      </c>
      <c r="B205" s="4">
        <v>848</v>
      </c>
      <c r="C205">
        <v>1500</v>
      </c>
    </row>
    <row r="206" spans="1:3">
      <c r="A206" s="6">
        <v>205</v>
      </c>
      <c r="B206" s="4">
        <v>1284</v>
      </c>
      <c r="C206">
        <v>1500</v>
      </c>
    </row>
    <row r="207" spans="1:3">
      <c r="A207" s="6">
        <v>206</v>
      </c>
      <c r="B207" s="4">
        <v>1442</v>
      </c>
      <c r="C207">
        <v>1500</v>
      </c>
    </row>
    <row r="208" spans="1:3">
      <c r="A208" s="6">
        <v>207</v>
      </c>
      <c r="B208" s="4">
        <v>1696</v>
      </c>
      <c r="C208">
        <v>1500</v>
      </c>
    </row>
    <row r="209" spans="1:3">
      <c r="A209" s="6">
        <v>208</v>
      </c>
      <c r="B209" s="4">
        <v>1100</v>
      </c>
      <c r="C209">
        <v>1500</v>
      </c>
    </row>
    <row r="210" spans="1:3">
      <c r="A210" s="6">
        <v>209</v>
      </c>
      <c r="B210" s="4">
        <v>2062</v>
      </c>
      <c r="C210">
        <v>1500</v>
      </c>
    </row>
    <row r="211" spans="1:3">
      <c r="A211" s="6">
        <v>210</v>
      </c>
      <c r="B211" s="4">
        <v>1092</v>
      </c>
      <c r="C211">
        <v>1500</v>
      </c>
    </row>
    <row r="212" spans="1:3">
      <c r="A212" s="6">
        <v>211</v>
      </c>
      <c r="B212" s="4">
        <v>864</v>
      </c>
      <c r="C212">
        <v>1500</v>
      </c>
    </row>
    <row r="213" spans="1:3">
      <c r="A213" s="6">
        <v>212</v>
      </c>
      <c r="B213" s="4">
        <v>1212</v>
      </c>
      <c r="C213">
        <v>1500</v>
      </c>
    </row>
    <row r="214" spans="1:3">
      <c r="A214" s="6">
        <v>213</v>
      </c>
      <c r="B214" s="4">
        <v>1852</v>
      </c>
      <c r="C214">
        <v>1500</v>
      </c>
    </row>
    <row r="215" spans="1:3">
      <c r="A215" s="6">
        <v>214</v>
      </c>
      <c r="B215" s="4">
        <v>990</v>
      </c>
      <c r="C215">
        <v>1500</v>
      </c>
    </row>
    <row r="216" spans="1:3">
      <c r="A216" s="6">
        <v>215</v>
      </c>
      <c r="B216" s="4">
        <v>1392</v>
      </c>
      <c r="C216">
        <v>1500</v>
      </c>
    </row>
    <row r="217" spans="1:3">
      <c r="A217" s="6">
        <v>216</v>
      </c>
      <c r="B217" s="4">
        <v>1236</v>
      </c>
      <c r="C217">
        <v>1500</v>
      </c>
    </row>
    <row r="218" spans="1:3">
      <c r="A218" s="6">
        <v>217</v>
      </c>
      <c r="B218" s="4">
        <v>1436</v>
      </c>
      <c r="C218">
        <v>1500</v>
      </c>
    </row>
    <row r="219" spans="1:3">
      <c r="A219" s="6">
        <v>218</v>
      </c>
      <c r="B219" s="4">
        <v>1328</v>
      </c>
      <c r="C219">
        <v>1500</v>
      </c>
    </row>
    <row r="220" spans="1:3">
      <c r="A220" s="6">
        <v>219</v>
      </c>
      <c r="B220" s="4">
        <v>1954</v>
      </c>
      <c r="C220">
        <v>1500</v>
      </c>
    </row>
    <row r="221" spans="1:3">
      <c r="A221" s="6">
        <v>220</v>
      </c>
      <c r="B221" s="4">
        <v>1248</v>
      </c>
      <c r="C221">
        <v>1500</v>
      </c>
    </row>
    <row r="222" spans="1:3">
      <c r="A222" s="6">
        <v>221</v>
      </c>
      <c r="B222" s="4">
        <v>1498</v>
      </c>
      <c r="C222">
        <v>1500</v>
      </c>
    </row>
    <row r="223" spans="1:3">
      <c r="A223" s="6">
        <v>222</v>
      </c>
      <c r="B223" s="4">
        <v>2267</v>
      </c>
      <c r="C223">
        <v>1500</v>
      </c>
    </row>
    <row r="224" spans="1:3">
      <c r="A224" s="6">
        <v>223</v>
      </c>
      <c r="B224" s="4">
        <v>1552</v>
      </c>
      <c r="C224">
        <v>1500</v>
      </c>
    </row>
    <row r="225" spans="1:3">
      <c r="A225" s="6">
        <v>224</v>
      </c>
      <c r="B225" s="4">
        <v>864</v>
      </c>
      <c r="C225">
        <v>1500</v>
      </c>
    </row>
    <row r="226" spans="1:3">
      <c r="A226" s="6">
        <v>225</v>
      </c>
      <c r="B226" s="4">
        <v>2392</v>
      </c>
      <c r="C226">
        <v>1500</v>
      </c>
    </row>
    <row r="227" spans="1:3">
      <c r="A227" s="6">
        <v>226</v>
      </c>
      <c r="B227" s="4">
        <v>1302</v>
      </c>
      <c r="C227">
        <v>1500</v>
      </c>
    </row>
    <row r="228" spans="1:3">
      <c r="A228" s="6">
        <v>227</v>
      </c>
      <c r="B228" s="4">
        <v>2520</v>
      </c>
      <c r="C228">
        <v>1500</v>
      </c>
    </row>
    <row r="229" spans="1:3">
      <c r="A229" s="6">
        <v>228</v>
      </c>
      <c r="B229" s="4">
        <v>987</v>
      </c>
      <c r="C229">
        <v>1500</v>
      </c>
    </row>
    <row r="230" spans="1:3">
      <c r="A230" s="6">
        <v>229</v>
      </c>
      <c r="B230" s="4">
        <v>912</v>
      </c>
      <c r="C230">
        <v>1500</v>
      </c>
    </row>
    <row r="231" spans="1:3">
      <c r="A231" s="6">
        <v>230</v>
      </c>
      <c r="B231" s="4">
        <v>1555</v>
      </c>
      <c r="C231">
        <v>1500</v>
      </c>
    </row>
    <row r="232" spans="1:3">
      <c r="A232" s="6">
        <v>231</v>
      </c>
      <c r="B232" s="4">
        <v>1194</v>
      </c>
      <c r="C232">
        <v>1500</v>
      </c>
    </row>
    <row r="233" spans="1:3">
      <c r="A233" s="6">
        <v>232</v>
      </c>
      <c r="B233" s="4">
        <v>2794</v>
      </c>
      <c r="C233">
        <v>1500</v>
      </c>
    </row>
    <row r="234" spans="1:3">
      <c r="A234" s="6">
        <v>233</v>
      </c>
      <c r="B234" s="4">
        <v>987</v>
      </c>
      <c r="C234">
        <v>1500</v>
      </c>
    </row>
    <row r="235" spans="1:3">
      <c r="A235" s="6">
        <v>234</v>
      </c>
      <c r="B235" s="4">
        <v>894</v>
      </c>
      <c r="C235">
        <v>1500</v>
      </c>
    </row>
    <row r="236" spans="1:3">
      <c r="A236" s="6">
        <v>235</v>
      </c>
      <c r="B236" s="4">
        <v>1960</v>
      </c>
      <c r="C236">
        <v>1500</v>
      </c>
    </row>
    <row r="237" spans="1:3">
      <c r="A237" s="6">
        <v>236</v>
      </c>
      <c r="B237" s="4">
        <v>987</v>
      </c>
      <c r="C237">
        <v>1500</v>
      </c>
    </row>
    <row r="238" spans="1:3">
      <c r="A238" s="6">
        <v>237</v>
      </c>
      <c r="B238" s="4">
        <v>1414</v>
      </c>
      <c r="C238">
        <v>1500</v>
      </c>
    </row>
    <row r="239" spans="1:3">
      <c r="A239" s="6">
        <v>238</v>
      </c>
      <c r="B239" s="4">
        <v>1744</v>
      </c>
      <c r="C239">
        <v>1500</v>
      </c>
    </row>
    <row r="240" spans="1:3">
      <c r="A240" s="6">
        <v>239</v>
      </c>
      <c r="B240" s="4">
        <v>1694</v>
      </c>
      <c r="C240">
        <v>1500</v>
      </c>
    </row>
    <row r="241" spans="1:3">
      <c r="A241" s="6">
        <v>240</v>
      </c>
      <c r="B241" s="4">
        <v>1487</v>
      </c>
      <c r="C241">
        <v>1500</v>
      </c>
    </row>
    <row r="242" spans="1:3">
      <c r="A242" s="6">
        <v>241</v>
      </c>
      <c r="B242" s="4">
        <v>1566</v>
      </c>
      <c r="C242">
        <v>1500</v>
      </c>
    </row>
    <row r="243" spans="1:3">
      <c r="A243" s="6">
        <v>242</v>
      </c>
      <c r="B243" s="4">
        <v>866</v>
      </c>
      <c r="C243">
        <v>1500</v>
      </c>
    </row>
    <row r="244" spans="1:3">
      <c r="A244" s="6">
        <v>243</v>
      </c>
      <c r="B244" s="4">
        <v>1440</v>
      </c>
      <c r="C244">
        <v>1500</v>
      </c>
    </row>
    <row r="245" spans="1:3">
      <c r="A245" s="6">
        <v>244</v>
      </c>
      <c r="B245" s="4">
        <v>1217</v>
      </c>
      <c r="C245">
        <v>1500</v>
      </c>
    </row>
    <row r="246" spans="1:3">
      <c r="A246" s="6">
        <v>245</v>
      </c>
      <c r="B246" s="4">
        <v>2110</v>
      </c>
      <c r="C246">
        <v>1500</v>
      </c>
    </row>
    <row r="247" spans="1:3">
      <c r="A247" s="6">
        <v>246</v>
      </c>
      <c r="B247" s="4">
        <v>1872</v>
      </c>
      <c r="C247">
        <v>1500</v>
      </c>
    </row>
    <row r="248" spans="1:3">
      <c r="A248" s="6">
        <v>247</v>
      </c>
      <c r="B248" s="4">
        <v>1928</v>
      </c>
      <c r="C248">
        <v>1500</v>
      </c>
    </row>
    <row r="249" spans="1:3">
      <c r="A249" s="6">
        <v>248</v>
      </c>
      <c r="B249" s="4">
        <v>1375</v>
      </c>
      <c r="C249">
        <v>1500</v>
      </c>
    </row>
    <row r="250" spans="1:3">
      <c r="A250" s="6">
        <v>249</v>
      </c>
      <c r="B250" s="4">
        <v>1668</v>
      </c>
      <c r="C250">
        <v>1500</v>
      </c>
    </row>
    <row r="251" spans="1:3">
      <c r="A251" s="6">
        <v>250</v>
      </c>
      <c r="B251" s="4">
        <v>2144</v>
      </c>
      <c r="C251">
        <v>1500</v>
      </c>
    </row>
    <row r="252" spans="1:3">
      <c r="A252" s="6">
        <v>251</v>
      </c>
      <c r="B252" s="4">
        <v>1306</v>
      </c>
      <c r="C252">
        <v>1500</v>
      </c>
    </row>
    <row r="253" spans="1:3">
      <c r="A253" s="6">
        <v>252</v>
      </c>
      <c r="B253" s="4">
        <v>1625</v>
      </c>
      <c r="C253">
        <v>1500</v>
      </c>
    </row>
    <row r="254" spans="1:3">
      <c r="A254" s="6">
        <v>253</v>
      </c>
      <c r="B254" s="4">
        <v>1640</v>
      </c>
      <c r="C254">
        <v>1500</v>
      </c>
    </row>
    <row r="255" spans="1:3">
      <c r="A255" s="6">
        <v>254</v>
      </c>
      <c r="B255" s="4">
        <v>1302</v>
      </c>
      <c r="C255">
        <v>1500</v>
      </c>
    </row>
    <row r="256" spans="1:3">
      <c r="A256" s="6">
        <v>255</v>
      </c>
      <c r="B256" s="4">
        <v>1314</v>
      </c>
      <c r="C256">
        <v>1500</v>
      </c>
    </row>
    <row r="257" spans="1:3">
      <c r="A257" s="6">
        <v>256</v>
      </c>
      <c r="B257" s="4">
        <v>2291</v>
      </c>
      <c r="C257">
        <v>1500</v>
      </c>
    </row>
    <row r="258" spans="1:3">
      <c r="A258" s="6">
        <v>257</v>
      </c>
      <c r="B258" s="4">
        <v>1728</v>
      </c>
      <c r="C258">
        <v>1500</v>
      </c>
    </row>
    <row r="259" spans="1:3">
      <c r="A259" s="6">
        <v>258</v>
      </c>
      <c r="B259" s="4">
        <v>1604</v>
      </c>
      <c r="C259">
        <v>1500</v>
      </c>
    </row>
    <row r="260" spans="1:3">
      <c r="A260" s="6">
        <v>259</v>
      </c>
      <c r="B260" s="4">
        <v>1792</v>
      </c>
      <c r="C260">
        <v>1500</v>
      </c>
    </row>
    <row r="261" spans="1:3">
      <c r="A261" s="6">
        <v>260</v>
      </c>
      <c r="B261" s="4">
        <v>882</v>
      </c>
      <c r="C261">
        <v>1500</v>
      </c>
    </row>
    <row r="262" spans="1:3">
      <c r="A262" s="6">
        <v>261</v>
      </c>
      <c r="B262" s="4">
        <v>1382</v>
      </c>
      <c r="C262">
        <v>1500</v>
      </c>
    </row>
    <row r="263" spans="1:3">
      <c r="A263" s="6">
        <v>262</v>
      </c>
      <c r="B263" s="4">
        <v>2574</v>
      </c>
      <c r="C263">
        <v>1500</v>
      </c>
    </row>
    <row r="264" spans="1:3">
      <c r="A264" s="6">
        <v>263</v>
      </c>
      <c r="B264" s="4">
        <v>1212</v>
      </c>
      <c r="C264">
        <v>1500</v>
      </c>
    </row>
    <row r="265" spans="1:3">
      <c r="A265" s="6">
        <v>264</v>
      </c>
      <c r="B265" s="4">
        <v>1316</v>
      </c>
      <c r="C265">
        <v>1500</v>
      </c>
    </row>
    <row r="266" spans="1:3">
      <c r="A266" s="6">
        <v>265</v>
      </c>
      <c r="B266" s="4">
        <v>764</v>
      </c>
      <c r="C266">
        <v>1500</v>
      </c>
    </row>
    <row r="267" spans="1:3">
      <c r="A267" s="6">
        <v>266</v>
      </c>
      <c r="B267" s="4">
        <v>1422</v>
      </c>
      <c r="C267">
        <v>1500</v>
      </c>
    </row>
    <row r="268" spans="1:3">
      <c r="A268" s="6">
        <v>267</v>
      </c>
      <c r="B268" s="4">
        <v>1511</v>
      </c>
      <c r="C268">
        <v>1500</v>
      </c>
    </row>
    <row r="269" spans="1:3">
      <c r="A269" s="6">
        <v>268</v>
      </c>
      <c r="B269" s="4">
        <v>2192</v>
      </c>
      <c r="C269">
        <v>1500</v>
      </c>
    </row>
    <row r="270" spans="1:3">
      <c r="A270" s="6">
        <v>269</v>
      </c>
      <c r="B270" s="4">
        <v>778</v>
      </c>
      <c r="C270">
        <v>1500</v>
      </c>
    </row>
    <row r="271" spans="1:3">
      <c r="A271" s="6">
        <v>270</v>
      </c>
      <c r="B271" s="4">
        <v>1113</v>
      </c>
      <c r="C271">
        <v>1500</v>
      </c>
    </row>
    <row r="272" spans="1:3">
      <c r="A272" s="6">
        <v>271</v>
      </c>
      <c r="B272" s="4">
        <v>1939</v>
      </c>
      <c r="C272">
        <v>1500</v>
      </c>
    </row>
    <row r="273" spans="1:3">
      <c r="A273" s="6">
        <v>272</v>
      </c>
      <c r="B273" s="4">
        <v>1363</v>
      </c>
      <c r="C273">
        <v>1500</v>
      </c>
    </row>
    <row r="274" spans="1:3">
      <c r="A274" s="6">
        <v>273</v>
      </c>
      <c r="B274" s="4">
        <v>2270</v>
      </c>
      <c r="C274">
        <v>1500</v>
      </c>
    </row>
    <row r="275" spans="1:3">
      <c r="A275" s="6">
        <v>274</v>
      </c>
      <c r="B275" s="4">
        <v>1632</v>
      </c>
      <c r="C275">
        <v>1500</v>
      </c>
    </row>
    <row r="276" spans="1:3">
      <c r="A276" s="6">
        <v>275</v>
      </c>
      <c r="B276" s="4">
        <v>816</v>
      </c>
      <c r="C276">
        <v>1500</v>
      </c>
    </row>
    <row r="277" spans="1:3">
      <c r="A277" s="6">
        <v>276</v>
      </c>
      <c r="B277" s="4">
        <v>1548</v>
      </c>
      <c r="C277">
        <v>1500</v>
      </c>
    </row>
    <row r="278" spans="1:3">
      <c r="A278" s="6">
        <v>277</v>
      </c>
      <c r="B278" s="4">
        <v>1560</v>
      </c>
      <c r="C278">
        <v>1500</v>
      </c>
    </row>
    <row r="279" spans="1:3">
      <c r="A279" s="6">
        <v>278</v>
      </c>
      <c r="B279" s="4">
        <v>864</v>
      </c>
      <c r="C279">
        <v>1500</v>
      </c>
    </row>
    <row r="280" spans="1:3">
      <c r="A280" s="6">
        <v>279</v>
      </c>
      <c r="B280" s="4">
        <v>2121</v>
      </c>
      <c r="C280">
        <v>1500</v>
      </c>
    </row>
    <row r="281" spans="1:3">
      <c r="A281" s="6">
        <v>280</v>
      </c>
      <c r="B281" s="4">
        <v>2022</v>
      </c>
      <c r="C281">
        <v>1500</v>
      </c>
    </row>
    <row r="282" spans="1:3">
      <c r="A282" s="6">
        <v>281</v>
      </c>
      <c r="B282" s="4">
        <v>1982</v>
      </c>
      <c r="C282">
        <v>1500</v>
      </c>
    </row>
    <row r="283" spans="1:3">
      <c r="A283" s="6">
        <v>282</v>
      </c>
      <c r="B283" s="4">
        <v>1262</v>
      </c>
      <c r="C283">
        <v>1500</v>
      </c>
    </row>
    <row r="284" spans="1:3">
      <c r="A284" s="6">
        <v>283</v>
      </c>
      <c r="B284" s="4">
        <v>1314</v>
      </c>
      <c r="C284">
        <v>1500</v>
      </c>
    </row>
    <row r="285" spans="1:3">
      <c r="A285" s="6">
        <v>284</v>
      </c>
      <c r="B285" s="4">
        <v>1468</v>
      </c>
      <c r="C285">
        <v>1500</v>
      </c>
    </row>
    <row r="286" spans="1:3">
      <c r="A286" s="6">
        <v>285</v>
      </c>
      <c r="B286" s="4">
        <v>1575</v>
      </c>
      <c r="C286">
        <v>1500</v>
      </c>
    </row>
    <row r="287" spans="1:3">
      <c r="A287" s="6">
        <v>286</v>
      </c>
      <c r="B287" s="4">
        <v>1250</v>
      </c>
      <c r="C287">
        <v>1500</v>
      </c>
    </row>
    <row r="288" spans="1:3">
      <c r="A288" s="6">
        <v>287</v>
      </c>
      <c r="B288" s="4">
        <v>1734</v>
      </c>
      <c r="C288">
        <v>1500</v>
      </c>
    </row>
    <row r="289" spans="1:3">
      <c r="A289" s="6">
        <v>288</v>
      </c>
      <c r="B289" s="4">
        <v>858</v>
      </c>
      <c r="C289">
        <v>1500</v>
      </c>
    </row>
    <row r="290" spans="1:3">
      <c r="A290" s="6">
        <v>289</v>
      </c>
      <c r="B290" s="4">
        <v>900</v>
      </c>
      <c r="C290">
        <v>1500</v>
      </c>
    </row>
    <row r="291" spans="1:3">
      <c r="A291" s="6">
        <v>290</v>
      </c>
      <c r="B291" s="4">
        <v>1396</v>
      </c>
      <c r="C291">
        <v>1500</v>
      </c>
    </row>
    <row r="292" spans="1:3">
      <c r="A292" s="6">
        <v>291</v>
      </c>
      <c r="B292" s="4">
        <v>1919</v>
      </c>
      <c r="C292">
        <v>1500</v>
      </c>
    </row>
    <row r="293" spans="1:3">
      <c r="A293" s="6">
        <v>292</v>
      </c>
      <c r="B293" s="4">
        <v>1716</v>
      </c>
      <c r="C293">
        <v>1500</v>
      </c>
    </row>
    <row r="294" spans="1:3">
      <c r="A294" s="6">
        <v>293</v>
      </c>
      <c r="B294" s="4">
        <v>1716</v>
      </c>
      <c r="C294">
        <v>1500</v>
      </c>
    </row>
    <row r="295" spans="1:3">
      <c r="A295" s="6">
        <v>294</v>
      </c>
      <c r="B295" s="4">
        <v>2263</v>
      </c>
      <c r="C295">
        <v>1500</v>
      </c>
    </row>
    <row r="296" spans="1:3">
      <c r="A296" s="6">
        <v>295</v>
      </c>
      <c r="B296" s="4">
        <v>1644</v>
      </c>
      <c r="C296">
        <v>1500</v>
      </c>
    </row>
    <row r="297" spans="1:3">
      <c r="A297" s="6">
        <v>296</v>
      </c>
      <c r="B297" s="4">
        <v>1003</v>
      </c>
      <c r="C297">
        <v>1500</v>
      </c>
    </row>
    <row r="298" spans="1:3">
      <c r="A298" s="6">
        <v>297</v>
      </c>
      <c r="B298" s="4">
        <v>1558</v>
      </c>
      <c r="C298">
        <v>1500</v>
      </c>
    </row>
    <row r="299" spans="1:3">
      <c r="A299" s="6">
        <v>298</v>
      </c>
      <c r="B299" s="4">
        <v>1950</v>
      </c>
      <c r="C299">
        <v>1500</v>
      </c>
    </row>
    <row r="300" spans="1:3">
      <c r="A300" s="6">
        <v>299</v>
      </c>
      <c r="B300" s="4">
        <v>1743</v>
      </c>
      <c r="C300">
        <v>1500</v>
      </c>
    </row>
    <row r="301" spans="1:3">
      <c r="A301" s="6">
        <v>300</v>
      </c>
      <c r="B301" s="4">
        <v>1152</v>
      </c>
      <c r="C301">
        <v>1500</v>
      </c>
    </row>
    <row r="302" spans="1:3">
      <c r="A302" s="6">
        <v>301</v>
      </c>
      <c r="B302" s="4">
        <v>1336</v>
      </c>
      <c r="C302">
        <v>1500</v>
      </c>
    </row>
    <row r="303" spans="1:3">
      <c r="A303" s="6">
        <v>302</v>
      </c>
      <c r="B303" s="4">
        <v>2452</v>
      </c>
      <c r="C303">
        <v>1500</v>
      </c>
    </row>
    <row r="304" spans="1:3">
      <c r="A304" s="6">
        <v>303</v>
      </c>
      <c r="B304" s="4">
        <v>1541</v>
      </c>
      <c r="C304">
        <v>1500</v>
      </c>
    </row>
    <row r="305" spans="1:3">
      <c r="A305" s="6">
        <v>304</v>
      </c>
      <c r="B305" s="4">
        <v>894</v>
      </c>
      <c r="C305">
        <v>1500</v>
      </c>
    </row>
    <row r="306" spans="1:3">
      <c r="A306" s="6">
        <v>305</v>
      </c>
      <c r="B306" s="4">
        <v>3493</v>
      </c>
      <c r="C306">
        <v>1500</v>
      </c>
    </row>
    <row r="307" spans="1:3">
      <c r="A307" s="6">
        <v>306</v>
      </c>
      <c r="B307" s="4">
        <v>2000</v>
      </c>
      <c r="C307">
        <v>1500</v>
      </c>
    </row>
    <row r="308" spans="1:3">
      <c r="A308" s="6">
        <v>307</v>
      </c>
      <c r="B308" s="4">
        <v>2243</v>
      </c>
      <c r="C308">
        <v>1500</v>
      </c>
    </row>
    <row r="309" spans="1:3">
      <c r="A309" s="6">
        <v>308</v>
      </c>
      <c r="B309" s="4">
        <v>1406</v>
      </c>
      <c r="C309">
        <v>1500</v>
      </c>
    </row>
    <row r="310" spans="1:3">
      <c r="A310" s="6">
        <v>309</v>
      </c>
      <c r="B310" s="4">
        <v>861</v>
      </c>
      <c r="C310">
        <v>1500</v>
      </c>
    </row>
    <row r="311" spans="1:3">
      <c r="A311" s="6">
        <v>310</v>
      </c>
      <c r="B311" s="4">
        <v>1944</v>
      </c>
      <c r="C311">
        <v>1500</v>
      </c>
    </row>
    <row r="312" spans="1:3">
      <c r="A312" s="6">
        <v>311</v>
      </c>
      <c r="B312" s="4">
        <v>1501</v>
      </c>
      <c r="C312">
        <v>1500</v>
      </c>
    </row>
    <row r="313" spans="1:3">
      <c r="A313" s="6">
        <v>312</v>
      </c>
      <c r="B313" s="4">
        <v>972</v>
      </c>
      <c r="C313">
        <v>1500</v>
      </c>
    </row>
    <row r="314" spans="1:3">
      <c r="A314" s="6">
        <v>313</v>
      </c>
      <c r="B314" s="4">
        <v>1118</v>
      </c>
      <c r="C314">
        <v>1500</v>
      </c>
    </row>
    <row r="315" spans="1:3">
      <c r="A315" s="6">
        <v>314</v>
      </c>
      <c r="B315" s="4">
        <v>2036</v>
      </c>
      <c r="C315">
        <v>1500</v>
      </c>
    </row>
    <row r="316" spans="1:3">
      <c r="A316" s="6">
        <v>315</v>
      </c>
      <c r="B316" s="4">
        <v>1641</v>
      </c>
      <c r="C316">
        <v>1500</v>
      </c>
    </row>
    <row r="317" spans="1:3">
      <c r="A317" s="6">
        <v>316</v>
      </c>
      <c r="B317" s="4">
        <v>1432</v>
      </c>
      <c r="C317">
        <v>1500</v>
      </c>
    </row>
    <row r="318" spans="1:3">
      <c r="A318" s="6">
        <v>317</v>
      </c>
      <c r="B318" s="4">
        <v>2353</v>
      </c>
      <c r="C318">
        <v>1500</v>
      </c>
    </row>
    <row r="319" spans="1:3">
      <c r="A319" s="6">
        <v>318</v>
      </c>
      <c r="B319" s="4">
        <v>1959</v>
      </c>
      <c r="C319">
        <v>1500</v>
      </c>
    </row>
    <row r="320" spans="1:3">
      <c r="A320" s="6">
        <v>319</v>
      </c>
      <c r="B320" s="4">
        <v>2646</v>
      </c>
      <c r="C320">
        <v>1500</v>
      </c>
    </row>
    <row r="321" spans="1:3">
      <c r="A321" s="6">
        <v>320</v>
      </c>
      <c r="B321" s="4">
        <v>1472</v>
      </c>
      <c r="C321">
        <v>1500</v>
      </c>
    </row>
    <row r="322" spans="1:3">
      <c r="A322" s="6">
        <v>321</v>
      </c>
      <c r="B322" s="4">
        <v>2596</v>
      </c>
      <c r="C322">
        <v>1500</v>
      </c>
    </row>
    <row r="323" spans="1:3">
      <c r="A323" s="6">
        <v>322</v>
      </c>
      <c r="B323" s="4">
        <v>2468</v>
      </c>
      <c r="C323">
        <v>1500</v>
      </c>
    </row>
    <row r="324" spans="1:3">
      <c r="A324" s="6">
        <v>323</v>
      </c>
      <c r="B324" s="4">
        <v>2730</v>
      </c>
      <c r="C324">
        <v>1500</v>
      </c>
    </row>
    <row r="325" spans="1:3">
      <c r="A325" s="6">
        <v>324</v>
      </c>
      <c r="B325" s="4">
        <v>1163</v>
      </c>
      <c r="C325">
        <v>1500</v>
      </c>
    </row>
    <row r="326" spans="1:3">
      <c r="A326" s="6">
        <v>325</v>
      </c>
      <c r="B326" s="4">
        <v>2978</v>
      </c>
      <c r="C326">
        <v>1500</v>
      </c>
    </row>
    <row r="327" spans="1:3">
      <c r="A327" s="6">
        <v>326</v>
      </c>
      <c r="B327" s="4">
        <v>803</v>
      </c>
      <c r="C327">
        <v>1500</v>
      </c>
    </row>
    <row r="328" spans="1:3">
      <c r="A328" s="6">
        <v>327</v>
      </c>
      <c r="B328" s="4">
        <v>1719</v>
      </c>
      <c r="C328">
        <v>1500</v>
      </c>
    </row>
    <row r="329" spans="1:3">
      <c r="A329" s="6">
        <v>328</v>
      </c>
      <c r="B329" s="4">
        <v>1383</v>
      </c>
      <c r="C329">
        <v>1500</v>
      </c>
    </row>
    <row r="330" spans="1:3">
      <c r="A330" s="6">
        <v>329</v>
      </c>
      <c r="B330" s="4">
        <v>2134</v>
      </c>
      <c r="C330">
        <v>1500</v>
      </c>
    </row>
    <row r="331" spans="1:3">
      <c r="A331" s="6">
        <v>330</v>
      </c>
      <c r="B331" s="4">
        <v>1192</v>
      </c>
      <c r="C331">
        <v>1500</v>
      </c>
    </row>
    <row r="332" spans="1:3">
      <c r="A332" s="6">
        <v>331</v>
      </c>
      <c r="B332" s="4">
        <v>1728</v>
      </c>
      <c r="C332">
        <v>1500</v>
      </c>
    </row>
    <row r="333" spans="1:3">
      <c r="A333" s="6">
        <v>332</v>
      </c>
      <c r="B333" s="4">
        <v>1056</v>
      </c>
      <c r="C333">
        <v>1500</v>
      </c>
    </row>
    <row r="334" spans="1:3">
      <c r="A334" s="6">
        <v>333</v>
      </c>
      <c r="B334" s="4">
        <v>1629</v>
      </c>
      <c r="C334">
        <v>1500</v>
      </c>
    </row>
    <row r="335" spans="1:3">
      <c r="A335" s="6">
        <v>334</v>
      </c>
      <c r="B335" s="4">
        <v>1358</v>
      </c>
      <c r="C335">
        <v>1500</v>
      </c>
    </row>
    <row r="336" spans="1:3">
      <c r="A336" s="6">
        <v>335</v>
      </c>
      <c r="B336" s="4">
        <v>1638</v>
      </c>
      <c r="C336">
        <v>1500</v>
      </c>
    </row>
    <row r="337" spans="1:3">
      <c r="A337" s="6">
        <v>336</v>
      </c>
      <c r="B337" s="4">
        <v>1786</v>
      </c>
      <c r="C337">
        <v>1500</v>
      </c>
    </row>
    <row r="338" spans="1:3">
      <c r="A338" s="6">
        <v>337</v>
      </c>
      <c r="B338" s="4">
        <v>1922</v>
      </c>
      <c r="C338">
        <v>1500</v>
      </c>
    </row>
    <row r="339" spans="1:3">
      <c r="A339" s="6">
        <v>338</v>
      </c>
      <c r="B339" s="4">
        <v>1536</v>
      </c>
      <c r="C339">
        <v>1500</v>
      </c>
    </row>
    <row r="340" spans="1:3">
      <c r="A340" s="6">
        <v>339</v>
      </c>
      <c r="B340" s="4">
        <v>1621</v>
      </c>
      <c r="C340">
        <v>1500</v>
      </c>
    </row>
    <row r="341" spans="1:3">
      <c r="A341" s="6">
        <v>340</v>
      </c>
      <c r="B341" s="4">
        <v>1215</v>
      </c>
      <c r="C341">
        <v>1500</v>
      </c>
    </row>
    <row r="342" spans="1:3">
      <c r="A342" s="6">
        <v>341</v>
      </c>
      <c r="B342" s="4">
        <v>1908</v>
      </c>
      <c r="C342">
        <v>1500</v>
      </c>
    </row>
    <row r="343" spans="1:3">
      <c r="A343" s="6">
        <v>342</v>
      </c>
      <c r="B343" s="4">
        <v>841</v>
      </c>
      <c r="C343">
        <v>1500</v>
      </c>
    </row>
    <row r="344" spans="1:3">
      <c r="A344" s="6">
        <v>343</v>
      </c>
      <c r="B344" s="4">
        <v>1040</v>
      </c>
      <c r="C344">
        <v>1500</v>
      </c>
    </row>
    <row r="345" spans="1:3">
      <c r="A345" s="6">
        <v>344</v>
      </c>
      <c r="B345" s="4">
        <v>1684</v>
      </c>
      <c r="C345">
        <v>1500</v>
      </c>
    </row>
    <row r="346" spans="1:3">
      <c r="A346" s="6">
        <v>345</v>
      </c>
      <c r="B346" s="4">
        <v>1112</v>
      </c>
      <c r="C346">
        <v>1500</v>
      </c>
    </row>
    <row r="347" spans="1:3">
      <c r="A347" s="6">
        <v>346</v>
      </c>
      <c r="B347" s="4">
        <v>1577</v>
      </c>
      <c r="C347">
        <v>1500</v>
      </c>
    </row>
    <row r="348" spans="1:3">
      <c r="A348" s="6">
        <v>347</v>
      </c>
      <c r="B348" s="4">
        <v>958</v>
      </c>
      <c r="C348">
        <v>1500</v>
      </c>
    </row>
    <row r="349" spans="1:3">
      <c r="A349" s="6">
        <v>348</v>
      </c>
      <c r="B349" s="4">
        <v>1478</v>
      </c>
      <c r="C349">
        <v>1500</v>
      </c>
    </row>
    <row r="350" spans="1:3">
      <c r="A350" s="6">
        <v>349</v>
      </c>
      <c r="B350" s="4">
        <v>1626</v>
      </c>
      <c r="C350">
        <v>1500</v>
      </c>
    </row>
    <row r="351" spans="1:3">
      <c r="A351" s="6">
        <v>350</v>
      </c>
      <c r="B351" s="4">
        <v>2728</v>
      </c>
      <c r="C351">
        <v>1500</v>
      </c>
    </row>
    <row r="352" spans="1:3">
      <c r="A352" s="6">
        <v>351</v>
      </c>
      <c r="B352" s="4">
        <v>1869</v>
      </c>
      <c r="C352">
        <v>1500</v>
      </c>
    </row>
    <row r="353" spans="1:3">
      <c r="A353" s="6">
        <v>352</v>
      </c>
      <c r="B353" s="4">
        <v>1453</v>
      </c>
      <c r="C353">
        <v>1500</v>
      </c>
    </row>
    <row r="354" spans="1:3">
      <c r="A354" s="6">
        <v>353</v>
      </c>
      <c r="B354" s="4">
        <v>1111</v>
      </c>
      <c r="C354">
        <v>1500</v>
      </c>
    </row>
    <row r="355" spans="1:3">
      <c r="A355" s="6">
        <v>354</v>
      </c>
      <c r="B355" s="4">
        <v>720</v>
      </c>
      <c r="C355">
        <v>1500</v>
      </c>
    </row>
    <row r="356" spans="1:3">
      <c r="A356" s="6">
        <v>355</v>
      </c>
      <c r="B356" s="4">
        <v>1595</v>
      </c>
      <c r="C356">
        <v>1500</v>
      </c>
    </row>
    <row r="357" spans="1:3">
      <c r="A357" s="6">
        <v>356</v>
      </c>
      <c r="B357" s="4">
        <v>1200</v>
      </c>
      <c r="C357">
        <v>1500</v>
      </c>
    </row>
    <row r="358" spans="1:3">
      <c r="A358" s="6">
        <v>357</v>
      </c>
      <c r="B358" s="4">
        <v>1167</v>
      </c>
      <c r="C358">
        <v>1500</v>
      </c>
    </row>
    <row r="359" spans="1:3">
      <c r="A359" s="6">
        <v>358</v>
      </c>
      <c r="B359" s="4">
        <v>1142</v>
      </c>
      <c r="C359">
        <v>1500</v>
      </c>
    </row>
    <row r="360" spans="1:3">
      <c r="A360" s="6">
        <v>359</v>
      </c>
      <c r="B360" s="4">
        <v>1352</v>
      </c>
      <c r="C360">
        <v>1500</v>
      </c>
    </row>
    <row r="361" spans="1:3">
      <c r="A361" s="6">
        <v>360</v>
      </c>
      <c r="B361" s="4">
        <v>1924</v>
      </c>
      <c r="C361">
        <v>1500</v>
      </c>
    </row>
    <row r="362" spans="1:3">
      <c r="A362" s="6">
        <v>361</v>
      </c>
      <c r="B362" s="4">
        <v>912</v>
      </c>
      <c r="C362">
        <v>1500</v>
      </c>
    </row>
    <row r="363" spans="1:3">
      <c r="A363" s="6">
        <v>362</v>
      </c>
      <c r="B363" s="4">
        <v>1505</v>
      </c>
      <c r="C363">
        <v>1500</v>
      </c>
    </row>
    <row r="364" spans="1:3">
      <c r="A364" s="6">
        <v>363</v>
      </c>
      <c r="B364" s="4">
        <v>1922</v>
      </c>
      <c r="C364">
        <v>1500</v>
      </c>
    </row>
    <row r="365" spans="1:3">
      <c r="A365" s="6">
        <v>364</v>
      </c>
      <c r="B365" s="4">
        <v>987</v>
      </c>
      <c r="C365">
        <v>1500</v>
      </c>
    </row>
    <row r="366" spans="1:3">
      <c r="A366" s="6">
        <v>365</v>
      </c>
      <c r="B366" s="4">
        <v>1574</v>
      </c>
      <c r="C366">
        <v>1500</v>
      </c>
    </row>
    <row r="367" spans="1:3">
      <c r="A367" s="6">
        <v>366</v>
      </c>
      <c r="B367" s="4">
        <v>1344</v>
      </c>
      <c r="C367">
        <v>1500</v>
      </c>
    </row>
    <row r="368" spans="1:3">
      <c r="A368" s="6">
        <v>367</v>
      </c>
      <c r="B368" s="4">
        <v>1394</v>
      </c>
      <c r="C368">
        <v>1500</v>
      </c>
    </row>
    <row r="369" spans="1:3">
      <c r="A369" s="6">
        <v>368</v>
      </c>
      <c r="B369" s="4">
        <v>1431</v>
      </c>
      <c r="C369">
        <v>1500</v>
      </c>
    </row>
    <row r="370" spans="1:3">
      <c r="A370" s="6">
        <v>369</v>
      </c>
      <c r="B370" s="4">
        <v>1268</v>
      </c>
      <c r="C370">
        <v>1500</v>
      </c>
    </row>
    <row r="371" spans="1:3">
      <c r="A371" s="6">
        <v>370</v>
      </c>
      <c r="B371" s="4">
        <v>1287</v>
      </c>
      <c r="C371">
        <v>1500</v>
      </c>
    </row>
    <row r="372" spans="1:3">
      <c r="A372" s="6">
        <v>371</v>
      </c>
      <c r="B372" s="4">
        <v>1664</v>
      </c>
      <c r="C372">
        <v>1500</v>
      </c>
    </row>
    <row r="373" spans="1:3">
      <c r="A373" s="6">
        <v>372</v>
      </c>
      <c r="B373" s="4">
        <v>1588</v>
      </c>
      <c r="C373">
        <v>1500</v>
      </c>
    </row>
    <row r="374" spans="1:3">
      <c r="A374" s="6">
        <v>373</v>
      </c>
      <c r="B374" s="4">
        <v>752</v>
      </c>
      <c r="C374">
        <v>1500</v>
      </c>
    </row>
    <row r="375" spans="1:3">
      <c r="A375" s="6">
        <v>374</v>
      </c>
      <c r="B375" s="4">
        <v>1319</v>
      </c>
      <c r="C375">
        <v>1500</v>
      </c>
    </row>
    <row r="376" spans="1:3">
      <c r="A376" s="6">
        <v>375</v>
      </c>
      <c r="B376" s="4">
        <v>1928</v>
      </c>
      <c r="C376">
        <v>1500</v>
      </c>
    </row>
    <row r="377" spans="1:3">
      <c r="A377" s="6">
        <v>376</v>
      </c>
      <c r="B377" s="4">
        <v>904</v>
      </c>
      <c r="C377">
        <v>1500</v>
      </c>
    </row>
    <row r="378" spans="1:3">
      <c r="A378" s="6">
        <v>377</v>
      </c>
      <c r="B378" s="4">
        <v>914</v>
      </c>
      <c r="C378">
        <v>1500</v>
      </c>
    </row>
    <row r="379" spans="1:3">
      <c r="A379" s="6">
        <v>378</v>
      </c>
      <c r="B379" s="4">
        <v>2466</v>
      </c>
      <c r="C379">
        <v>1500</v>
      </c>
    </row>
    <row r="380" spans="1:3">
      <c r="A380" s="6">
        <v>379</v>
      </c>
      <c r="B380" s="4">
        <v>1856</v>
      </c>
      <c r="C380">
        <v>1500</v>
      </c>
    </row>
    <row r="381" spans="1:3">
      <c r="A381" s="6">
        <v>380</v>
      </c>
      <c r="B381" s="4">
        <v>1800</v>
      </c>
      <c r="C381">
        <v>1500</v>
      </c>
    </row>
    <row r="382" spans="1:3">
      <c r="A382" s="6">
        <v>381</v>
      </c>
      <c r="B382" s="4">
        <v>1691</v>
      </c>
      <c r="C382">
        <v>1500</v>
      </c>
    </row>
    <row r="383" spans="1:3">
      <c r="A383" s="6">
        <v>382</v>
      </c>
      <c r="B383" s="4">
        <v>1301</v>
      </c>
      <c r="C383">
        <v>1500</v>
      </c>
    </row>
    <row r="384" spans="1:3">
      <c r="A384" s="6">
        <v>383</v>
      </c>
      <c r="B384" s="4">
        <v>1797</v>
      </c>
      <c r="C384">
        <v>1500</v>
      </c>
    </row>
    <row r="385" spans="1:3">
      <c r="A385" s="6">
        <v>384</v>
      </c>
      <c r="B385" s="4">
        <v>784</v>
      </c>
      <c r="C385">
        <v>1500</v>
      </c>
    </row>
    <row r="386" spans="1:3">
      <c r="A386" s="6">
        <v>385</v>
      </c>
      <c r="B386" s="4">
        <v>1953</v>
      </c>
      <c r="C386">
        <v>1500</v>
      </c>
    </row>
    <row r="387" spans="1:3">
      <c r="A387" s="6">
        <v>386</v>
      </c>
      <c r="B387" s="4">
        <v>1269</v>
      </c>
      <c r="C387">
        <v>1500</v>
      </c>
    </row>
    <row r="388" spans="1:3">
      <c r="A388" s="6">
        <v>387</v>
      </c>
      <c r="B388" s="4">
        <v>1184</v>
      </c>
      <c r="C388">
        <v>1500</v>
      </c>
    </row>
    <row r="389" spans="1:3">
      <c r="A389" s="6">
        <v>388</v>
      </c>
      <c r="B389" s="4">
        <v>1125</v>
      </c>
      <c r="C389">
        <v>1500</v>
      </c>
    </row>
    <row r="390" spans="1:3">
      <c r="A390" s="6">
        <v>389</v>
      </c>
      <c r="B390" s="4">
        <v>1479</v>
      </c>
      <c r="C390">
        <v>1500</v>
      </c>
    </row>
    <row r="391" spans="1:3">
      <c r="A391" s="6">
        <v>390</v>
      </c>
      <c r="B391" s="4">
        <v>2332</v>
      </c>
      <c r="C391">
        <v>1500</v>
      </c>
    </row>
    <row r="392" spans="1:3">
      <c r="A392" s="6">
        <v>391</v>
      </c>
      <c r="B392" s="4">
        <v>1367</v>
      </c>
      <c r="C392">
        <v>1500</v>
      </c>
    </row>
    <row r="393" spans="1:3">
      <c r="A393" s="6">
        <v>392</v>
      </c>
      <c r="B393" s="4">
        <v>1961</v>
      </c>
      <c r="C393">
        <v>1500</v>
      </c>
    </row>
    <row r="394" spans="1:3">
      <c r="A394" s="6">
        <v>393</v>
      </c>
      <c r="B394" s="4">
        <v>882</v>
      </c>
      <c r="C394">
        <v>1500</v>
      </c>
    </row>
    <row r="395" spans="1:3">
      <c r="A395" s="6">
        <v>394</v>
      </c>
      <c r="B395" s="4">
        <v>788</v>
      </c>
      <c r="C395">
        <v>1500</v>
      </c>
    </row>
    <row r="396" spans="1:3">
      <c r="A396" s="6">
        <v>395</v>
      </c>
      <c r="B396" s="4">
        <v>1034</v>
      </c>
      <c r="C396">
        <v>1500</v>
      </c>
    </row>
    <row r="397" spans="1:3">
      <c r="A397" s="6">
        <v>396</v>
      </c>
      <c r="B397" s="4">
        <v>1144</v>
      </c>
      <c r="C397">
        <v>1500</v>
      </c>
    </row>
    <row r="398" spans="1:3">
      <c r="A398" s="6">
        <v>397</v>
      </c>
      <c r="B398" s="4">
        <v>894</v>
      </c>
      <c r="C398">
        <v>1500</v>
      </c>
    </row>
    <row r="399" spans="1:3">
      <c r="A399" s="6">
        <v>398</v>
      </c>
      <c r="B399" s="4">
        <v>1812</v>
      </c>
      <c r="C399">
        <v>1500</v>
      </c>
    </row>
    <row r="400" spans="1:3">
      <c r="A400" s="6">
        <v>399</v>
      </c>
      <c r="B400" s="4">
        <v>1077</v>
      </c>
      <c r="C400">
        <v>1500</v>
      </c>
    </row>
    <row r="401" spans="1:3">
      <c r="A401" s="6">
        <v>400</v>
      </c>
      <c r="B401" s="4">
        <v>1550</v>
      </c>
      <c r="C401">
        <v>1500</v>
      </c>
    </row>
    <row r="402" spans="1:3">
      <c r="A402" s="6">
        <v>401</v>
      </c>
      <c r="B402" s="4">
        <v>1288</v>
      </c>
      <c r="C402">
        <v>1500</v>
      </c>
    </row>
    <row r="403" spans="1:3">
      <c r="A403" s="6">
        <v>402</v>
      </c>
      <c r="B403" s="4">
        <v>1310</v>
      </c>
      <c r="C403">
        <v>1500</v>
      </c>
    </row>
    <row r="404" spans="1:3">
      <c r="A404" s="6">
        <v>403</v>
      </c>
      <c r="B404" s="4">
        <v>672</v>
      </c>
      <c r="C404">
        <v>1500</v>
      </c>
    </row>
    <row r="405" spans="1:3">
      <c r="A405" s="6">
        <v>404</v>
      </c>
      <c r="B405" s="4">
        <v>2263</v>
      </c>
      <c r="C405">
        <v>1500</v>
      </c>
    </row>
    <row r="406" spans="1:3">
      <c r="A406" s="6">
        <v>405</v>
      </c>
      <c r="B406" s="4">
        <v>1572</v>
      </c>
      <c r="C406">
        <v>1500</v>
      </c>
    </row>
    <row r="407" spans="1:3">
      <c r="A407" s="6">
        <v>406</v>
      </c>
      <c r="B407" s="4">
        <v>1620</v>
      </c>
      <c r="C407">
        <v>1500</v>
      </c>
    </row>
    <row r="408" spans="1:3">
      <c r="A408" s="6">
        <v>407</v>
      </c>
      <c r="B408" s="4">
        <v>1639</v>
      </c>
      <c r="C408">
        <v>1500</v>
      </c>
    </row>
    <row r="409" spans="1:3">
      <c r="A409" s="6">
        <v>408</v>
      </c>
      <c r="B409" s="4">
        <v>1680</v>
      </c>
      <c r="C409">
        <v>1500</v>
      </c>
    </row>
    <row r="410" spans="1:3">
      <c r="A410" s="6">
        <v>409</v>
      </c>
      <c r="B410" s="4">
        <v>2172</v>
      </c>
      <c r="C410">
        <v>1500</v>
      </c>
    </row>
    <row r="411" spans="1:3">
      <c r="A411" s="6">
        <v>410</v>
      </c>
      <c r="B411" s="4">
        <v>2078</v>
      </c>
      <c r="C411">
        <v>1500</v>
      </c>
    </row>
    <row r="412" spans="1:3">
      <c r="A412" s="6">
        <v>411</v>
      </c>
      <c r="B412" s="4">
        <v>1276</v>
      </c>
      <c r="C412">
        <v>1500</v>
      </c>
    </row>
    <row r="413" spans="1:3">
      <c r="A413" s="6">
        <v>412</v>
      </c>
      <c r="B413" s="4">
        <v>1056</v>
      </c>
      <c r="C413">
        <v>1500</v>
      </c>
    </row>
    <row r="414" spans="1:3">
      <c r="A414" s="6">
        <v>413</v>
      </c>
      <c r="B414" s="4">
        <v>1478</v>
      </c>
      <c r="C414">
        <v>1500</v>
      </c>
    </row>
    <row r="415" spans="1:3">
      <c r="A415" s="6">
        <v>414</v>
      </c>
      <c r="B415" s="4">
        <v>1028</v>
      </c>
      <c r="C415">
        <v>1500</v>
      </c>
    </row>
    <row r="416" spans="1:3">
      <c r="A416" s="6">
        <v>415</v>
      </c>
      <c r="B416" s="4">
        <v>2097</v>
      </c>
      <c r="C416">
        <v>1500</v>
      </c>
    </row>
    <row r="417" spans="1:3">
      <c r="A417" s="6">
        <v>416</v>
      </c>
      <c r="B417" s="4">
        <v>1340</v>
      </c>
      <c r="C417">
        <v>1500</v>
      </c>
    </row>
    <row r="418" spans="1:3">
      <c r="A418" s="6">
        <v>417</v>
      </c>
      <c r="B418" s="4">
        <v>1400</v>
      </c>
      <c r="C418">
        <v>1500</v>
      </c>
    </row>
    <row r="419" spans="1:3">
      <c r="A419" s="6">
        <v>418</v>
      </c>
      <c r="B419" s="4">
        <v>2624</v>
      </c>
      <c r="C419">
        <v>1500</v>
      </c>
    </row>
    <row r="420" spans="1:3">
      <c r="A420" s="6">
        <v>419</v>
      </c>
      <c r="B420" s="4">
        <v>1134</v>
      </c>
      <c r="C420">
        <v>1500</v>
      </c>
    </row>
    <row r="421" spans="1:3">
      <c r="A421" s="6">
        <v>420</v>
      </c>
      <c r="B421" s="4">
        <v>1056</v>
      </c>
      <c r="C421">
        <v>1500</v>
      </c>
    </row>
    <row r="422" spans="1:3">
      <c r="A422" s="6">
        <v>421</v>
      </c>
      <c r="B422" s="4">
        <v>1344</v>
      </c>
      <c r="C422">
        <v>1500</v>
      </c>
    </row>
    <row r="423" spans="1:3">
      <c r="A423" s="6">
        <v>422</v>
      </c>
      <c r="B423" s="4">
        <v>1602</v>
      </c>
      <c r="C423">
        <v>1500</v>
      </c>
    </row>
    <row r="424" spans="1:3">
      <c r="A424" s="6">
        <v>423</v>
      </c>
      <c r="B424" s="4">
        <v>988</v>
      </c>
      <c r="C424">
        <v>1500</v>
      </c>
    </row>
    <row r="425" spans="1:3">
      <c r="A425" s="6">
        <v>424</v>
      </c>
      <c r="B425" s="4">
        <v>2630</v>
      </c>
      <c r="C425">
        <v>1500</v>
      </c>
    </row>
    <row r="426" spans="1:3">
      <c r="A426" s="6">
        <v>425</v>
      </c>
      <c r="B426" s="4">
        <v>1196</v>
      </c>
      <c r="C426">
        <v>1500</v>
      </c>
    </row>
    <row r="427" spans="1:3">
      <c r="A427" s="6">
        <v>426</v>
      </c>
      <c r="B427" s="4">
        <v>1389</v>
      </c>
      <c r="C427">
        <v>1500</v>
      </c>
    </row>
    <row r="428" spans="1:3">
      <c r="A428" s="6">
        <v>427</v>
      </c>
      <c r="B428" s="4">
        <v>1644</v>
      </c>
      <c r="C428">
        <v>1500</v>
      </c>
    </row>
    <row r="429" spans="1:3">
      <c r="A429" s="6">
        <v>428</v>
      </c>
      <c r="B429" s="4">
        <v>907</v>
      </c>
      <c r="C429">
        <v>1500</v>
      </c>
    </row>
    <row r="430" spans="1:3">
      <c r="A430" s="6">
        <v>429</v>
      </c>
      <c r="B430" s="4">
        <v>1208</v>
      </c>
      <c r="C430">
        <v>1500</v>
      </c>
    </row>
    <row r="431" spans="1:3">
      <c r="A431" s="6">
        <v>430</v>
      </c>
      <c r="B431" s="4">
        <v>1412</v>
      </c>
      <c r="C431">
        <v>1500</v>
      </c>
    </row>
    <row r="432" spans="1:3">
      <c r="A432" s="6">
        <v>431</v>
      </c>
      <c r="B432" s="4">
        <v>987</v>
      </c>
      <c r="C432">
        <v>1500</v>
      </c>
    </row>
    <row r="433" spans="1:3">
      <c r="A433" s="6">
        <v>432</v>
      </c>
      <c r="B433" s="4">
        <v>1198</v>
      </c>
      <c r="C433">
        <v>1500</v>
      </c>
    </row>
    <row r="434" spans="1:3">
      <c r="A434" s="6">
        <v>433</v>
      </c>
      <c r="B434" s="4">
        <v>1365</v>
      </c>
      <c r="C434">
        <v>1500</v>
      </c>
    </row>
    <row r="435" spans="1:3">
      <c r="A435" s="6">
        <v>434</v>
      </c>
      <c r="B435" s="4">
        <v>1604</v>
      </c>
      <c r="C435">
        <v>1500</v>
      </c>
    </row>
    <row r="436" spans="1:3">
      <c r="A436" s="6">
        <v>435</v>
      </c>
      <c r="B436" s="4">
        <v>630</v>
      </c>
      <c r="C436">
        <v>1500</v>
      </c>
    </row>
    <row r="437" spans="1:3">
      <c r="A437" s="6">
        <v>436</v>
      </c>
      <c r="B437" s="4">
        <v>1661</v>
      </c>
      <c r="C437">
        <v>1500</v>
      </c>
    </row>
    <row r="438" spans="1:3">
      <c r="A438" s="6">
        <v>437</v>
      </c>
      <c r="B438" s="4">
        <v>1118</v>
      </c>
      <c r="C438">
        <v>1500</v>
      </c>
    </row>
    <row r="439" spans="1:3">
      <c r="A439" s="6">
        <v>438</v>
      </c>
      <c r="B439" s="4">
        <v>904</v>
      </c>
      <c r="C439">
        <v>1500</v>
      </c>
    </row>
    <row r="440" spans="1:3">
      <c r="A440" s="6">
        <v>439</v>
      </c>
      <c r="B440" s="4">
        <v>694</v>
      </c>
      <c r="C440">
        <v>1500</v>
      </c>
    </row>
    <row r="441" spans="1:3">
      <c r="A441" s="6">
        <v>440</v>
      </c>
      <c r="B441" s="4">
        <v>1196</v>
      </c>
      <c r="C441">
        <v>1500</v>
      </c>
    </row>
    <row r="442" spans="1:3">
      <c r="A442" s="6">
        <v>441</v>
      </c>
      <c r="B442" s="4">
        <v>2402</v>
      </c>
      <c r="C442">
        <v>1500</v>
      </c>
    </row>
    <row r="443" spans="1:3">
      <c r="A443" s="6">
        <v>442</v>
      </c>
      <c r="B443" s="4">
        <v>1440</v>
      </c>
      <c r="C443">
        <v>1500</v>
      </c>
    </row>
    <row r="444" spans="1:3">
      <c r="A444" s="6">
        <v>443</v>
      </c>
      <c r="B444" s="4">
        <v>1573</v>
      </c>
      <c r="C444">
        <v>1500</v>
      </c>
    </row>
    <row r="445" spans="1:3">
      <c r="A445" s="6">
        <v>444</v>
      </c>
      <c r="B445" s="4">
        <v>1258</v>
      </c>
      <c r="C445">
        <v>1500</v>
      </c>
    </row>
    <row r="446" spans="1:3">
      <c r="A446" s="6">
        <v>445</v>
      </c>
      <c r="B446" s="4">
        <v>1908</v>
      </c>
      <c r="C446">
        <v>1500</v>
      </c>
    </row>
    <row r="447" spans="1:3">
      <c r="A447" s="6">
        <v>446</v>
      </c>
      <c r="B447" s="4">
        <v>1689</v>
      </c>
      <c r="C447">
        <v>1500</v>
      </c>
    </row>
    <row r="448" spans="1:3">
      <c r="A448" s="6">
        <v>447</v>
      </c>
      <c r="B448" s="4">
        <v>1888</v>
      </c>
      <c r="C448">
        <v>1500</v>
      </c>
    </row>
    <row r="449" spans="1:3">
      <c r="A449" s="6">
        <v>448</v>
      </c>
      <c r="B449" s="4">
        <v>1886</v>
      </c>
      <c r="C449">
        <v>1500</v>
      </c>
    </row>
    <row r="450" spans="1:3">
      <c r="A450" s="6">
        <v>449</v>
      </c>
      <c r="B450" s="4">
        <v>1376</v>
      </c>
      <c r="C450">
        <v>1500</v>
      </c>
    </row>
    <row r="451" spans="1:3">
      <c r="A451" s="6">
        <v>450</v>
      </c>
      <c r="B451" s="4">
        <v>1183</v>
      </c>
      <c r="C451">
        <v>1500</v>
      </c>
    </row>
    <row r="452" spans="1:3">
      <c r="A452" s="6">
        <v>451</v>
      </c>
      <c r="B452" s="4">
        <v>813</v>
      </c>
      <c r="C452">
        <v>1500</v>
      </c>
    </row>
    <row r="453" spans="1:3">
      <c r="A453" s="6">
        <v>452</v>
      </c>
      <c r="B453" s="4">
        <v>1533</v>
      </c>
      <c r="C453">
        <v>1500</v>
      </c>
    </row>
    <row r="454" spans="1:3">
      <c r="A454" s="6">
        <v>453</v>
      </c>
      <c r="B454" s="4">
        <v>1756</v>
      </c>
      <c r="C454">
        <v>1500</v>
      </c>
    </row>
    <row r="455" spans="1:3">
      <c r="A455" s="6">
        <v>454</v>
      </c>
      <c r="B455" s="4">
        <v>1590</v>
      </c>
      <c r="C455">
        <v>1500</v>
      </c>
    </row>
    <row r="456" spans="1:3">
      <c r="A456" s="6">
        <v>455</v>
      </c>
      <c r="B456" s="4">
        <v>1728</v>
      </c>
      <c r="C456">
        <v>1500</v>
      </c>
    </row>
    <row r="457" spans="1:3">
      <c r="A457" s="6">
        <v>456</v>
      </c>
      <c r="B457" s="4">
        <v>1242</v>
      </c>
      <c r="C457">
        <v>1500</v>
      </c>
    </row>
    <row r="458" spans="1:3">
      <c r="A458" s="6">
        <v>457</v>
      </c>
      <c r="B458" s="4">
        <v>1344</v>
      </c>
      <c r="C458">
        <v>1500</v>
      </c>
    </row>
    <row r="459" spans="1:3">
      <c r="A459" s="6">
        <v>458</v>
      </c>
      <c r="B459" s="4">
        <v>1663</v>
      </c>
      <c r="C459">
        <v>1500</v>
      </c>
    </row>
    <row r="460" spans="1:3">
      <c r="A460" s="6">
        <v>459</v>
      </c>
      <c r="B460" s="4">
        <v>1666</v>
      </c>
      <c r="C460">
        <v>1500</v>
      </c>
    </row>
    <row r="461" spans="1:3">
      <c r="A461" s="6">
        <v>460</v>
      </c>
      <c r="B461" s="4">
        <v>1203</v>
      </c>
      <c r="C461">
        <v>1500</v>
      </c>
    </row>
    <row r="462" spans="1:3">
      <c r="A462" s="6">
        <v>461</v>
      </c>
      <c r="B462" s="4">
        <v>1935</v>
      </c>
      <c r="C462">
        <v>1500</v>
      </c>
    </row>
    <row r="463" spans="1:3">
      <c r="A463" s="6">
        <v>462</v>
      </c>
      <c r="B463" s="4">
        <v>1135</v>
      </c>
      <c r="C463">
        <v>1500</v>
      </c>
    </row>
    <row r="464" spans="1:3">
      <c r="A464" s="6">
        <v>463</v>
      </c>
      <c r="B464" s="4">
        <v>864</v>
      </c>
      <c r="C464">
        <v>1500</v>
      </c>
    </row>
    <row r="465" spans="1:3">
      <c r="A465" s="6">
        <v>464</v>
      </c>
      <c r="B465" s="4">
        <v>1660</v>
      </c>
      <c r="C465">
        <v>1500</v>
      </c>
    </row>
    <row r="466" spans="1:3">
      <c r="A466" s="6">
        <v>465</v>
      </c>
      <c r="B466" s="4">
        <v>1040</v>
      </c>
      <c r="C466">
        <v>1500</v>
      </c>
    </row>
    <row r="467" spans="1:3">
      <c r="A467" s="6">
        <v>466</v>
      </c>
      <c r="B467" s="4">
        <v>1414</v>
      </c>
      <c r="C467">
        <v>1500</v>
      </c>
    </row>
    <row r="468" spans="1:3">
      <c r="A468" s="6">
        <v>467</v>
      </c>
      <c r="B468" s="4">
        <v>1277</v>
      </c>
      <c r="C468">
        <v>1500</v>
      </c>
    </row>
    <row r="469" spans="1:3">
      <c r="A469" s="6">
        <v>468</v>
      </c>
      <c r="B469" s="4">
        <v>1644</v>
      </c>
      <c r="C469">
        <v>1500</v>
      </c>
    </row>
    <row r="470" spans="1:3">
      <c r="A470" s="6">
        <v>469</v>
      </c>
      <c r="B470" s="4">
        <v>1634</v>
      </c>
      <c r="C470">
        <v>1500</v>
      </c>
    </row>
    <row r="471" spans="1:3">
      <c r="A471" s="6">
        <v>470</v>
      </c>
      <c r="B471" s="4">
        <v>1710</v>
      </c>
      <c r="C471">
        <v>1500</v>
      </c>
    </row>
    <row r="472" spans="1:3">
      <c r="A472" s="6">
        <v>471</v>
      </c>
      <c r="B472" s="4">
        <v>1502</v>
      </c>
      <c r="C472">
        <v>1500</v>
      </c>
    </row>
    <row r="473" spans="1:3">
      <c r="A473" s="6">
        <v>472</v>
      </c>
      <c r="B473" s="4">
        <v>1969</v>
      </c>
      <c r="C473">
        <v>1500</v>
      </c>
    </row>
    <row r="474" spans="1:3">
      <c r="A474" s="6">
        <v>473</v>
      </c>
      <c r="B474" s="4">
        <v>1072</v>
      </c>
      <c r="C474">
        <v>1500</v>
      </c>
    </row>
    <row r="475" spans="1:3">
      <c r="A475" s="6">
        <v>474</v>
      </c>
      <c r="B475" s="4">
        <v>1976</v>
      </c>
      <c r="C475">
        <v>1500</v>
      </c>
    </row>
    <row r="476" spans="1:3">
      <c r="A476" s="6">
        <v>475</v>
      </c>
      <c r="B476" s="4">
        <v>1652</v>
      </c>
      <c r="C476">
        <v>1500</v>
      </c>
    </row>
    <row r="477" spans="1:3">
      <c r="A477" s="6">
        <v>476</v>
      </c>
      <c r="B477" s="4">
        <v>970</v>
      </c>
      <c r="C477">
        <v>1500</v>
      </c>
    </row>
    <row r="478" spans="1:3">
      <c r="A478" s="6">
        <v>477</v>
      </c>
      <c r="B478" s="4">
        <v>1493</v>
      </c>
      <c r="C478">
        <v>1500</v>
      </c>
    </row>
    <row r="479" spans="1:3">
      <c r="A479" s="6">
        <v>478</v>
      </c>
      <c r="B479" s="4">
        <v>2643</v>
      </c>
      <c r="C479">
        <v>1500</v>
      </c>
    </row>
    <row r="480" spans="1:3">
      <c r="A480" s="6">
        <v>479</v>
      </c>
      <c r="B480" s="4">
        <v>1718</v>
      </c>
      <c r="C480">
        <v>1500</v>
      </c>
    </row>
    <row r="481" spans="1:3">
      <c r="A481" s="6">
        <v>480</v>
      </c>
      <c r="B481" s="4">
        <v>1131</v>
      </c>
      <c r="C481">
        <v>1500</v>
      </c>
    </row>
    <row r="482" spans="1:3">
      <c r="A482" s="6">
        <v>481</v>
      </c>
      <c r="B482" s="4">
        <v>1850</v>
      </c>
      <c r="C482">
        <v>1500</v>
      </c>
    </row>
    <row r="483" spans="1:3">
      <c r="A483" s="6">
        <v>482</v>
      </c>
      <c r="B483" s="4">
        <v>1792</v>
      </c>
      <c r="C483">
        <v>1500</v>
      </c>
    </row>
    <row r="484" spans="1:3">
      <c r="A484" s="6">
        <v>483</v>
      </c>
      <c r="B484" s="4">
        <v>1826</v>
      </c>
      <c r="C484">
        <v>1500</v>
      </c>
    </row>
    <row r="485" spans="1:3">
      <c r="A485" s="6">
        <v>484</v>
      </c>
      <c r="B485" s="4">
        <v>1216</v>
      </c>
      <c r="C485">
        <v>1500</v>
      </c>
    </row>
    <row r="486" spans="1:3">
      <c r="A486" s="6">
        <v>485</v>
      </c>
      <c r="B486" s="4">
        <v>999</v>
      </c>
      <c r="C486">
        <v>1500</v>
      </c>
    </row>
    <row r="487" spans="1:3">
      <c r="A487" s="6">
        <v>486</v>
      </c>
      <c r="B487" s="4">
        <v>1113</v>
      </c>
      <c r="C487">
        <v>1500</v>
      </c>
    </row>
    <row r="488" spans="1:3">
      <c r="A488" s="6">
        <v>487</v>
      </c>
      <c r="B488" s="4">
        <v>1073</v>
      </c>
      <c r="C488">
        <v>1500</v>
      </c>
    </row>
    <row r="489" spans="1:3">
      <c r="A489" s="6">
        <v>488</v>
      </c>
      <c r="B489" s="4">
        <v>1484</v>
      </c>
      <c r="C489">
        <v>1500</v>
      </c>
    </row>
    <row r="490" spans="1:3">
      <c r="A490" s="6">
        <v>489</v>
      </c>
      <c r="B490" s="4">
        <v>2414</v>
      </c>
      <c r="C490">
        <v>1500</v>
      </c>
    </row>
    <row r="491" spans="1:3">
      <c r="A491" s="6">
        <v>490</v>
      </c>
      <c r="B491" s="4">
        <v>630</v>
      </c>
      <c r="C491">
        <v>1500</v>
      </c>
    </row>
    <row r="492" spans="1:3">
      <c r="A492" s="6">
        <v>491</v>
      </c>
      <c r="B492" s="4">
        <v>1304</v>
      </c>
      <c r="C492">
        <v>1500</v>
      </c>
    </row>
    <row r="493" spans="1:3">
      <c r="A493" s="6">
        <v>492</v>
      </c>
      <c r="B493" s="4">
        <v>1578</v>
      </c>
      <c r="C493">
        <v>1500</v>
      </c>
    </row>
    <row r="494" spans="1:3">
      <c r="A494" s="6">
        <v>493</v>
      </c>
      <c r="B494" s="4">
        <v>1456</v>
      </c>
      <c r="C494">
        <v>1500</v>
      </c>
    </row>
    <row r="495" spans="1:3">
      <c r="A495" s="6">
        <v>494</v>
      </c>
      <c r="B495" s="4">
        <v>1269</v>
      </c>
      <c r="C495">
        <v>1500</v>
      </c>
    </row>
    <row r="496" spans="1:3">
      <c r="A496" s="6">
        <v>495</v>
      </c>
      <c r="B496" s="4">
        <v>886</v>
      </c>
      <c r="C496">
        <v>1500</v>
      </c>
    </row>
    <row r="497" spans="1:3">
      <c r="A497" s="6">
        <v>496</v>
      </c>
      <c r="B497" s="4">
        <v>720</v>
      </c>
      <c r="C497">
        <v>1500</v>
      </c>
    </row>
    <row r="498" spans="1:3">
      <c r="A498" s="6">
        <v>497</v>
      </c>
      <c r="B498" s="4">
        <v>3228</v>
      </c>
      <c r="C498">
        <v>1500</v>
      </c>
    </row>
    <row r="499" spans="1:3">
      <c r="A499" s="6">
        <v>498</v>
      </c>
      <c r="B499" s="4">
        <v>1820</v>
      </c>
      <c r="C499">
        <v>1500</v>
      </c>
    </row>
    <row r="500" spans="1:3">
      <c r="A500" s="6">
        <v>499</v>
      </c>
      <c r="B500" s="4">
        <v>899</v>
      </c>
      <c r="C500">
        <v>1500</v>
      </c>
    </row>
    <row r="501" spans="1:3">
      <c r="A501" s="6">
        <v>500</v>
      </c>
      <c r="B501" s="4">
        <v>912</v>
      </c>
      <c r="C501">
        <v>1500</v>
      </c>
    </row>
    <row r="502" spans="1:3">
      <c r="A502" s="6">
        <v>501</v>
      </c>
      <c r="B502" s="4">
        <v>1218</v>
      </c>
      <c r="C502">
        <v>1500</v>
      </c>
    </row>
    <row r="503" spans="1:3">
      <c r="A503" s="6">
        <v>502</v>
      </c>
      <c r="B503" s="4">
        <v>1768</v>
      </c>
      <c r="C503">
        <v>1500</v>
      </c>
    </row>
    <row r="504" spans="1:3">
      <c r="A504" s="6">
        <v>503</v>
      </c>
      <c r="B504" s="4">
        <v>1214</v>
      </c>
      <c r="C504">
        <v>1500</v>
      </c>
    </row>
    <row r="505" spans="1:3">
      <c r="A505" s="6">
        <v>504</v>
      </c>
      <c r="B505" s="4">
        <v>1801</v>
      </c>
      <c r="C505">
        <v>1500</v>
      </c>
    </row>
    <row r="506" spans="1:3">
      <c r="A506" s="6">
        <v>505</v>
      </c>
      <c r="B506" s="4">
        <v>1322</v>
      </c>
      <c r="C506">
        <v>1500</v>
      </c>
    </row>
    <row r="507" spans="1:3">
      <c r="A507" s="6">
        <v>506</v>
      </c>
      <c r="B507" s="4">
        <v>1960</v>
      </c>
      <c r="C507">
        <v>1500</v>
      </c>
    </row>
    <row r="508" spans="1:3">
      <c r="A508" s="6">
        <v>507</v>
      </c>
      <c r="B508" s="4">
        <v>1911</v>
      </c>
      <c r="C508">
        <v>1500</v>
      </c>
    </row>
    <row r="509" spans="1:3">
      <c r="A509" s="6">
        <v>508</v>
      </c>
      <c r="B509" s="4">
        <v>1218</v>
      </c>
      <c r="C509">
        <v>1500</v>
      </c>
    </row>
    <row r="510" spans="1:3">
      <c r="A510" s="6">
        <v>509</v>
      </c>
      <c r="B510" s="4">
        <v>1378</v>
      </c>
      <c r="C510">
        <v>1500</v>
      </c>
    </row>
    <row r="511" spans="1:3">
      <c r="A511" s="6">
        <v>510</v>
      </c>
      <c r="B511" s="4">
        <v>1041</v>
      </c>
      <c r="C511">
        <v>1500</v>
      </c>
    </row>
    <row r="512" spans="1:3">
      <c r="A512" s="6">
        <v>511</v>
      </c>
      <c r="B512" s="4">
        <v>1363</v>
      </c>
      <c r="C512">
        <v>1500</v>
      </c>
    </row>
    <row r="513" spans="1:3">
      <c r="A513" s="6">
        <v>512</v>
      </c>
      <c r="B513" s="4">
        <v>1368</v>
      </c>
      <c r="C513">
        <v>1500</v>
      </c>
    </row>
    <row r="514" spans="1:3">
      <c r="A514" s="6">
        <v>513</v>
      </c>
      <c r="B514" s="4">
        <v>864</v>
      </c>
      <c r="C514">
        <v>1500</v>
      </c>
    </row>
    <row r="515" spans="1:3">
      <c r="A515" s="6">
        <v>514</v>
      </c>
      <c r="B515" s="4">
        <v>1080</v>
      </c>
      <c r="C515">
        <v>1500</v>
      </c>
    </row>
    <row r="516" spans="1:3">
      <c r="A516" s="6">
        <v>515</v>
      </c>
      <c r="B516" s="4">
        <v>789</v>
      </c>
      <c r="C516">
        <v>1500</v>
      </c>
    </row>
    <row r="517" spans="1:3">
      <c r="A517" s="6">
        <v>516</v>
      </c>
      <c r="B517" s="4">
        <v>2020</v>
      </c>
      <c r="C517">
        <v>1500</v>
      </c>
    </row>
    <row r="518" spans="1:3">
      <c r="A518" s="6">
        <v>517</v>
      </c>
      <c r="B518" s="4">
        <v>2119</v>
      </c>
      <c r="C518">
        <v>1500</v>
      </c>
    </row>
    <row r="519" spans="1:3">
      <c r="A519" s="6">
        <v>518</v>
      </c>
      <c r="B519" s="4">
        <v>2344</v>
      </c>
      <c r="C519">
        <v>1500</v>
      </c>
    </row>
    <row r="520" spans="1:3">
      <c r="A520" s="6">
        <v>519</v>
      </c>
      <c r="B520" s="4">
        <v>1796</v>
      </c>
      <c r="C520">
        <v>1500</v>
      </c>
    </row>
    <row r="521" spans="1:3">
      <c r="A521" s="6">
        <v>520</v>
      </c>
      <c r="B521" s="4">
        <v>2080</v>
      </c>
      <c r="C521">
        <v>1500</v>
      </c>
    </row>
    <row r="522" spans="1:3">
      <c r="A522" s="6">
        <v>521</v>
      </c>
      <c r="B522" s="4">
        <v>1294</v>
      </c>
      <c r="C522">
        <v>1500</v>
      </c>
    </row>
    <row r="523" spans="1:3">
      <c r="A523" s="6">
        <v>522</v>
      </c>
      <c r="B523" s="4">
        <v>1244</v>
      </c>
      <c r="C523">
        <v>1500</v>
      </c>
    </row>
    <row r="524" spans="1:3">
      <c r="A524" s="6">
        <v>523</v>
      </c>
      <c r="B524" s="4">
        <v>1664</v>
      </c>
      <c r="C524">
        <v>1500</v>
      </c>
    </row>
    <row r="525" spans="1:3">
      <c r="A525" s="6">
        <v>524</v>
      </c>
      <c r="B525" s="4">
        <v>4676</v>
      </c>
      <c r="C525">
        <v>1500</v>
      </c>
    </row>
    <row r="526" spans="1:3">
      <c r="A526" s="6">
        <v>525</v>
      </c>
      <c r="B526" s="4">
        <v>2398</v>
      </c>
      <c r="C526">
        <v>1500</v>
      </c>
    </row>
    <row r="527" spans="1:3">
      <c r="A527" s="6">
        <v>526</v>
      </c>
      <c r="B527" s="4">
        <v>1266</v>
      </c>
      <c r="C527">
        <v>1500</v>
      </c>
    </row>
    <row r="528" spans="1:3">
      <c r="A528" s="6">
        <v>527</v>
      </c>
      <c r="B528" s="4">
        <v>928</v>
      </c>
      <c r="C528">
        <v>1500</v>
      </c>
    </row>
    <row r="529" spans="1:3">
      <c r="A529" s="6">
        <v>528</v>
      </c>
      <c r="B529" s="4">
        <v>2713</v>
      </c>
      <c r="C529">
        <v>1500</v>
      </c>
    </row>
    <row r="530" spans="1:3">
      <c r="A530" s="6">
        <v>529</v>
      </c>
      <c r="B530" s="4">
        <v>605</v>
      </c>
      <c r="C530">
        <v>1500</v>
      </c>
    </row>
    <row r="531" spans="1:3">
      <c r="A531" s="6">
        <v>530</v>
      </c>
      <c r="B531" s="4">
        <v>2515</v>
      </c>
      <c r="C531">
        <v>1500</v>
      </c>
    </row>
    <row r="532" spans="1:3">
      <c r="A532" s="6">
        <v>531</v>
      </c>
      <c r="B532" s="4">
        <v>1509</v>
      </c>
      <c r="C532">
        <v>1500</v>
      </c>
    </row>
    <row r="533" spans="1:3">
      <c r="A533" s="6">
        <v>532</v>
      </c>
      <c r="B533" s="4">
        <v>1362</v>
      </c>
      <c r="C533">
        <v>1500</v>
      </c>
    </row>
    <row r="534" spans="1:3">
      <c r="A534" s="6">
        <v>533</v>
      </c>
      <c r="B534" s="4">
        <v>827</v>
      </c>
      <c r="C534">
        <v>1500</v>
      </c>
    </row>
    <row r="535" spans="1:3">
      <c r="A535" s="6">
        <v>534</v>
      </c>
      <c r="B535" s="4">
        <v>334</v>
      </c>
      <c r="C535">
        <v>1500</v>
      </c>
    </row>
    <row r="536" spans="1:3">
      <c r="A536" s="6">
        <v>535</v>
      </c>
      <c r="B536" s="4">
        <v>1414</v>
      </c>
      <c r="C536">
        <v>1500</v>
      </c>
    </row>
    <row r="537" spans="1:3">
      <c r="A537" s="6">
        <v>536</v>
      </c>
      <c r="B537" s="4">
        <v>1347</v>
      </c>
      <c r="C537">
        <v>1500</v>
      </c>
    </row>
    <row r="538" spans="1:3">
      <c r="A538" s="6">
        <v>537</v>
      </c>
      <c r="B538" s="4">
        <v>1724</v>
      </c>
      <c r="C538">
        <v>1500</v>
      </c>
    </row>
    <row r="539" spans="1:3">
      <c r="A539" s="6">
        <v>538</v>
      </c>
      <c r="B539" s="4">
        <v>864</v>
      </c>
      <c r="C539">
        <v>1500</v>
      </c>
    </row>
    <row r="540" spans="1:3">
      <c r="A540" s="6">
        <v>539</v>
      </c>
      <c r="B540" s="4">
        <v>1159</v>
      </c>
      <c r="C540">
        <v>1500</v>
      </c>
    </row>
    <row r="541" spans="1:3">
      <c r="A541" s="6">
        <v>540</v>
      </c>
      <c r="B541" s="4">
        <v>1601</v>
      </c>
      <c r="C541">
        <v>1500</v>
      </c>
    </row>
    <row r="542" spans="1:3">
      <c r="A542" s="6">
        <v>541</v>
      </c>
      <c r="B542" s="4">
        <v>1838</v>
      </c>
      <c r="C542">
        <v>1500</v>
      </c>
    </row>
    <row r="543" spans="1:3">
      <c r="A543" s="6">
        <v>542</v>
      </c>
      <c r="B543" s="4">
        <v>2285</v>
      </c>
      <c r="C543">
        <v>1500</v>
      </c>
    </row>
    <row r="544" spans="1:3">
      <c r="A544" s="6">
        <v>543</v>
      </c>
      <c r="B544" s="4">
        <v>1680</v>
      </c>
      <c r="C544">
        <v>1500</v>
      </c>
    </row>
    <row r="545" spans="1:3">
      <c r="A545" s="6">
        <v>544</v>
      </c>
      <c r="B545" s="4">
        <v>767</v>
      </c>
      <c r="C545">
        <v>1500</v>
      </c>
    </row>
    <row r="546" spans="1:3">
      <c r="A546" s="6">
        <v>545</v>
      </c>
      <c r="B546" s="4">
        <v>1496</v>
      </c>
      <c r="C546">
        <v>1500</v>
      </c>
    </row>
    <row r="547" spans="1:3">
      <c r="A547" s="6">
        <v>546</v>
      </c>
      <c r="B547" s="4">
        <v>2183</v>
      </c>
      <c r="C547">
        <v>1500</v>
      </c>
    </row>
    <row r="548" spans="1:3">
      <c r="A548" s="6">
        <v>547</v>
      </c>
      <c r="B548" s="4">
        <v>1635</v>
      </c>
      <c r="C548">
        <v>1500</v>
      </c>
    </row>
    <row r="549" spans="1:3">
      <c r="A549" s="6">
        <v>548</v>
      </c>
      <c r="B549" s="4">
        <v>768</v>
      </c>
      <c r="C549">
        <v>1500</v>
      </c>
    </row>
    <row r="550" spans="1:3">
      <c r="A550" s="6">
        <v>549</v>
      </c>
      <c r="B550" s="4">
        <v>825</v>
      </c>
      <c r="C550">
        <v>1500</v>
      </c>
    </row>
    <row r="551" spans="1:3">
      <c r="A551" s="6">
        <v>550</v>
      </c>
      <c r="B551" s="4">
        <v>2094</v>
      </c>
      <c r="C551">
        <v>1500</v>
      </c>
    </row>
    <row r="552" spans="1:3">
      <c r="A552" s="6">
        <v>551</v>
      </c>
      <c r="B552" s="4">
        <v>1069</v>
      </c>
      <c r="C552">
        <v>1500</v>
      </c>
    </row>
    <row r="553" spans="1:3">
      <c r="A553" s="6">
        <v>552</v>
      </c>
      <c r="B553" s="4">
        <v>928</v>
      </c>
      <c r="C553">
        <v>1500</v>
      </c>
    </row>
    <row r="554" spans="1:3">
      <c r="A554" s="6">
        <v>553</v>
      </c>
      <c r="B554" s="4">
        <v>1717</v>
      </c>
      <c r="C554">
        <v>1500</v>
      </c>
    </row>
    <row r="555" spans="1:3">
      <c r="A555" s="6">
        <v>554</v>
      </c>
      <c r="B555" s="4">
        <v>1126</v>
      </c>
      <c r="C555">
        <v>1500</v>
      </c>
    </row>
    <row r="556" spans="1:3">
      <c r="A556" s="6">
        <v>555</v>
      </c>
      <c r="B556" s="4">
        <v>2046</v>
      </c>
      <c r="C556">
        <v>1500</v>
      </c>
    </row>
    <row r="557" spans="1:3">
      <c r="A557" s="6">
        <v>556</v>
      </c>
      <c r="B557" s="4">
        <v>1048</v>
      </c>
      <c r="C557">
        <v>1500</v>
      </c>
    </row>
    <row r="558" spans="1:3">
      <c r="A558" s="6">
        <v>557</v>
      </c>
      <c r="B558" s="4">
        <v>1092</v>
      </c>
      <c r="C558">
        <v>1500</v>
      </c>
    </row>
    <row r="559" spans="1:3">
      <c r="A559" s="6">
        <v>558</v>
      </c>
      <c r="B559" s="4">
        <v>1336</v>
      </c>
      <c r="C559">
        <v>1500</v>
      </c>
    </row>
    <row r="560" spans="1:3">
      <c r="A560" s="6">
        <v>559</v>
      </c>
      <c r="B560" s="4">
        <v>1446</v>
      </c>
      <c r="C560">
        <v>1500</v>
      </c>
    </row>
    <row r="561" spans="1:3">
      <c r="A561" s="6">
        <v>560</v>
      </c>
      <c r="B561" s="4">
        <v>1557</v>
      </c>
      <c r="C561">
        <v>1500</v>
      </c>
    </row>
    <row r="562" spans="1:3">
      <c r="A562" s="6">
        <v>561</v>
      </c>
      <c r="B562" s="4">
        <v>1392</v>
      </c>
      <c r="C562">
        <v>1500</v>
      </c>
    </row>
    <row r="563" spans="1:3">
      <c r="A563" s="6">
        <v>562</v>
      </c>
      <c r="B563" s="4">
        <v>1389</v>
      </c>
      <c r="C563">
        <v>1500</v>
      </c>
    </row>
    <row r="564" spans="1:3">
      <c r="A564" s="6">
        <v>563</v>
      </c>
      <c r="B564" s="4">
        <v>996</v>
      </c>
      <c r="C564">
        <v>1500</v>
      </c>
    </row>
    <row r="565" spans="1:3">
      <c r="A565" s="6">
        <v>564</v>
      </c>
      <c r="B565" s="4">
        <v>1674</v>
      </c>
      <c r="C565">
        <v>1500</v>
      </c>
    </row>
    <row r="566" spans="1:3">
      <c r="A566" s="6">
        <v>565</v>
      </c>
      <c r="B566" s="4">
        <v>2295</v>
      </c>
      <c r="C566">
        <v>1500</v>
      </c>
    </row>
    <row r="567" spans="1:3">
      <c r="A567" s="6">
        <v>566</v>
      </c>
      <c r="B567" s="4">
        <v>1647</v>
      </c>
      <c r="C567">
        <v>1500</v>
      </c>
    </row>
    <row r="568" spans="1:3">
      <c r="A568" s="6">
        <v>567</v>
      </c>
      <c r="B568" s="4">
        <v>2504</v>
      </c>
      <c r="C568">
        <v>1500</v>
      </c>
    </row>
    <row r="569" spans="1:3">
      <c r="A569" s="6">
        <v>568</v>
      </c>
      <c r="B569" s="4">
        <v>1535</v>
      </c>
      <c r="C569">
        <v>1500</v>
      </c>
    </row>
    <row r="570" spans="1:3">
      <c r="A570" s="6">
        <v>569</v>
      </c>
      <c r="B570" s="4">
        <v>2132</v>
      </c>
      <c r="C570">
        <v>1500</v>
      </c>
    </row>
    <row r="571" spans="1:3">
      <c r="A571" s="6">
        <v>570</v>
      </c>
      <c r="B571" s="4">
        <v>943</v>
      </c>
      <c r="C571">
        <v>1500</v>
      </c>
    </row>
    <row r="572" spans="1:3">
      <c r="A572" s="6">
        <v>571</v>
      </c>
      <c r="B572" s="4">
        <v>1728</v>
      </c>
      <c r="C572">
        <v>1500</v>
      </c>
    </row>
    <row r="573" spans="1:3">
      <c r="A573" s="6">
        <v>572</v>
      </c>
      <c r="B573" s="4">
        <v>864</v>
      </c>
      <c r="C573">
        <v>1500</v>
      </c>
    </row>
    <row r="574" spans="1:3">
      <c r="A574" s="6">
        <v>573</v>
      </c>
      <c r="B574" s="4">
        <v>1692</v>
      </c>
      <c r="C574">
        <v>1500</v>
      </c>
    </row>
    <row r="575" spans="1:3">
      <c r="A575" s="6">
        <v>574</v>
      </c>
      <c r="B575" s="4">
        <v>1430</v>
      </c>
      <c r="C575">
        <v>1500</v>
      </c>
    </row>
    <row r="576" spans="1:3">
      <c r="A576" s="6">
        <v>575</v>
      </c>
      <c r="B576" s="4">
        <v>1109</v>
      </c>
      <c r="C576">
        <v>1500</v>
      </c>
    </row>
    <row r="577" spans="1:3">
      <c r="A577" s="6">
        <v>576</v>
      </c>
      <c r="B577" s="4">
        <v>1216</v>
      </c>
      <c r="C577">
        <v>1500</v>
      </c>
    </row>
    <row r="578" spans="1:3">
      <c r="A578" s="6">
        <v>577</v>
      </c>
      <c r="B578" s="4">
        <v>1477</v>
      </c>
      <c r="C578">
        <v>1500</v>
      </c>
    </row>
    <row r="579" spans="1:3">
      <c r="A579" s="6">
        <v>578</v>
      </c>
      <c r="B579" s="4">
        <v>1320</v>
      </c>
      <c r="C579">
        <v>1500</v>
      </c>
    </row>
    <row r="580" spans="1:3">
      <c r="A580" s="6">
        <v>579</v>
      </c>
      <c r="B580" s="4">
        <v>1392</v>
      </c>
      <c r="C580">
        <v>1500</v>
      </c>
    </row>
    <row r="581" spans="1:3">
      <c r="A581" s="6">
        <v>580</v>
      </c>
      <c r="B581" s="4">
        <v>1795</v>
      </c>
      <c r="C581">
        <v>1500</v>
      </c>
    </row>
    <row r="582" spans="1:3">
      <c r="A582" s="6">
        <v>581</v>
      </c>
      <c r="B582" s="4">
        <v>1429</v>
      </c>
      <c r="C582">
        <v>1500</v>
      </c>
    </row>
    <row r="583" spans="1:3">
      <c r="A583" s="6">
        <v>582</v>
      </c>
      <c r="B583" s="4">
        <v>2042</v>
      </c>
      <c r="C583">
        <v>1500</v>
      </c>
    </row>
    <row r="584" spans="1:3">
      <c r="A584" s="6">
        <v>583</v>
      </c>
      <c r="B584" s="4">
        <v>816</v>
      </c>
      <c r="C584">
        <v>1500</v>
      </c>
    </row>
    <row r="585" spans="1:3">
      <c r="A585" s="6">
        <v>584</v>
      </c>
      <c r="B585" s="4">
        <v>2775</v>
      </c>
      <c r="C585">
        <v>1500</v>
      </c>
    </row>
    <row r="586" spans="1:3">
      <c r="A586" s="6">
        <v>585</v>
      </c>
      <c r="B586" s="4">
        <v>1573</v>
      </c>
      <c r="C586">
        <v>1500</v>
      </c>
    </row>
    <row r="587" spans="1:3">
      <c r="A587" s="6">
        <v>586</v>
      </c>
      <c r="B587" s="4">
        <v>2028</v>
      </c>
      <c r="C587">
        <v>1500</v>
      </c>
    </row>
    <row r="588" spans="1:3">
      <c r="A588" s="6">
        <v>587</v>
      </c>
      <c r="B588" s="4">
        <v>838</v>
      </c>
      <c r="C588">
        <v>1500</v>
      </c>
    </row>
    <row r="589" spans="1:3">
      <c r="A589" s="6">
        <v>588</v>
      </c>
      <c r="B589" s="4">
        <v>860</v>
      </c>
      <c r="C589">
        <v>1500</v>
      </c>
    </row>
    <row r="590" spans="1:3">
      <c r="A590" s="6">
        <v>589</v>
      </c>
      <c r="B590" s="4">
        <v>1473</v>
      </c>
      <c r="C590">
        <v>1500</v>
      </c>
    </row>
    <row r="591" spans="1:3">
      <c r="A591" s="6">
        <v>590</v>
      </c>
      <c r="B591" s="4">
        <v>935</v>
      </c>
      <c r="C591">
        <v>1500</v>
      </c>
    </row>
    <row r="592" spans="1:3">
      <c r="A592" s="6">
        <v>591</v>
      </c>
      <c r="B592" s="4">
        <v>1582</v>
      </c>
      <c r="C592">
        <v>1500</v>
      </c>
    </row>
    <row r="593" spans="1:3">
      <c r="A593" s="6">
        <v>592</v>
      </c>
      <c r="B593" s="4">
        <v>2296</v>
      </c>
      <c r="C593">
        <v>1500</v>
      </c>
    </row>
    <row r="594" spans="1:3">
      <c r="A594" s="6">
        <v>593</v>
      </c>
      <c r="B594" s="4">
        <v>816</v>
      </c>
      <c r="C594">
        <v>1500</v>
      </c>
    </row>
    <row r="595" spans="1:3">
      <c r="A595" s="6">
        <v>594</v>
      </c>
      <c r="B595" s="4">
        <v>848</v>
      </c>
      <c r="C595">
        <v>1500</v>
      </c>
    </row>
    <row r="596" spans="1:3">
      <c r="A596" s="6">
        <v>595</v>
      </c>
      <c r="B596" s="4">
        <v>924</v>
      </c>
      <c r="C596">
        <v>1500</v>
      </c>
    </row>
    <row r="597" spans="1:3">
      <c r="A597" s="6">
        <v>596</v>
      </c>
      <c r="B597" s="4">
        <v>1826</v>
      </c>
      <c r="C597">
        <v>1500</v>
      </c>
    </row>
    <row r="598" spans="1:3">
      <c r="A598" s="6">
        <v>597</v>
      </c>
      <c r="B598" s="4">
        <v>1368</v>
      </c>
      <c r="C598">
        <v>1500</v>
      </c>
    </row>
    <row r="599" spans="1:3">
      <c r="A599" s="6">
        <v>598</v>
      </c>
      <c r="B599" s="4">
        <v>1402</v>
      </c>
      <c r="C599">
        <v>1500</v>
      </c>
    </row>
    <row r="600" spans="1:3">
      <c r="A600" s="6">
        <v>599</v>
      </c>
      <c r="B600" s="4">
        <v>1647</v>
      </c>
      <c r="C600">
        <v>1500</v>
      </c>
    </row>
    <row r="601" spans="1:3">
      <c r="A601" s="6">
        <v>600</v>
      </c>
      <c r="B601" s="4">
        <v>1556</v>
      </c>
      <c r="C601">
        <v>1500</v>
      </c>
    </row>
    <row r="602" spans="1:3">
      <c r="A602" s="6">
        <v>601</v>
      </c>
      <c r="B602" s="4">
        <v>1904</v>
      </c>
      <c r="C602">
        <v>1500</v>
      </c>
    </row>
    <row r="603" spans="1:3">
      <c r="A603" s="6">
        <v>602</v>
      </c>
      <c r="B603" s="4">
        <v>1375</v>
      </c>
      <c r="C603">
        <v>1500</v>
      </c>
    </row>
    <row r="604" spans="1:3">
      <c r="A604" s="6">
        <v>603</v>
      </c>
      <c r="B604" s="4">
        <v>1915</v>
      </c>
      <c r="C604">
        <v>1500</v>
      </c>
    </row>
    <row r="605" spans="1:3">
      <c r="A605" s="6">
        <v>604</v>
      </c>
      <c r="B605" s="4">
        <v>1200</v>
      </c>
      <c r="C605">
        <v>1500</v>
      </c>
    </row>
    <row r="606" spans="1:3">
      <c r="A606" s="6">
        <v>605</v>
      </c>
      <c r="B606" s="4">
        <v>1494</v>
      </c>
      <c r="C606">
        <v>1500</v>
      </c>
    </row>
    <row r="607" spans="1:3">
      <c r="A607" s="6">
        <v>606</v>
      </c>
      <c r="B607" s="4">
        <v>1986</v>
      </c>
      <c r="C607">
        <v>1500</v>
      </c>
    </row>
    <row r="608" spans="1:3">
      <c r="A608" s="6">
        <v>607</v>
      </c>
      <c r="B608" s="4">
        <v>1040</v>
      </c>
      <c r="C608">
        <v>1500</v>
      </c>
    </row>
    <row r="609" spans="1:3">
      <c r="A609" s="6">
        <v>608</v>
      </c>
      <c r="B609" s="4">
        <v>2008</v>
      </c>
      <c r="C609">
        <v>1500</v>
      </c>
    </row>
    <row r="610" spans="1:3">
      <c r="A610" s="6">
        <v>609</v>
      </c>
      <c r="B610" s="4">
        <v>3194</v>
      </c>
      <c r="C610">
        <v>1500</v>
      </c>
    </row>
    <row r="611" spans="1:3">
      <c r="A611" s="6">
        <v>610</v>
      </c>
      <c r="B611" s="4">
        <v>1029</v>
      </c>
      <c r="C611">
        <v>1500</v>
      </c>
    </row>
    <row r="612" spans="1:3">
      <c r="A612" s="6">
        <v>611</v>
      </c>
      <c r="B612" s="4">
        <v>2153</v>
      </c>
      <c r="C612">
        <v>1500</v>
      </c>
    </row>
    <row r="613" spans="1:3">
      <c r="A613" s="6">
        <v>612</v>
      </c>
      <c r="B613" s="4">
        <v>1032</v>
      </c>
      <c r="C613">
        <v>1500</v>
      </c>
    </row>
    <row r="614" spans="1:3">
      <c r="A614" s="6">
        <v>613</v>
      </c>
      <c r="B614" s="4">
        <v>1872</v>
      </c>
      <c r="C614">
        <v>1500</v>
      </c>
    </row>
    <row r="615" spans="1:3">
      <c r="A615" s="6">
        <v>614</v>
      </c>
      <c r="B615" s="4">
        <v>1120</v>
      </c>
      <c r="C615">
        <v>1500</v>
      </c>
    </row>
    <row r="616" spans="1:3">
      <c r="A616" s="6">
        <v>615</v>
      </c>
      <c r="B616" s="4">
        <v>630</v>
      </c>
      <c r="C616">
        <v>1500</v>
      </c>
    </row>
    <row r="617" spans="1:3">
      <c r="A617" s="6">
        <v>616</v>
      </c>
      <c r="B617" s="4">
        <v>1054</v>
      </c>
      <c r="C617">
        <v>1500</v>
      </c>
    </row>
    <row r="618" spans="1:3">
      <c r="A618" s="6">
        <v>617</v>
      </c>
      <c r="B618" s="4">
        <v>1509</v>
      </c>
      <c r="C618">
        <v>1500</v>
      </c>
    </row>
    <row r="619" spans="1:3">
      <c r="A619" s="6">
        <v>618</v>
      </c>
      <c r="B619" s="4">
        <v>832</v>
      </c>
      <c r="C619">
        <v>1500</v>
      </c>
    </row>
    <row r="620" spans="1:3">
      <c r="A620" s="6">
        <v>619</v>
      </c>
      <c r="B620" s="4">
        <v>1828</v>
      </c>
      <c r="C620">
        <v>1500</v>
      </c>
    </row>
    <row r="621" spans="1:3">
      <c r="A621" s="6">
        <v>620</v>
      </c>
      <c r="B621" s="4">
        <v>2262</v>
      </c>
      <c r="C621">
        <v>1500</v>
      </c>
    </row>
    <row r="622" spans="1:3">
      <c r="A622" s="6">
        <v>621</v>
      </c>
      <c r="B622" s="4">
        <v>864</v>
      </c>
      <c r="C622">
        <v>1500</v>
      </c>
    </row>
    <row r="623" spans="1:3">
      <c r="A623" s="6">
        <v>622</v>
      </c>
      <c r="B623" s="4">
        <v>2614</v>
      </c>
      <c r="C623">
        <v>1500</v>
      </c>
    </row>
    <row r="624" spans="1:3">
      <c r="A624" s="6">
        <v>623</v>
      </c>
      <c r="B624" s="4">
        <v>980</v>
      </c>
      <c r="C624">
        <v>1500</v>
      </c>
    </row>
    <row r="625" spans="1:3">
      <c r="A625" s="6">
        <v>624</v>
      </c>
      <c r="B625" s="4">
        <v>1512</v>
      </c>
      <c r="C625">
        <v>1500</v>
      </c>
    </row>
    <row r="626" spans="1:3">
      <c r="A626" s="6">
        <v>625</v>
      </c>
      <c r="B626" s="4">
        <v>1790</v>
      </c>
      <c r="C626">
        <v>1500</v>
      </c>
    </row>
    <row r="627" spans="1:3">
      <c r="A627" s="6">
        <v>626</v>
      </c>
      <c r="B627" s="4">
        <v>1116</v>
      </c>
      <c r="C627">
        <v>1500</v>
      </c>
    </row>
    <row r="628" spans="1:3">
      <c r="A628" s="6">
        <v>627</v>
      </c>
      <c r="B628" s="4">
        <v>1422</v>
      </c>
      <c r="C628">
        <v>1500</v>
      </c>
    </row>
    <row r="629" spans="1:3">
      <c r="A629" s="6">
        <v>628</v>
      </c>
      <c r="B629" s="4">
        <v>1520</v>
      </c>
      <c r="C629">
        <v>1500</v>
      </c>
    </row>
    <row r="630" spans="1:3">
      <c r="A630" s="6">
        <v>629</v>
      </c>
      <c r="B630" s="4">
        <v>2080</v>
      </c>
      <c r="C630">
        <v>1500</v>
      </c>
    </row>
    <row r="631" spans="1:3">
      <c r="A631" s="6">
        <v>630</v>
      </c>
      <c r="B631" s="4">
        <v>1350</v>
      </c>
      <c r="C631">
        <v>1500</v>
      </c>
    </row>
    <row r="632" spans="1:3">
      <c r="A632" s="6">
        <v>631</v>
      </c>
      <c r="B632" s="4">
        <v>1750</v>
      </c>
      <c r="C632">
        <v>1500</v>
      </c>
    </row>
    <row r="633" spans="1:3">
      <c r="A633" s="6">
        <v>632</v>
      </c>
      <c r="B633" s="4">
        <v>1554</v>
      </c>
      <c r="C633">
        <v>1500</v>
      </c>
    </row>
    <row r="634" spans="1:3">
      <c r="A634" s="6">
        <v>633</v>
      </c>
      <c r="B634" s="4">
        <v>1411</v>
      </c>
      <c r="C634">
        <v>1500</v>
      </c>
    </row>
    <row r="635" spans="1:3">
      <c r="A635" s="6">
        <v>634</v>
      </c>
      <c r="B635" s="4">
        <v>1056</v>
      </c>
      <c r="C635">
        <v>1500</v>
      </c>
    </row>
    <row r="636" spans="1:3">
      <c r="A636" s="6">
        <v>635</v>
      </c>
      <c r="B636" s="4">
        <v>1056</v>
      </c>
      <c r="C636">
        <v>1500</v>
      </c>
    </row>
    <row r="637" spans="1:3">
      <c r="A637" s="6">
        <v>636</v>
      </c>
      <c r="B637" s="4">
        <v>3395</v>
      </c>
      <c r="C637">
        <v>1500</v>
      </c>
    </row>
    <row r="638" spans="1:3">
      <c r="A638" s="6">
        <v>637</v>
      </c>
      <c r="B638" s="4">
        <v>800</v>
      </c>
      <c r="C638">
        <v>1500</v>
      </c>
    </row>
    <row r="639" spans="1:3">
      <c r="A639" s="6">
        <v>638</v>
      </c>
      <c r="B639" s="4">
        <v>1387</v>
      </c>
      <c r="C639">
        <v>1500</v>
      </c>
    </row>
    <row r="640" spans="1:3">
      <c r="A640" s="6">
        <v>639</v>
      </c>
      <c r="B640" s="4">
        <v>796</v>
      </c>
      <c r="C640">
        <v>1500</v>
      </c>
    </row>
    <row r="641" spans="1:3">
      <c r="A641" s="6">
        <v>640</v>
      </c>
      <c r="B641" s="4">
        <v>1567</v>
      </c>
      <c r="C641">
        <v>1500</v>
      </c>
    </row>
    <row r="642" spans="1:3">
      <c r="A642" s="6">
        <v>641</v>
      </c>
      <c r="B642" s="4">
        <v>1518</v>
      </c>
      <c r="C642">
        <v>1500</v>
      </c>
    </row>
    <row r="643" spans="1:3">
      <c r="A643" s="6">
        <v>642</v>
      </c>
      <c r="B643" s="4">
        <v>1929</v>
      </c>
      <c r="C643">
        <v>1500</v>
      </c>
    </row>
    <row r="644" spans="1:3">
      <c r="A644" s="6">
        <v>643</v>
      </c>
      <c r="B644" s="4">
        <v>2704</v>
      </c>
      <c r="C644">
        <v>1500</v>
      </c>
    </row>
    <row r="645" spans="1:3">
      <c r="A645" s="6">
        <v>644</v>
      </c>
      <c r="B645" s="4">
        <v>1620</v>
      </c>
      <c r="C645">
        <v>1500</v>
      </c>
    </row>
    <row r="646" spans="1:3">
      <c r="A646" s="6">
        <v>645</v>
      </c>
      <c r="B646" s="4">
        <v>1766</v>
      </c>
      <c r="C646">
        <v>1500</v>
      </c>
    </row>
    <row r="647" spans="1:3">
      <c r="A647" s="6">
        <v>646</v>
      </c>
      <c r="B647" s="4">
        <v>981</v>
      </c>
      <c r="C647">
        <v>1500</v>
      </c>
    </row>
    <row r="648" spans="1:3">
      <c r="A648" s="6">
        <v>647</v>
      </c>
      <c r="B648" s="4">
        <v>1048</v>
      </c>
      <c r="C648">
        <v>1500</v>
      </c>
    </row>
    <row r="649" spans="1:3">
      <c r="A649" s="6">
        <v>648</v>
      </c>
      <c r="B649" s="4">
        <v>1094</v>
      </c>
      <c r="C649">
        <v>1500</v>
      </c>
    </row>
    <row r="650" spans="1:3">
      <c r="A650" s="6">
        <v>649</v>
      </c>
      <c r="B650" s="4">
        <v>1839</v>
      </c>
      <c r="C650">
        <v>1500</v>
      </c>
    </row>
    <row r="651" spans="1:3">
      <c r="A651" s="6">
        <v>650</v>
      </c>
      <c r="B651" s="4">
        <v>630</v>
      </c>
      <c r="C651">
        <v>1500</v>
      </c>
    </row>
    <row r="652" spans="1:3">
      <c r="A652" s="6">
        <v>651</v>
      </c>
      <c r="B652" s="4">
        <v>1665</v>
      </c>
      <c r="C652">
        <v>1500</v>
      </c>
    </row>
    <row r="653" spans="1:3">
      <c r="A653" s="6">
        <v>652</v>
      </c>
      <c r="B653" s="4">
        <v>1510</v>
      </c>
      <c r="C653">
        <v>1500</v>
      </c>
    </row>
    <row r="654" spans="1:3">
      <c r="A654" s="6">
        <v>653</v>
      </c>
      <c r="B654" s="4">
        <v>1716</v>
      </c>
      <c r="C654">
        <v>1500</v>
      </c>
    </row>
    <row r="655" spans="1:3">
      <c r="A655" s="6">
        <v>654</v>
      </c>
      <c r="B655" s="4">
        <v>1469</v>
      </c>
      <c r="C655">
        <v>1500</v>
      </c>
    </row>
    <row r="656" spans="1:3">
      <c r="A656" s="6">
        <v>655</v>
      </c>
      <c r="B656" s="4">
        <v>2113</v>
      </c>
      <c r="C656">
        <v>1500</v>
      </c>
    </row>
    <row r="657" spans="1:3">
      <c r="A657" s="6">
        <v>656</v>
      </c>
      <c r="B657" s="4">
        <v>1092</v>
      </c>
      <c r="C657">
        <v>1500</v>
      </c>
    </row>
    <row r="658" spans="1:3">
      <c r="A658" s="6">
        <v>657</v>
      </c>
      <c r="B658" s="4">
        <v>1053</v>
      </c>
      <c r="C658">
        <v>1500</v>
      </c>
    </row>
    <row r="659" spans="1:3">
      <c r="A659" s="6">
        <v>658</v>
      </c>
      <c r="B659" s="4">
        <v>1502</v>
      </c>
      <c r="C659">
        <v>1500</v>
      </c>
    </row>
    <row r="660" spans="1:3">
      <c r="A660" s="6">
        <v>659</v>
      </c>
      <c r="B660" s="4">
        <v>1458</v>
      </c>
      <c r="C660">
        <v>1500</v>
      </c>
    </row>
    <row r="661" spans="1:3">
      <c r="A661" s="6">
        <v>660</v>
      </c>
      <c r="B661" s="4">
        <v>1486</v>
      </c>
      <c r="C661">
        <v>1500</v>
      </c>
    </row>
    <row r="662" spans="1:3">
      <c r="A662" s="6">
        <v>661</v>
      </c>
      <c r="B662" s="4">
        <v>1935</v>
      </c>
      <c r="C662">
        <v>1500</v>
      </c>
    </row>
    <row r="663" spans="1:3">
      <c r="A663" s="6">
        <v>662</v>
      </c>
      <c r="B663" s="4">
        <v>2448</v>
      </c>
      <c r="C663">
        <v>1500</v>
      </c>
    </row>
    <row r="664" spans="1:3">
      <c r="A664" s="6">
        <v>663</v>
      </c>
      <c r="B664" s="4">
        <v>1392</v>
      </c>
      <c r="C664">
        <v>1500</v>
      </c>
    </row>
    <row r="665" spans="1:3">
      <c r="A665" s="6">
        <v>664</v>
      </c>
      <c r="B665" s="4">
        <v>1181</v>
      </c>
      <c r="C665">
        <v>1500</v>
      </c>
    </row>
    <row r="666" spans="1:3">
      <c r="A666" s="6">
        <v>665</v>
      </c>
      <c r="B666" s="4">
        <v>2097</v>
      </c>
      <c r="C666">
        <v>1500</v>
      </c>
    </row>
    <row r="667" spans="1:3">
      <c r="A667" s="6">
        <v>666</v>
      </c>
      <c r="B667" s="4">
        <v>1936</v>
      </c>
      <c r="C667">
        <v>1500</v>
      </c>
    </row>
    <row r="668" spans="1:3">
      <c r="A668" s="6">
        <v>667</v>
      </c>
      <c r="B668" s="4">
        <v>2380</v>
      </c>
      <c r="C668">
        <v>1500</v>
      </c>
    </row>
    <row r="669" spans="1:3">
      <c r="A669" s="6">
        <v>668</v>
      </c>
      <c r="B669" s="4">
        <v>1679</v>
      </c>
      <c r="C669">
        <v>1500</v>
      </c>
    </row>
    <row r="670" spans="1:3">
      <c r="A670" s="6">
        <v>669</v>
      </c>
      <c r="B670" s="4">
        <v>1437</v>
      </c>
      <c r="C670">
        <v>1500</v>
      </c>
    </row>
    <row r="671" spans="1:3">
      <c r="A671" s="6">
        <v>670</v>
      </c>
      <c r="B671" s="4">
        <v>1180</v>
      </c>
      <c r="C671">
        <v>1500</v>
      </c>
    </row>
    <row r="672" spans="1:3">
      <c r="A672" s="6">
        <v>671</v>
      </c>
      <c r="B672" s="4">
        <v>1476</v>
      </c>
      <c r="C672">
        <v>1500</v>
      </c>
    </row>
    <row r="673" spans="1:3">
      <c r="A673" s="6">
        <v>672</v>
      </c>
      <c r="B673" s="4">
        <v>1369</v>
      </c>
      <c r="C673">
        <v>1500</v>
      </c>
    </row>
    <row r="674" spans="1:3">
      <c r="A674" s="6">
        <v>673</v>
      </c>
      <c r="B674" s="4">
        <v>1208</v>
      </c>
      <c r="C674">
        <v>1500</v>
      </c>
    </row>
    <row r="675" spans="1:3">
      <c r="A675" s="6">
        <v>674</v>
      </c>
      <c r="B675" s="4">
        <v>1839</v>
      </c>
      <c r="C675">
        <v>1500</v>
      </c>
    </row>
    <row r="676" spans="1:3">
      <c r="A676" s="6">
        <v>675</v>
      </c>
      <c r="B676" s="4">
        <v>1136</v>
      </c>
      <c r="C676">
        <v>1500</v>
      </c>
    </row>
    <row r="677" spans="1:3">
      <c r="A677" s="6">
        <v>676</v>
      </c>
      <c r="B677" s="4">
        <v>1441</v>
      </c>
      <c r="C677">
        <v>1500</v>
      </c>
    </row>
    <row r="678" spans="1:3">
      <c r="A678" s="6">
        <v>677</v>
      </c>
      <c r="B678" s="4">
        <v>1774</v>
      </c>
      <c r="C678">
        <v>1500</v>
      </c>
    </row>
    <row r="679" spans="1:3">
      <c r="A679" s="6">
        <v>678</v>
      </c>
      <c r="B679" s="4">
        <v>792</v>
      </c>
      <c r="C679">
        <v>1500</v>
      </c>
    </row>
    <row r="680" spans="1:3">
      <c r="A680" s="6">
        <v>679</v>
      </c>
      <c r="B680" s="4">
        <v>2046</v>
      </c>
      <c r="C680">
        <v>1500</v>
      </c>
    </row>
    <row r="681" spans="1:3">
      <c r="A681" s="6">
        <v>680</v>
      </c>
      <c r="B681" s="4">
        <v>988</v>
      </c>
      <c r="C681">
        <v>1500</v>
      </c>
    </row>
    <row r="682" spans="1:3">
      <c r="A682" s="6">
        <v>681</v>
      </c>
      <c r="B682" s="4">
        <v>923</v>
      </c>
      <c r="C682">
        <v>1500</v>
      </c>
    </row>
    <row r="683" spans="1:3">
      <c r="A683" s="6">
        <v>682</v>
      </c>
      <c r="B683" s="4">
        <v>1520</v>
      </c>
      <c r="C683">
        <v>1500</v>
      </c>
    </row>
    <row r="684" spans="1:3">
      <c r="A684" s="6">
        <v>683</v>
      </c>
      <c r="B684" s="4">
        <v>1291</v>
      </c>
      <c r="C684">
        <v>1500</v>
      </c>
    </row>
    <row r="685" spans="1:3">
      <c r="A685" s="6">
        <v>684</v>
      </c>
      <c r="B685" s="4">
        <v>1668</v>
      </c>
      <c r="C685">
        <v>1500</v>
      </c>
    </row>
    <row r="686" spans="1:3">
      <c r="A686" s="6">
        <v>685</v>
      </c>
      <c r="B686" s="4">
        <v>1839</v>
      </c>
      <c r="C686">
        <v>1500</v>
      </c>
    </row>
    <row r="687" spans="1:3">
      <c r="A687" s="6">
        <v>686</v>
      </c>
      <c r="B687" s="4">
        <v>2090</v>
      </c>
      <c r="C687">
        <v>1500</v>
      </c>
    </row>
    <row r="688" spans="1:3">
      <c r="A688" s="6">
        <v>687</v>
      </c>
      <c r="B688" s="4">
        <v>1761</v>
      </c>
      <c r="C688">
        <v>1500</v>
      </c>
    </row>
    <row r="689" spans="1:3">
      <c r="A689" s="6">
        <v>688</v>
      </c>
      <c r="B689" s="4">
        <v>1102</v>
      </c>
      <c r="C689">
        <v>1500</v>
      </c>
    </row>
    <row r="690" spans="1:3">
      <c r="A690" s="6">
        <v>689</v>
      </c>
      <c r="B690" s="4">
        <v>1419</v>
      </c>
      <c r="C690">
        <v>1500</v>
      </c>
    </row>
    <row r="691" spans="1:3">
      <c r="A691" s="6">
        <v>690</v>
      </c>
      <c r="B691" s="4">
        <v>1362</v>
      </c>
      <c r="C691">
        <v>1500</v>
      </c>
    </row>
    <row r="692" spans="1:3">
      <c r="A692" s="6">
        <v>691</v>
      </c>
      <c r="B692" s="4">
        <v>848</v>
      </c>
      <c r="C692">
        <v>1500</v>
      </c>
    </row>
    <row r="693" spans="1:3">
      <c r="A693" s="6">
        <v>692</v>
      </c>
      <c r="B693" s="4">
        <v>4316</v>
      </c>
      <c r="C693">
        <v>1500</v>
      </c>
    </row>
    <row r="694" spans="1:3">
      <c r="A694" s="6">
        <v>693</v>
      </c>
      <c r="B694" s="4">
        <v>2519</v>
      </c>
      <c r="C694">
        <v>1500</v>
      </c>
    </row>
    <row r="695" spans="1:3">
      <c r="A695" s="6">
        <v>694</v>
      </c>
      <c r="B695" s="4">
        <v>1073</v>
      </c>
      <c r="C695">
        <v>1500</v>
      </c>
    </row>
    <row r="696" spans="1:3">
      <c r="A696" s="6">
        <v>695</v>
      </c>
      <c r="B696" s="4">
        <v>1539</v>
      </c>
      <c r="C696">
        <v>1500</v>
      </c>
    </row>
    <row r="697" spans="1:3">
      <c r="A697" s="6">
        <v>696</v>
      </c>
      <c r="B697" s="4">
        <v>1137</v>
      </c>
      <c r="C697">
        <v>1500</v>
      </c>
    </row>
    <row r="698" spans="1:3">
      <c r="A698" s="6">
        <v>697</v>
      </c>
      <c r="B698" s="4">
        <v>616</v>
      </c>
      <c r="C698">
        <v>1500</v>
      </c>
    </row>
    <row r="699" spans="1:3">
      <c r="A699" s="6">
        <v>698</v>
      </c>
      <c r="B699" s="4">
        <v>1148</v>
      </c>
      <c r="C699">
        <v>1500</v>
      </c>
    </row>
    <row r="700" spans="1:3">
      <c r="A700" s="6">
        <v>699</v>
      </c>
      <c r="B700" s="4">
        <v>894</v>
      </c>
      <c r="C700">
        <v>1500</v>
      </c>
    </row>
    <row r="701" spans="1:3">
      <c r="A701" s="6">
        <v>700</v>
      </c>
      <c r="B701" s="4">
        <v>1391</v>
      </c>
      <c r="C701">
        <v>1500</v>
      </c>
    </row>
    <row r="702" spans="1:3">
      <c r="A702" s="6">
        <v>701</v>
      </c>
      <c r="B702" s="4">
        <v>1800</v>
      </c>
      <c r="C702">
        <v>1500</v>
      </c>
    </row>
    <row r="703" spans="1:3">
      <c r="A703" s="6">
        <v>702</v>
      </c>
      <c r="B703" s="4">
        <v>1164</v>
      </c>
      <c r="C703">
        <v>1500</v>
      </c>
    </row>
    <row r="704" spans="1:3">
      <c r="A704" s="6">
        <v>703</v>
      </c>
      <c r="B704" s="4">
        <v>2576</v>
      </c>
      <c r="C704">
        <v>1500</v>
      </c>
    </row>
    <row r="705" spans="1:3">
      <c r="A705" s="6">
        <v>704</v>
      </c>
      <c r="B705" s="4">
        <v>1812</v>
      </c>
      <c r="C705">
        <v>1500</v>
      </c>
    </row>
    <row r="706" spans="1:3">
      <c r="A706" s="6">
        <v>705</v>
      </c>
      <c r="B706" s="4">
        <v>1484</v>
      </c>
      <c r="C706">
        <v>1500</v>
      </c>
    </row>
    <row r="707" spans="1:3">
      <c r="A707" s="6">
        <v>706</v>
      </c>
      <c r="B707" s="4">
        <v>1092</v>
      </c>
      <c r="C707">
        <v>1500</v>
      </c>
    </row>
    <row r="708" spans="1:3">
      <c r="A708" s="6">
        <v>707</v>
      </c>
      <c r="B708" s="4">
        <v>1824</v>
      </c>
      <c r="C708">
        <v>1500</v>
      </c>
    </row>
    <row r="709" spans="1:3">
      <c r="A709" s="6">
        <v>708</v>
      </c>
      <c r="B709" s="4">
        <v>1324</v>
      </c>
      <c r="C709">
        <v>1500</v>
      </c>
    </row>
    <row r="710" spans="1:3">
      <c r="A710" s="6">
        <v>709</v>
      </c>
      <c r="B710" s="4">
        <v>1456</v>
      </c>
      <c r="C710">
        <v>1500</v>
      </c>
    </row>
    <row r="711" spans="1:3">
      <c r="A711" s="6">
        <v>710</v>
      </c>
      <c r="B711" s="4">
        <v>904</v>
      </c>
      <c r="C711">
        <v>1500</v>
      </c>
    </row>
    <row r="712" spans="1:3">
      <c r="A712" s="6">
        <v>711</v>
      </c>
      <c r="B712" s="4">
        <v>729</v>
      </c>
      <c r="C712">
        <v>1500</v>
      </c>
    </row>
    <row r="713" spans="1:3">
      <c r="A713" s="6">
        <v>712</v>
      </c>
      <c r="B713" s="4">
        <v>1178</v>
      </c>
      <c r="C713">
        <v>1500</v>
      </c>
    </row>
    <row r="714" spans="1:3">
      <c r="A714" s="6">
        <v>713</v>
      </c>
      <c r="B714" s="4">
        <v>1228</v>
      </c>
      <c r="C714">
        <v>1500</v>
      </c>
    </row>
    <row r="715" spans="1:3">
      <c r="A715" s="6">
        <v>714</v>
      </c>
      <c r="B715" s="4">
        <v>960</v>
      </c>
      <c r="C715">
        <v>1500</v>
      </c>
    </row>
    <row r="716" spans="1:3">
      <c r="A716" s="6">
        <v>715</v>
      </c>
      <c r="B716" s="4">
        <v>1479</v>
      </c>
      <c r="C716">
        <v>1500</v>
      </c>
    </row>
    <row r="717" spans="1:3">
      <c r="A717" s="6">
        <v>716</v>
      </c>
      <c r="B717" s="4">
        <v>1350</v>
      </c>
      <c r="C717">
        <v>1500</v>
      </c>
    </row>
    <row r="718" spans="1:3">
      <c r="A718" s="6">
        <v>717</v>
      </c>
      <c r="B718" s="4">
        <v>2554</v>
      </c>
      <c r="C718">
        <v>1500</v>
      </c>
    </row>
    <row r="719" spans="1:3">
      <c r="A719" s="6">
        <v>718</v>
      </c>
      <c r="B719" s="4">
        <v>1178</v>
      </c>
      <c r="C719">
        <v>1500</v>
      </c>
    </row>
    <row r="720" spans="1:3">
      <c r="A720" s="6">
        <v>719</v>
      </c>
      <c r="B720" s="4">
        <v>2418</v>
      </c>
      <c r="C720">
        <v>1500</v>
      </c>
    </row>
    <row r="721" spans="1:3">
      <c r="A721" s="6">
        <v>720</v>
      </c>
      <c r="B721" s="4">
        <v>971</v>
      </c>
      <c r="C721">
        <v>1500</v>
      </c>
    </row>
    <row r="722" spans="1:3">
      <c r="A722" s="6">
        <v>721</v>
      </c>
      <c r="B722" s="4">
        <v>1742</v>
      </c>
      <c r="C722">
        <v>1500</v>
      </c>
    </row>
    <row r="723" spans="1:3">
      <c r="A723" s="6">
        <v>722</v>
      </c>
      <c r="B723" s="4">
        <v>848</v>
      </c>
      <c r="C723">
        <v>1500</v>
      </c>
    </row>
    <row r="724" spans="1:3">
      <c r="A724" s="6">
        <v>723</v>
      </c>
      <c r="B724" s="4">
        <v>864</v>
      </c>
      <c r="C724">
        <v>1500</v>
      </c>
    </row>
    <row r="725" spans="1:3">
      <c r="A725" s="6">
        <v>724</v>
      </c>
      <c r="B725" s="4">
        <v>1470</v>
      </c>
      <c r="C725">
        <v>1500</v>
      </c>
    </row>
    <row r="726" spans="1:3">
      <c r="A726" s="6">
        <v>725</v>
      </c>
      <c r="B726" s="4">
        <v>1698</v>
      </c>
      <c r="C726">
        <v>1500</v>
      </c>
    </row>
    <row r="727" spans="1:3">
      <c r="A727" s="6">
        <v>726</v>
      </c>
      <c r="B727" s="4">
        <v>864</v>
      </c>
      <c r="C727">
        <v>1500</v>
      </c>
    </row>
    <row r="728" spans="1:3">
      <c r="A728" s="6">
        <v>727</v>
      </c>
      <c r="B728" s="4">
        <v>1680</v>
      </c>
      <c r="C728">
        <v>1500</v>
      </c>
    </row>
    <row r="729" spans="1:3">
      <c r="A729" s="6">
        <v>728</v>
      </c>
      <c r="B729" s="4">
        <v>1232</v>
      </c>
      <c r="C729">
        <v>1500</v>
      </c>
    </row>
    <row r="730" spans="1:3">
      <c r="A730" s="6">
        <v>729</v>
      </c>
      <c r="B730" s="4">
        <v>1776</v>
      </c>
      <c r="C730">
        <v>1500</v>
      </c>
    </row>
    <row r="731" spans="1:3">
      <c r="A731" s="6">
        <v>730</v>
      </c>
      <c r="B731" s="4">
        <v>1208</v>
      </c>
      <c r="C731">
        <v>1500</v>
      </c>
    </row>
    <row r="732" spans="1:3">
      <c r="A732" s="6">
        <v>731</v>
      </c>
      <c r="B732" s="4">
        <v>1616</v>
      </c>
      <c r="C732">
        <v>1500</v>
      </c>
    </row>
    <row r="733" spans="1:3">
      <c r="A733" s="6">
        <v>732</v>
      </c>
      <c r="B733" s="4">
        <v>1146</v>
      </c>
      <c r="C733">
        <v>1500</v>
      </c>
    </row>
    <row r="734" spans="1:3">
      <c r="A734" s="6">
        <v>733</v>
      </c>
      <c r="B734" s="4">
        <v>2031</v>
      </c>
      <c r="C734">
        <v>1500</v>
      </c>
    </row>
    <row r="735" spans="1:3">
      <c r="A735" s="6">
        <v>734</v>
      </c>
      <c r="B735" s="4">
        <v>1144</v>
      </c>
      <c r="C735">
        <v>1500</v>
      </c>
    </row>
    <row r="736" spans="1:3">
      <c r="A736" s="6">
        <v>735</v>
      </c>
      <c r="B736" s="4">
        <v>948</v>
      </c>
      <c r="C736">
        <v>1500</v>
      </c>
    </row>
    <row r="737" spans="1:3">
      <c r="A737" s="6">
        <v>736</v>
      </c>
      <c r="B737" s="4">
        <v>1768</v>
      </c>
      <c r="C737">
        <v>1500</v>
      </c>
    </row>
    <row r="738" spans="1:3">
      <c r="A738" s="6">
        <v>737</v>
      </c>
      <c r="B738" s="4">
        <v>1040</v>
      </c>
      <c r="C738">
        <v>1500</v>
      </c>
    </row>
    <row r="739" spans="1:3">
      <c r="A739" s="6">
        <v>738</v>
      </c>
      <c r="B739" s="4">
        <v>1801</v>
      </c>
      <c r="C739">
        <v>1500</v>
      </c>
    </row>
    <row r="740" spans="1:3">
      <c r="A740" s="6">
        <v>739</v>
      </c>
      <c r="B740" s="4">
        <v>1200</v>
      </c>
      <c r="C740">
        <v>1500</v>
      </c>
    </row>
    <row r="741" spans="1:3">
      <c r="A741" s="6">
        <v>740</v>
      </c>
      <c r="B741" s="4">
        <v>1728</v>
      </c>
      <c r="C741">
        <v>1500</v>
      </c>
    </row>
    <row r="742" spans="1:3">
      <c r="A742" s="6">
        <v>741</v>
      </c>
      <c r="B742" s="4">
        <v>1432</v>
      </c>
      <c r="C742">
        <v>1500</v>
      </c>
    </row>
    <row r="743" spans="1:3">
      <c r="A743" s="6">
        <v>742</v>
      </c>
      <c r="B743" s="4">
        <v>912</v>
      </c>
      <c r="C743">
        <v>1500</v>
      </c>
    </row>
    <row r="744" spans="1:3">
      <c r="A744" s="6">
        <v>743</v>
      </c>
      <c r="B744" s="4">
        <v>1349</v>
      </c>
      <c r="C744">
        <v>1500</v>
      </c>
    </row>
    <row r="745" spans="1:3">
      <c r="A745" s="6">
        <v>744</v>
      </c>
      <c r="B745" s="4">
        <v>1464</v>
      </c>
      <c r="C745">
        <v>1500</v>
      </c>
    </row>
    <row r="746" spans="1:3">
      <c r="A746" s="6">
        <v>745</v>
      </c>
      <c r="B746" s="4">
        <v>1337</v>
      </c>
      <c r="C746">
        <v>1500</v>
      </c>
    </row>
    <row r="747" spans="1:3">
      <c r="A747" s="6">
        <v>746</v>
      </c>
      <c r="B747" s="4">
        <v>2715</v>
      </c>
      <c r="C747">
        <v>1500</v>
      </c>
    </row>
    <row r="748" spans="1:3">
      <c r="A748" s="6">
        <v>747</v>
      </c>
      <c r="B748" s="4">
        <v>2256</v>
      </c>
      <c r="C748">
        <v>1500</v>
      </c>
    </row>
    <row r="749" spans="1:3">
      <c r="A749" s="6">
        <v>748</v>
      </c>
      <c r="B749" s="4">
        <v>2640</v>
      </c>
      <c r="C749">
        <v>1500</v>
      </c>
    </row>
    <row r="750" spans="1:3">
      <c r="A750" s="6">
        <v>749</v>
      </c>
      <c r="B750" s="4">
        <v>1720</v>
      </c>
      <c r="C750">
        <v>1500</v>
      </c>
    </row>
    <row r="751" spans="1:3">
      <c r="A751" s="6">
        <v>750</v>
      </c>
      <c r="B751" s="4">
        <v>1529</v>
      </c>
      <c r="C751">
        <v>1500</v>
      </c>
    </row>
    <row r="752" spans="1:3">
      <c r="A752" s="6">
        <v>751</v>
      </c>
      <c r="B752" s="4">
        <v>1140</v>
      </c>
      <c r="C752">
        <v>1500</v>
      </c>
    </row>
    <row r="753" spans="1:3">
      <c r="A753" s="6">
        <v>752</v>
      </c>
      <c r="B753" s="4">
        <v>1320</v>
      </c>
      <c r="C753">
        <v>1500</v>
      </c>
    </row>
    <row r="754" spans="1:3">
      <c r="A754" s="6">
        <v>753</v>
      </c>
      <c r="B754" s="4">
        <v>1494</v>
      </c>
      <c r="C754">
        <v>1500</v>
      </c>
    </row>
    <row r="755" spans="1:3">
      <c r="A755" s="6">
        <v>754</v>
      </c>
      <c r="B755" s="4">
        <v>2098</v>
      </c>
      <c r="C755">
        <v>1500</v>
      </c>
    </row>
    <row r="756" spans="1:3">
      <c r="A756" s="6">
        <v>755</v>
      </c>
      <c r="B756" s="4">
        <v>1026</v>
      </c>
      <c r="C756">
        <v>1500</v>
      </c>
    </row>
    <row r="757" spans="1:3">
      <c r="A757" s="6">
        <v>756</v>
      </c>
      <c r="B757" s="4">
        <v>1471</v>
      </c>
      <c r="C757">
        <v>1500</v>
      </c>
    </row>
    <row r="758" spans="1:3">
      <c r="A758" s="6">
        <v>757</v>
      </c>
      <c r="B758" s="4">
        <v>1768</v>
      </c>
      <c r="C758">
        <v>1500</v>
      </c>
    </row>
    <row r="759" spans="1:3">
      <c r="A759" s="6">
        <v>758</v>
      </c>
      <c r="B759" s="4">
        <v>1386</v>
      </c>
      <c r="C759">
        <v>1500</v>
      </c>
    </row>
    <row r="760" spans="1:3">
      <c r="A760" s="6">
        <v>759</v>
      </c>
      <c r="B760" s="4">
        <v>1501</v>
      </c>
      <c r="C760">
        <v>1500</v>
      </c>
    </row>
    <row r="761" spans="1:3">
      <c r="A761" s="6">
        <v>760</v>
      </c>
      <c r="B761" s="4">
        <v>2531</v>
      </c>
      <c r="C761">
        <v>1500</v>
      </c>
    </row>
    <row r="762" spans="1:3">
      <c r="A762" s="6">
        <v>761</v>
      </c>
      <c r="B762" s="4">
        <v>864</v>
      </c>
      <c r="C762">
        <v>1500</v>
      </c>
    </row>
    <row r="763" spans="1:3">
      <c r="A763" s="6">
        <v>762</v>
      </c>
      <c r="B763" s="4">
        <v>1301</v>
      </c>
      <c r="C763">
        <v>1500</v>
      </c>
    </row>
    <row r="764" spans="1:3">
      <c r="A764" s="6">
        <v>763</v>
      </c>
      <c r="B764" s="4">
        <v>1547</v>
      </c>
      <c r="C764">
        <v>1500</v>
      </c>
    </row>
    <row r="765" spans="1:3">
      <c r="A765" s="6">
        <v>764</v>
      </c>
      <c r="B765" s="4">
        <v>2365</v>
      </c>
      <c r="C765">
        <v>1500</v>
      </c>
    </row>
    <row r="766" spans="1:3">
      <c r="A766" s="6">
        <v>765</v>
      </c>
      <c r="B766" s="4">
        <v>1494</v>
      </c>
      <c r="C766">
        <v>1500</v>
      </c>
    </row>
    <row r="767" spans="1:3">
      <c r="A767" s="6">
        <v>766</v>
      </c>
      <c r="B767" s="4">
        <v>1506</v>
      </c>
      <c r="C767">
        <v>1500</v>
      </c>
    </row>
    <row r="768" spans="1:3">
      <c r="A768" s="6">
        <v>767</v>
      </c>
      <c r="B768" s="4">
        <v>1714</v>
      </c>
      <c r="C768">
        <v>1500</v>
      </c>
    </row>
    <row r="769" spans="1:3">
      <c r="A769" s="6">
        <v>768</v>
      </c>
      <c r="B769" s="4">
        <v>1750</v>
      </c>
      <c r="C769">
        <v>1500</v>
      </c>
    </row>
    <row r="770" spans="1:3">
      <c r="A770" s="6">
        <v>769</v>
      </c>
      <c r="B770" s="4">
        <v>1836</v>
      </c>
      <c r="C770">
        <v>1500</v>
      </c>
    </row>
    <row r="771" spans="1:3">
      <c r="A771" s="6">
        <v>770</v>
      </c>
      <c r="B771" s="4">
        <v>3279</v>
      </c>
      <c r="C771">
        <v>1500</v>
      </c>
    </row>
    <row r="772" spans="1:3">
      <c r="A772" s="6">
        <v>771</v>
      </c>
      <c r="B772" s="4">
        <v>858</v>
      </c>
      <c r="C772">
        <v>1500</v>
      </c>
    </row>
    <row r="773" spans="1:3">
      <c r="A773" s="6">
        <v>772</v>
      </c>
      <c r="B773" s="4">
        <v>1220</v>
      </c>
      <c r="C773">
        <v>1500</v>
      </c>
    </row>
    <row r="774" spans="1:3">
      <c r="A774" s="6">
        <v>773</v>
      </c>
      <c r="B774" s="4">
        <v>1117</v>
      </c>
      <c r="C774">
        <v>1500</v>
      </c>
    </row>
    <row r="775" spans="1:3">
      <c r="A775" s="6">
        <v>774</v>
      </c>
      <c r="B775" s="4">
        <v>912</v>
      </c>
      <c r="C775">
        <v>1500</v>
      </c>
    </row>
    <row r="776" spans="1:3">
      <c r="A776" s="6">
        <v>775</v>
      </c>
      <c r="B776" s="4">
        <v>1973</v>
      </c>
      <c r="C776">
        <v>1500</v>
      </c>
    </row>
    <row r="777" spans="1:3">
      <c r="A777" s="6">
        <v>776</v>
      </c>
      <c r="B777" s="4">
        <v>1204</v>
      </c>
      <c r="C777">
        <v>1500</v>
      </c>
    </row>
    <row r="778" spans="1:3">
      <c r="A778" s="6">
        <v>777</v>
      </c>
      <c r="B778" s="4">
        <v>1614</v>
      </c>
      <c r="C778">
        <v>1500</v>
      </c>
    </row>
    <row r="779" spans="1:3">
      <c r="A779" s="6">
        <v>778</v>
      </c>
      <c r="B779" s="4">
        <v>894</v>
      </c>
      <c r="C779">
        <v>1500</v>
      </c>
    </row>
    <row r="780" spans="1:3">
      <c r="A780" s="6">
        <v>779</v>
      </c>
      <c r="B780" s="4">
        <v>2020</v>
      </c>
      <c r="C780">
        <v>1500</v>
      </c>
    </row>
    <row r="781" spans="1:3">
      <c r="A781" s="6">
        <v>780</v>
      </c>
      <c r="B781" s="4">
        <v>1004</v>
      </c>
      <c r="C781">
        <v>1500</v>
      </c>
    </row>
    <row r="782" spans="1:3">
      <c r="A782" s="6">
        <v>781</v>
      </c>
      <c r="B782" s="4">
        <v>1253</v>
      </c>
      <c r="C782">
        <v>1500</v>
      </c>
    </row>
    <row r="783" spans="1:3">
      <c r="A783" s="6">
        <v>782</v>
      </c>
      <c r="B783" s="4">
        <v>1603</v>
      </c>
      <c r="C783">
        <v>1500</v>
      </c>
    </row>
    <row r="784" spans="1:3">
      <c r="A784" s="6">
        <v>783</v>
      </c>
      <c r="B784" s="4">
        <v>1430</v>
      </c>
      <c r="C784">
        <v>1500</v>
      </c>
    </row>
    <row r="785" spans="1:3">
      <c r="A785" s="6">
        <v>784</v>
      </c>
      <c r="B785" s="4">
        <v>1110</v>
      </c>
      <c r="C785">
        <v>1500</v>
      </c>
    </row>
    <row r="786" spans="1:3">
      <c r="A786" s="6">
        <v>785</v>
      </c>
      <c r="B786" s="4">
        <v>1484</v>
      </c>
      <c r="C786">
        <v>1500</v>
      </c>
    </row>
    <row r="787" spans="1:3">
      <c r="A787" s="6">
        <v>786</v>
      </c>
      <c r="B787" s="4">
        <v>1342</v>
      </c>
      <c r="C787">
        <v>1500</v>
      </c>
    </row>
    <row r="788" spans="1:3">
      <c r="A788" s="6">
        <v>787</v>
      </c>
      <c r="B788" s="4">
        <v>1652</v>
      </c>
      <c r="C788">
        <v>1500</v>
      </c>
    </row>
    <row r="789" spans="1:3">
      <c r="A789" s="6">
        <v>788</v>
      </c>
      <c r="B789" s="4">
        <v>2084</v>
      </c>
      <c r="C789">
        <v>1500</v>
      </c>
    </row>
    <row r="790" spans="1:3">
      <c r="A790" s="6">
        <v>789</v>
      </c>
      <c r="B790" s="4">
        <v>901</v>
      </c>
      <c r="C790">
        <v>1500</v>
      </c>
    </row>
    <row r="791" spans="1:3">
      <c r="A791" s="6">
        <v>790</v>
      </c>
      <c r="B791" s="4">
        <v>2087</v>
      </c>
      <c r="C791">
        <v>1500</v>
      </c>
    </row>
    <row r="792" spans="1:3">
      <c r="A792" s="6">
        <v>791</v>
      </c>
      <c r="B792" s="4">
        <v>1145</v>
      </c>
      <c r="C792">
        <v>1500</v>
      </c>
    </row>
    <row r="793" spans="1:3">
      <c r="A793" s="6">
        <v>792</v>
      </c>
      <c r="B793" s="4">
        <v>1062</v>
      </c>
      <c r="C793">
        <v>1500</v>
      </c>
    </row>
    <row r="794" spans="1:3">
      <c r="A794" s="6">
        <v>793</v>
      </c>
      <c r="B794" s="4">
        <v>2013</v>
      </c>
      <c r="C794">
        <v>1500</v>
      </c>
    </row>
    <row r="795" spans="1:3">
      <c r="A795" s="6">
        <v>794</v>
      </c>
      <c r="B795" s="4">
        <v>1496</v>
      </c>
      <c r="C795">
        <v>1500</v>
      </c>
    </row>
    <row r="796" spans="1:3">
      <c r="A796" s="6">
        <v>795</v>
      </c>
      <c r="B796" s="4">
        <v>1895</v>
      </c>
      <c r="C796">
        <v>1500</v>
      </c>
    </row>
    <row r="797" spans="1:3">
      <c r="A797" s="6">
        <v>796</v>
      </c>
      <c r="B797" s="4">
        <v>1564</v>
      </c>
      <c r="C797">
        <v>1500</v>
      </c>
    </row>
    <row r="798" spans="1:3">
      <c r="A798" s="6">
        <v>797</v>
      </c>
      <c r="B798" s="4">
        <v>1285</v>
      </c>
      <c r="C798">
        <v>1500</v>
      </c>
    </row>
    <row r="799" spans="1:3">
      <c r="A799" s="6">
        <v>798</v>
      </c>
      <c r="B799" s="4">
        <v>773</v>
      </c>
      <c r="C799">
        <v>1500</v>
      </c>
    </row>
    <row r="800" spans="1:3">
      <c r="A800" s="6">
        <v>799</v>
      </c>
      <c r="B800" s="4">
        <v>3140</v>
      </c>
      <c r="C800">
        <v>1500</v>
      </c>
    </row>
    <row r="801" spans="1:3">
      <c r="A801" s="6">
        <v>800</v>
      </c>
      <c r="B801" s="4">
        <v>1768</v>
      </c>
      <c r="C801">
        <v>1500</v>
      </c>
    </row>
    <row r="802" spans="1:3">
      <c r="A802" s="6">
        <v>801</v>
      </c>
      <c r="B802" s="4">
        <v>1688</v>
      </c>
      <c r="C802">
        <v>1500</v>
      </c>
    </row>
    <row r="803" spans="1:3">
      <c r="A803" s="6">
        <v>802</v>
      </c>
      <c r="B803" s="4">
        <v>1196</v>
      </c>
      <c r="C803">
        <v>1500</v>
      </c>
    </row>
    <row r="804" spans="1:3">
      <c r="A804" s="6">
        <v>803</v>
      </c>
      <c r="B804" s="4">
        <v>1456</v>
      </c>
      <c r="C804">
        <v>1500</v>
      </c>
    </row>
    <row r="805" spans="1:3">
      <c r="A805" s="6">
        <v>804</v>
      </c>
      <c r="B805" s="4">
        <v>2822</v>
      </c>
      <c r="C805">
        <v>1500</v>
      </c>
    </row>
    <row r="806" spans="1:3">
      <c r="A806" s="6">
        <v>805</v>
      </c>
      <c r="B806" s="4">
        <v>1128</v>
      </c>
      <c r="C806">
        <v>1500</v>
      </c>
    </row>
    <row r="807" spans="1:3">
      <c r="A807" s="6">
        <v>806</v>
      </c>
      <c r="B807" s="4">
        <v>1428</v>
      </c>
      <c r="C807">
        <v>1500</v>
      </c>
    </row>
    <row r="808" spans="1:3">
      <c r="A808" s="6">
        <v>807</v>
      </c>
      <c r="B808" s="4">
        <v>980</v>
      </c>
      <c r="C808">
        <v>1500</v>
      </c>
    </row>
    <row r="809" spans="1:3">
      <c r="A809" s="6">
        <v>808</v>
      </c>
      <c r="B809" s="4">
        <v>1576</v>
      </c>
      <c r="C809">
        <v>1500</v>
      </c>
    </row>
    <row r="810" spans="1:3">
      <c r="A810" s="6">
        <v>809</v>
      </c>
      <c r="B810" s="4">
        <v>1086</v>
      </c>
      <c r="C810">
        <v>1500</v>
      </c>
    </row>
    <row r="811" spans="1:3">
      <c r="A811" s="6">
        <v>810</v>
      </c>
      <c r="B811" s="4">
        <v>2138</v>
      </c>
      <c r="C811">
        <v>1500</v>
      </c>
    </row>
    <row r="812" spans="1:3">
      <c r="A812" s="6">
        <v>811</v>
      </c>
      <c r="B812" s="4">
        <v>1309</v>
      </c>
      <c r="C812">
        <v>1500</v>
      </c>
    </row>
    <row r="813" spans="1:3">
      <c r="A813" s="6">
        <v>812</v>
      </c>
      <c r="B813" s="4">
        <v>848</v>
      </c>
      <c r="C813">
        <v>1500</v>
      </c>
    </row>
    <row r="814" spans="1:3">
      <c r="A814" s="6">
        <v>813</v>
      </c>
      <c r="B814" s="4">
        <v>1044</v>
      </c>
      <c r="C814">
        <v>1500</v>
      </c>
    </row>
    <row r="815" spans="1:3">
      <c r="A815" s="6">
        <v>814</v>
      </c>
      <c r="B815" s="4">
        <v>1442</v>
      </c>
      <c r="C815">
        <v>1500</v>
      </c>
    </row>
    <row r="816" spans="1:3">
      <c r="A816" s="6">
        <v>815</v>
      </c>
      <c r="B816" s="4">
        <v>1250</v>
      </c>
      <c r="C816">
        <v>1500</v>
      </c>
    </row>
    <row r="817" spans="1:3">
      <c r="A817" s="6">
        <v>816</v>
      </c>
      <c r="B817" s="4">
        <v>1661</v>
      </c>
      <c r="C817">
        <v>1500</v>
      </c>
    </row>
    <row r="818" spans="1:3">
      <c r="A818" s="6">
        <v>817</v>
      </c>
      <c r="B818" s="4">
        <v>1008</v>
      </c>
      <c r="C818">
        <v>1500</v>
      </c>
    </row>
    <row r="819" spans="1:3">
      <c r="A819" s="6">
        <v>818</v>
      </c>
      <c r="B819" s="4">
        <v>1689</v>
      </c>
      <c r="C819">
        <v>1500</v>
      </c>
    </row>
    <row r="820" spans="1:3">
      <c r="A820" s="6">
        <v>819</v>
      </c>
      <c r="B820" s="4">
        <v>1052</v>
      </c>
      <c r="C820">
        <v>1500</v>
      </c>
    </row>
    <row r="821" spans="1:3">
      <c r="A821" s="6">
        <v>820</v>
      </c>
      <c r="B821" s="4">
        <v>1358</v>
      </c>
      <c r="C821">
        <v>1500</v>
      </c>
    </row>
    <row r="822" spans="1:3">
      <c r="A822" s="6">
        <v>821</v>
      </c>
      <c r="B822" s="4">
        <v>1640</v>
      </c>
      <c r="C822">
        <v>1500</v>
      </c>
    </row>
    <row r="823" spans="1:3">
      <c r="A823" s="6">
        <v>822</v>
      </c>
      <c r="B823" s="4">
        <v>936</v>
      </c>
      <c r="C823">
        <v>1500</v>
      </c>
    </row>
    <row r="824" spans="1:3">
      <c r="A824" s="6">
        <v>823</v>
      </c>
      <c r="B824" s="4">
        <v>1733</v>
      </c>
      <c r="C824">
        <v>1500</v>
      </c>
    </row>
    <row r="825" spans="1:3">
      <c r="A825" s="6">
        <v>824</v>
      </c>
      <c r="B825" s="4">
        <v>1489</v>
      </c>
      <c r="C825">
        <v>1500</v>
      </c>
    </row>
    <row r="826" spans="1:3">
      <c r="A826" s="6">
        <v>825</v>
      </c>
      <c r="B826" s="4">
        <v>1489</v>
      </c>
      <c r="C826">
        <v>1500</v>
      </c>
    </row>
    <row r="827" spans="1:3">
      <c r="A827" s="6">
        <v>826</v>
      </c>
      <c r="B827" s="4">
        <v>2084</v>
      </c>
      <c r="C827">
        <v>1500</v>
      </c>
    </row>
    <row r="828" spans="1:3">
      <c r="A828" s="6">
        <v>827</v>
      </c>
      <c r="B828" s="4">
        <v>784</v>
      </c>
      <c r="C828">
        <v>1500</v>
      </c>
    </row>
    <row r="829" spans="1:3">
      <c r="A829" s="6">
        <v>828</v>
      </c>
      <c r="B829" s="4">
        <v>1434</v>
      </c>
      <c r="C829">
        <v>1500</v>
      </c>
    </row>
    <row r="830" spans="1:3">
      <c r="A830" s="6">
        <v>829</v>
      </c>
      <c r="B830" s="4">
        <v>2126</v>
      </c>
      <c r="C830">
        <v>1500</v>
      </c>
    </row>
    <row r="831" spans="1:3">
      <c r="A831" s="6">
        <v>830</v>
      </c>
      <c r="B831" s="4">
        <v>1223</v>
      </c>
      <c r="C831">
        <v>1500</v>
      </c>
    </row>
    <row r="832" spans="1:3">
      <c r="A832" s="6">
        <v>831</v>
      </c>
      <c r="B832" s="4">
        <v>1392</v>
      </c>
      <c r="C832">
        <v>1500</v>
      </c>
    </row>
    <row r="833" spans="1:3">
      <c r="A833" s="6">
        <v>832</v>
      </c>
      <c r="B833" s="4">
        <v>1200</v>
      </c>
      <c r="C833">
        <v>1500</v>
      </c>
    </row>
    <row r="834" spans="1:3">
      <c r="A834" s="6">
        <v>833</v>
      </c>
      <c r="B834" s="4">
        <v>1829</v>
      </c>
      <c r="C834">
        <v>1500</v>
      </c>
    </row>
    <row r="835" spans="1:3">
      <c r="A835" s="6">
        <v>834</v>
      </c>
      <c r="B835" s="4">
        <v>1516</v>
      </c>
      <c r="C835">
        <v>1500</v>
      </c>
    </row>
    <row r="836" spans="1:3">
      <c r="A836" s="6">
        <v>835</v>
      </c>
      <c r="B836" s="4">
        <v>1144</v>
      </c>
      <c r="C836">
        <v>1500</v>
      </c>
    </row>
    <row r="837" spans="1:3">
      <c r="A837" s="6">
        <v>836</v>
      </c>
      <c r="B837" s="4">
        <v>1067</v>
      </c>
      <c r="C837">
        <v>1500</v>
      </c>
    </row>
    <row r="838" spans="1:3">
      <c r="A838" s="6">
        <v>837</v>
      </c>
      <c r="B838" s="4">
        <v>1559</v>
      </c>
      <c r="C838">
        <v>1500</v>
      </c>
    </row>
    <row r="839" spans="1:3">
      <c r="A839" s="6">
        <v>838</v>
      </c>
      <c r="B839" s="4">
        <v>987</v>
      </c>
      <c r="C839">
        <v>1500</v>
      </c>
    </row>
    <row r="840" spans="1:3">
      <c r="A840" s="6">
        <v>839</v>
      </c>
      <c r="B840" s="4">
        <v>1099</v>
      </c>
      <c r="C840">
        <v>1500</v>
      </c>
    </row>
    <row r="841" spans="1:3">
      <c r="A841" s="6">
        <v>840</v>
      </c>
      <c r="B841" s="4">
        <v>1200</v>
      </c>
      <c r="C841">
        <v>1500</v>
      </c>
    </row>
    <row r="842" spans="1:3">
      <c r="A842" s="6">
        <v>841</v>
      </c>
      <c r="B842" s="4">
        <v>1482</v>
      </c>
      <c r="C842">
        <v>1500</v>
      </c>
    </row>
    <row r="843" spans="1:3">
      <c r="A843" s="6">
        <v>842</v>
      </c>
      <c r="B843" s="4">
        <v>1539</v>
      </c>
      <c r="C843">
        <v>1500</v>
      </c>
    </row>
    <row r="844" spans="1:3">
      <c r="A844" s="6">
        <v>843</v>
      </c>
      <c r="B844" s="4">
        <v>1165</v>
      </c>
      <c r="C844">
        <v>1500</v>
      </c>
    </row>
    <row r="845" spans="1:3">
      <c r="A845" s="6">
        <v>844</v>
      </c>
      <c r="B845" s="4">
        <v>1800</v>
      </c>
      <c r="C845">
        <v>1500</v>
      </c>
    </row>
    <row r="846" spans="1:3">
      <c r="A846" s="6">
        <v>845</v>
      </c>
      <c r="B846" s="4">
        <v>1416</v>
      </c>
      <c r="C846">
        <v>1500</v>
      </c>
    </row>
    <row r="847" spans="1:3">
      <c r="A847" s="6">
        <v>846</v>
      </c>
      <c r="B847" s="4">
        <v>1701</v>
      </c>
      <c r="C847">
        <v>1500</v>
      </c>
    </row>
    <row r="848" spans="1:3">
      <c r="A848" s="6">
        <v>847</v>
      </c>
      <c r="B848" s="4">
        <v>1775</v>
      </c>
      <c r="C848">
        <v>1500</v>
      </c>
    </row>
    <row r="849" spans="1:3">
      <c r="A849" s="6">
        <v>848</v>
      </c>
      <c r="B849" s="4">
        <v>864</v>
      </c>
      <c r="C849">
        <v>1500</v>
      </c>
    </row>
    <row r="850" spans="1:3">
      <c r="A850" s="6">
        <v>849</v>
      </c>
      <c r="B850" s="4">
        <v>2358</v>
      </c>
      <c r="C850">
        <v>1500</v>
      </c>
    </row>
    <row r="851" spans="1:3">
      <c r="A851" s="6">
        <v>850</v>
      </c>
      <c r="B851" s="4">
        <v>1855</v>
      </c>
      <c r="C851">
        <v>1500</v>
      </c>
    </row>
    <row r="852" spans="1:3">
      <c r="A852" s="6">
        <v>851</v>
      </c>
      <c r="B852" s="4">
        <v>848</v>
      </c>
      <c r="C852">
        <v>1500</v>
      </c>
    </row>
    <row r="853" spans="1:3">
      <c r="A853" s="6">
        <v>852</v>
      </c>
      <c r="B853" s="4">
        <v>1456</v>
      </c>
      <c r="C853">
        <v>1500</v>
      </c>
    </row>
    <row r="854" spans="1:3">
      <c r="A854" s="6">
        <v>853</v>
      </c>
      <c r="B854" s="4">
        <v>1646</v>
      </c>
      <c r="C854">
        <v>1500</v>
      </c>
    </row>
    <row r="855" spans="1:3">
      <c r="A855" s="6">
        <v>854</v>
      </c>
      <c r="B855" s="4">
        <v>1445</v>
      </c>
      <c r="C855">
        <v>1500</v>
      </c>
    </row>
    <row r="856" spans="1:3">
      <c r="A856" s="6">
        <v>855</v>
      </c>
      <c r="B856" s="4">
        <v>1779</v>
      </c>
      <c r="C856">
        <v>1500</v>
      </c>
    </row>
    <row r="857" spans="1:3">
      <c r="A857" s="6">
        <v>856</v>
      </c>
      <c r="B857" s="4">
        <v>1040</v>
      </c>
      <c r="C857">
        <v>1500</v>
      </c>
    </row>
    <row r="858" spans="1:3">
      <c r="A858" s="6">
        <v>857</v>
      </c>
      <c r="B858" s="4">
        <v>1026</v>
      </c>
      <c r="C858">
        <v>1500</v>
      </c>
    </row>
    <row r="859" spans="1:3">
      <c r="A859" s="6">
        <v>858</v>
      </c>
      <c r="B859" s="4">
        <v>1481</v>
      </c>
      <c r="C859">
        <v>1500</v>
      </c>
    </row>
    <row r="860" spans="1:3">
      <c r="A860" s="6">
        <v>859</v>
      </c>
      <c r="B860" s="4">
        <v>1370</v>
      </c>
      <c r="C860">
        <v>1500</v>
      </c>
    </row>
    <row r="861" spans="1:3">
      <c r="A861" s="6">
        <v>860</v>
      </c>
      <c r="B861" s="4">
        <v>2654</v>
      </c>
      <c r="C861">
        <v>1500</v>
      </c>
    </row>
    <row r="862" spans="1:3">
      <c r="A862" s="6">
        <v>861</v>
      </c>
      <c r="B862" s="4">
        <v>1426</v>
      </c>
      <c r="C862">
        <v>1500</v>
      </c>
    </row>
    <row r="863" spans="1:3">
      <c r="A863" s="6">
        <v>862</v>
      </c>
      <c r="B863" s="4">
        <v>1039</v>
      </c>
      <c r="C863">
        <v>1500</v>
      </c>
    </row>
    <row r="864" spans="1:3">
      <c r="A864" s="6">
        <v>863</v>
      </c>
      <c r="B864" s="4">
        <v>1097</v>
      </c>
      <c r="C864">
        <v>1500</v>
      </c>
    </row>
    <row r="865" spans="1:3">
      <c r="A865" s="6">
        <v>864</v>
      </c>
      <c r="B865" s="4">
        <v>1148</v>
      </c>
      <c r="C865">
        <v>1500</v>
      </c>
    </row>
    <row r="866" spans="1:3">
      <c r="A866" s="6">
        <v>865</v>
      </c>
      <c r="B866" s="4">
        <v>1372</v>
      </c>
      <c r="C866">
        <v>1500</v>
      </c>
    </row>
    <row r="867" spans="1:3">
      <c r="A867" s="6">
        <v>866</v>
      </c>
      <c r="B867" s="4">
        <v>1002</v>
      </c>
      <c r="C867">
        <v>1500</v>
      </c>
    </row>
    <row r="868" spans="1:3">
      <c r="A868" s="6">
        <v>867</v>
      </c>
      <c r="B868" s="4">
        <v>1646</v>
      </c>
      <c r="C868">
        <v>1500</v>
      </c>
    </row>
    <row r="869" spans="1:3">
      <c r="A869" s="6">
        <v>868</v>
      </c>
      <c r="B869" s="4">
        <v>1120</v>
      </c>
      <c r="C869">
        <v>1500</v>
      </c>
    </row>
    <row r="870" spans="1:3">
      <c r="A870" s="6">
        <v>869</v>
      </c>
      <c r="B870" s="4">
        <v>2320</v>
      </c>
      <c r="C870">
        <v>1500</v>
      </c>
    </row>
    <row r="871" spans="1:3">
      <c r="A871" s="6">
        <v>870</v>
      </c>
      <c r="B871" s="4">
        <v>1949</v>
      </c>
      <c r="C871">
        <v>1500</v>
      </c>
    </row>
    <row r="872" spans="1:3">
      <c r="A872" s="6">
        <v>871</v>
      </c>
      <c r="B872" s="4">
        <v>894</v>
      </c>
      <c r="C872">
        <v>1500</v>
      </c>
    </row>
    <row r="873" spans="1:3">
      <c r="A873" s="6">
        <v>872</v>
      </c>
      <c r="B873" s="4">
        <v>1682</v>
      </c>
      <c r="C873">
        <v>1500</v>
      </c>
    </row>
    <row r="874" spans="1:3">
      <c r="A874" s="6">
        <v>873</v>
      </c>
      <c r="B874" s="4">
        <v>910</v>
      </c>
      <c r="C874">
        <v>1500</v>
      </c>
    </row>
    <row r="875" spans="1:3">
      <c r="A875" s="6">
        <v>874</v>
      </c>
      <c r="B875" s="4">
        <v>1268</v>
      </c>
      <c r="C875">
        <v>1500</v>
      </c>
    </row>
    <row r="876" spans="1:3">
      <c r="A876" s="6">
        <v>875</v>
      </c>
      <c r="B876" s="4">
        <v>1131</v>
      </c>
      <c r="C876">
        <v>1500</v>
      </c>
    </row>
    <row r="877" spans="1:3">
      <c r="A877" s="6">
        <v>876</v>
      </c>
      <c r="B877" s="4">
        <v>2610</v>
      </c>
      <c r="C877">
        <v>1500</v>
      </c>
    </row>
    <row r="878" spans="1:3">
      <c r="A878" s="6">
        <v>877</v>
      </c>
      <c r="B878" s="4">
        <v>1040</v>
      </c>
      <c r="C878">
        <v>1500</v>
      </c>
    </row>
    <row r="879" spans="1:3">
      <c r="A879" s="6">
        <v>878</v>
      </c>
      <c r="B879" s="4">
        <v>2224</v>
      </c>
      <c r="C879">
        <v>1500</v>
      </c>
    </row>
    <row r="880" spans="1:3">
      <c r="A880" s="6">
        <v>879</v>
      </c>
      <c r="B880" s="4">
        <v>1155</v>
      </c>
      <c r="C880">
        <v>1500</v>
      </c>
    </row>
    <row r="881" spans="1:3">
      <c r="A881" s="6">
        <v>880</v>
      </c>
      <c r="B881" s="4">
        <v>864</v>
      </c>
      <c r="C881">
        <v>1500</v>
      </c>
    </row>
    <row r="882" spans="1:3">
      <c r="A882" s="6">
        <v>881</v>
      </c>
      <c r="B882" s="4">
        <v>1090</v>
      </c>
      <c r="C882">
        <v>1500</v>
      </c>
    </row>
    <row r="883" spans="1:3">
      <c r="A883" s="6">
        <v>882</v>
      </c>
      <c r="B883" s="4">
        <v>1717</v>
      </c>
      <c r="C883">
        <v>1500</v>
      </c>
    </row>
    <row r="884" spans="1:3">
      <c r="A884" s="6">
        <v>883</v>
      </c>
      <c r="B884" s="4">
        <v>1593</v>
      </c>
      <c r="C884">
        <v>1500</v>
      </c>
    </row>
    <row r="885" spans="1:3">
      <c r="A885" s="6">
        <v>884</v>
      </c>
      <c r="B885" s="4">
        <v>2230</v>
      </c>
      <c r="C885">
        <v>1500</v>
      </c>
    </row>
    <row r="886" spans="1:3">
      <c r="A886" s="6">
        <v>885</v>
      </c>
      <c r="B886" s="4">
        <v>892</v>
      </c>
      <c r="C886">
        <v>1500</v>
      </c>
    </row>
    <row r="887" spans="1:3">
      <c r="A887" s="6">
        <v>886</v>
      </c>
      <c r="B887" s="4">
        <v>1709</v>
      </c>
      <c r="C887">
        <v>1500</v>
      </c>
    </row>
    <row r="888" spans="1:3">
      <c r="A888" s="6">
        <v>887</v>
      </c>
      <c r="B888" s="4">
        <v>1712</v>
      </c>
      <c r="C888">
        <v>1500</v>
      </c>
    </row>
    <row r="889" spans="1:3">
      <c r="A889" s="6">
        <v>888</v>
      </c>
      <c r="B889" s="4">
        <v>1393</v>
      </c>
      <c r="C889">
        <v>1500</v>
      </c>
    </row>
    <row r="890" spans="1:3">
      <c r="A890" s="6">
        <v>889</v>
      </c>
      <c r="B890" s="4">
        <v>2217</v>
      </c>
      <c r="C890">
        <v>1500</v>
      </c>
    </row>
    <row r="891" spans="1:3">
      <c r="A891" s="6">
        <v>890</v>
      </c>
      <c r="B891" s="4">
        <v>1505</v>
      </c>
      <c r="C891">
        <v>1500</v>
      </c>
    </row>
    <row r="892" spans="1:3">
      <c r="A892" s="6">
        <v>891</v>
      </c>
      <c r="B892" s="4">
        <v>924</v>
      </c>
      <c r="C892">
        <v>1500</v>
      </c>
    </row>
    <row r="893" spans="1:3">
      <c r="A893" s="6">
        <v>892</v>
      </c>
      <c r="B893" s="4">
        <v>1683</v>
      </c>
      <c r="C893">
        <v>1500</v>
      </c>
    </row>
    <row r="894" spans="1:3">
      <c r="A894" s="6">
        <v>893</v>
      </c>
      <c r="B894" s="4">
        <v>1068</v>
      </c>
      <c r="C894">
        <v>1500</v>
      </c>
    </row>
    <row r="895" spans="1:3">
      <c r="A895" s="6">
        <v>894</v>
      </c>
      <c r="B895" s="4">
        <v>1383</v>
      </c>
      <c r="C895">
        <v>1500</v>
      </c>
    </row>
    <row r="896" spans="1:3">
      <c r="A896" s="6">
        <v>895</v>
      </c>
      <c r="B896" s="4">
        <v>1535</v>
      </c>
      <c r="C896">
        <v>1500</v>
      </c>
    </row>
    <row r="897" spans="1:3">
      <c r="A897" s="6">
        <v>896</v>
      </c>
      <c r="B897" s="4">
        <v>1796</v>
      </c>
      <c r="C897">
        <v>1500</v>
      </c>
    </row>
    <row r="898" spans="1:3">
      <c r="A898" s="6">
        <v>897</v>
      </c>
      <c r="B898" s="4">
        <v>951</v>
      </c>
      <c r="C898">
        <v>1500</v>
      </c>
    </row>
    <row r="899" spans="1:3">
      <c r="A899" s="6">
        <v>898</v>
      </c>
      <c r="B899" s="4">
        <v>2240</v>
      </c>
      <c r="C899">
        <v>1500</v>
      </c>
    </row>
    <row r="900" spans="1:3">
      <c r="A900" s="6">
        <v>899</v>
      </c>
      <c r="B900" s="4">
        <v>2364</v>
      </c>
      <c r="C900">
        <v>1500</v>
      </c>
    </row>
    <row r="901" spans="1:3">
      <c r="A901" s="6">
        <v>900</v>
      </c>
      <c r="B901" s="4">
        <v>1236</v>
      </c>
      <c r="C901">
        <v>1500</v>
      </c>
    </row>
    <row r="902" spans="1:3">
      <c r="A902" s="6">
        <v>901</v>
      </c>
      <c r="B902" s="4">
        <v>858</v>
      </c>
      <c r="C902">
        <v>1500</v>
      </c>
    </row>
    <row r="903" spans="1:3">
      <c r="A903" s="6">
        <v>902</v>
      </c>
      <c r="B903" s="4">
        <v>1306</v>
      </c>
      <c r="C903">
        <v>1500</v>
      </c>
    </row>
    <row r="904" spans="1:3">
      <c r="A904" s="6">
        <v>903</v>
      </c>
      <c r="B904" s="4">
        <v>1509</v>
      </c>
      <c r="C904">
        <v>1500</v>
      </c>
    </row>
    <row r="905" spans="1:3">
      <c r="A905" s="6">
        <v>904</v>
      </c>
      <c r="B905" s="4">
        <v>1670</v>
      </c>
      <c r="C905">
        <v>1500</v>
      </c>
    </row>
    <row r="906" spans="1:3">
      <c r="A906" s="6">
        <v>905</v>
      </c>
      <c r="B906" s="4">
        <v>902</v>
      </c>
      <c r="C906">
        <v>1500</v>
      </c>
    </row>
    <row r="907" spans="1:3">
      <c r="A907" s="6">
        <v>906</v>
      </c>
      <c r="B907" s="4">
        <v>1063</v>
      </c>
      <c r="C907">
        <v>1500</v>
      </c>
    </row>
    <row r="908" spans="1:3">
      <c r="A908" s="6">
        <v>907</v>
      </c>
      <c r="B908" s="4">
        <v>1636</v>
      </c>
      <c r="C908">
        <v>1500</v>
      </c>
    </row>
    <row r="909" spans="1:3">
      <c r="A909" s="6">
        <v>908</v>
      </c>
      <c r="B909" s="4">
        <v>2057</v>
      </c>
      <c r="C909">
        <v>1500</v>
      </c>
    </row>
    <row r="910" spans="1:3">
      <c r="A910" s="6">
        <v>909</v>
      </c>
      <c r="B910" s="4">
        <v>902</v>
      </c>
      <c r="C910">
        <v>1500</v>
      </c>
    </row>
    <row r="911" spans="1:3">
      <c r="A911" s="6">
        <v>910</v>
      </c>
      <c r="B911" s="4">
        <v>1484</v>
      </c>
      <c r="C911">
        <v>1500</v>
      </c>
    </row>
    <row r="912" spans="1:3">
      <c r="A912" s="6">
        <v>911</v>
      </c>
      <c r="B912" s="4">
        <v>2274</v>
      </c>
      <c r="C912">
        <v>1500</v>
      </c>
    </row>
    <row r="913" spans="1:3">
      <c r="A913" s="6">
        <v>912</v>
      </c>
      <c r="B913" s="4">
        <v>1268</v>
      </c>
      <c r="C913">
        <v>1500</v>
      </c>
    </row>
    <row r="914" spans="1:3">
      <c r="A914" s="6">
        <v>913</v>
      </c>
      <c r="B914" s="4">
        <v>1015</v>
      </c>
      <c r="C914">
        <v>1500</v>
      </c>
    </row>
    <row r="915" spans="1:3">
      <c r="A915" s="6">
        <v>914</v>
      </c>
      <c r="B915" s="4">
        <v>2002</v>
      </c>
      <c r="C915">
        <v>1500</v>
      </c>
    </row>
    <row r="916" spans="1:3">
      <c r="A916" s="6">
        <v>915</v>
      </c>
      <c r="B916" s="4">
        <v>1224</v>
      </c>
      <c r="C916">
        <v>1500</v>
      </c>
    </row>
    <row r="917" spans="1:3">
      <c r="A917" s="6">
        <v>916</v>
      </c>
      <c r="B917" s="4">
        <v>1092</v>
      </c>
      <c r="C917">
        <v>1500</v>
      </c>
    </row>
    <row r="918" spans="1:3">
      <c r="A918" s="6">
        <v>917</v>
      </c>
      <c r="B918" s="4">
        <v>480</v>
      </c>
      <c r="C918">
        <v>1500</v>
      </c>
    </row>
    <row r="919" spans="1:3">
      <c r="A919" s="6">
        <v>918</v>
      </c>
      <c r="B919" s="4">
        <v>1229</v>
      </c>
      <c r="C919">
        <v>1500</v>
      </c>
    </row>
    <row r="920" spans="1:3">
      <c r="A920" s="6">
        <v>919</v>
      </c>
      <c r="B920" s="4">
        <v>2127</v>
      </c>
      <c r="C920">
        <v>1500</v>
      </c>
    </row>
    <row r="921" spans="1:3">
      <c r="A921" s="6">
        <v>920</v>
      </c>
      <c r="B921" s="4">
        <v>1414</v>
      </c>
      <c r="C921">
        <v>1500</v>
      </c>
    </row>
    <row r="922" spans="1:3">
      <c r="A922" s="6">
        <v>921</v>
      </c>
      <c r="B922" s="4">
        <v>1721</v>
      </c>
      <c r="C922">
        <v>1500</v>
      </c>
    </row>
    <row r="923" spans="1:3">
      <c r="A923" s="6">
        <v>922</v>
      </c>
      <c r="B923" s="4">
        <v>2200</v>
      </c>
      <c r="C923">
        <v>1500</v>
      </c>
    </row>
    <row r="924" spans="1:3">
      <c r="A924" s="6">
        <v>923</v>
      </c>
      <c r="B924" s="4">
        <v>1316</v>
      </c>
      <c r="C924">
        <v>1500</v>
      </c>
    </row>
    <row r="925" spans="1:3">
      <c r="A925" s="6">
        <v>924</v>
      </c>
      <c r="B925" s="4">
        <v>1617</v>
      </c>
      <c r="C925">
        <v>1500</v>
      </c>
    </row>
    <row r="926" spans="1:3">
      <c r="A926" s="6">
        <v>925</v>
      </c>
      <c r="B926" s="4">
        <v>1686</v>
      </c>
      <c r="C926">
        <v>1500</v>
      </c>
    </row>
    <row r="927" spans="1:3">
      <c r="A927" s="6">
        <v>926</v>
      </c>
      <c r="B927" s="4">
        <v>1126</v>
      </c>
      <c r="C927">
        <v>1500</v>
      </c>
    </row>
    <row r="928" spans="1:3">
      <c r="A928" s="6">
        <v>927</v>
      </c>
      <c r="B928" s="4">
        <v>2374</v>
      </c>
      <c r="C928">
        <v>1500</v>
      </c>
    </row>
    <row r="929" spans="1:3">
      <c r="A929" s="6">
        <v>928</v>
      </c>
      <c r="B929" s="4">
        <v>1978</v>
      </c>
      <c r="C929">
        <v>1500</v>
      </c>
    </row>
    <row r="930" spans="1:3">
      <c r="A930" s="6">
        <v>929</v>
      </c>
      <c r="B930" s="4">
        <v>1788</v>
      </c>
      <c r="C930">
        <v>1500</v>
      </c>
    </row>
    <row r="931" spans="1:3">
      <c r="A931" s="6">
        <v>930</v>
      </c>
      <c r="B931" s="4">
        <v>2236</v>
      </c>
      <c r="C931">
        <v>1500</v>
      </c>
    </row>
    <row r="932" spans="1:3">
      <c r="A932" s="6">
        <v>931</v>
      </c>
      <c r="B932" s="4">
        <v>1466</v>
      </c>
      <c r="C932">
        <v>1500</v>
      </c>
    </row>
    <row r="933" spans="1:3">
      <c r="A933" s="6">
        <v>932</v>
      </c>
      <c r="B933" s="4">
        <v>925</v>
      </c>
      <c r="C933">
        <v>1500</v>
      </c>
    </row>
    <row r="934" spans="1:3">
      <c r="A934" s="6">
        <v>933</v>
      </c>
      <c r="B934" s="4">
        <v>1905</v>
      </c>
      <c r="C934">
        <v>1500</v>
      </c>
    </row>
    <row r="935" spans="1:3">
      <c r="A935" s="6">
        <v>934</v>
      </c>
      <c r="B935" s="4">
        <v>1500</v>
      </c>
      <c r="C935">
        <v>1500</v>
      </c>
    </row>
    <row r="936" spans="1:3">
      <c r="A936" s="6">
        <v>935</v>
      </c>
      <c r="B936" s="4">
        <v>2069</v>
      </c>
      <c r="C936">
        <v>1500</v>
      </c>
    </row>
    <row r="937" spans="1:3">
      <c r="A937" s="6">
        <v>936</v>
      </c>
      <c r="B937" s="4">
        <v>747</v>
      </c>
      <c r="C937">
        <v>1500</v>
      </c>
    </row>
    <row r="938" spans="1:3">
      <c r="A938" s="6">
        <v>937</v>
      </c>
      <c r="B938" s="4">
        <v>1200</v>
      </c>
      <c r="C938">
        <v>1500</v>
      </c>
    </row>
    <row r="939" spans="1:3">
      <c r="A939" s="6">
        <v>938</v>
      </c>
      <c r="B939" s="4">
        <v>1971</v>
      </c>
      <c r="C939">
        <v>1500</v>
      </c>
    </row>
    <row r="940" spans="1:3">
      <c r="A940" s="6">
        <v>939</v>
      </c>
      <c r="B940" s="4">
        <v>1962</v>
      </c>
      <c r="C940">
        <v>1500</v>
      </c>
    </row>
    <row r="941" spans="1:3">
      <c r="A941" s="6">
        <v>940</v>
      </c>
      <c r="B941" s="4">
        <v>2403</v>
      </c>
      <c r="C941">
        <v>1500</v>
      </c>
    </row>
    <row r="942" spans="1:3">
      <c r="A942" s="6">
        <v>941</v>
      </c>
      <c r="B942" s="4">
        <v>1728</v>
      </c>
      <c r="C942">
        <v>1500</v>
      </c>
    </row>
    <row r="943" spans="1:3">
      <c r="A943" s="6">
        <v>942</v>
      </c>
      <c r="B943" s="4">
        <v>2060</v>
      </c>
      <c r="C943">
        <v>1500</v>
      </c>
    </row>
    <row r="944" spans="1:3">
      <c r="A944" s="6">
        <v>943</v>
      </c>
      <c r="B944" s="4">
        <v>1440</v>
      </c>
      <c r="C944">
        <v>1500</v>
      </c>
    </row>
    <row r="945" spans="1:3">
      <c r="A945" s="6">
        <v>944</v>
      </c>
      <c r="B945" s="4">
        <v>1632</v>
      </c>
      <c r="C945">
        <v>1500</v>
      </c>
    </row>
    <row r="946" spans="1:3">
      <c r="A946" s="6">
        <v>945</v>
      </c>
      <c r="B946" s="4">
        <v>1344</v>
      </c>
      <c r="C946">
        <v>1500</v>
      </c>
    </row>
    <row r="947" spans="1:3">
      <c r="A947" s="6">
        <v>946</v>
      </c>
      <c r="B947" s="4">
        <v>1869</v>
      </c>
      <c r="C947">
        <v>1500</v>
      </c>
    </row>
    <row r="948" spans="1:3">
      <c r="A948" s="6">
        <v>947</v>
      </c>
      <c r="B948" s="4">
        <v>1144</v>
      </c>
      <c r="C948">
        <v>1500</v>
      </c>
    </row>
    <row r="949" spans="1:3">
      <c r="A949" s="6">
        <v>948</v>
      </c>
      <c r="B949" s="4">
        <v>1629</v>
      </c>
      <c r="C949">
        <v>1500</v>
      </c>
    </row>
    <row r="950" spans="1:3">
      <c r="A950" s="6">
        <v>949</v>
      </c>
      <c r="B950" s="4">
        <v>1776</v>
      </c>
      <c r="C950">
        <v>1500</v>
      </c>
    </row>
    <row r="951" spans="1:3">
      <c r="A951" s="6">
        <v>950</v>
      </c>
      <c r="B951" s="4">
        <v>1381</v>
      </c>
      <c r="C951">
        <v>1500</v>
      </c>
    </row>
    <row r="952" spans="1:3">
      <c r="A952" s="6">
        <v>951</v>
      </c>
      <c r="B952" s="4">
        <v>864</v>
      </c>
      <c r="C952">
        <v>1500</v>
      </c>
    </row>
    <row r="953" spans="1:3">
      <c r="A953" s="6">
        <v>952</v>
      </c>
      <c r="B953" s="4">
        <v>965</v>
      </c>
      <c r="C953">
        <v>1500</v>
      </c>
    </row>
    <row r="954" spans="1:3">
      <c r="A954" s="6">
        <v>953</v>
      </c>
      <c r="B954" s="4">
        <v>768</v>
      </c>
      <c r="C954">
        <v>1500</v>
      </c>
    </row>
    <row r="955" spans="1:3">
      <c r="A955" s="6">
        <v>954</v>
      </c>
      <c r="B955" s="4">
        <v>1968</v>
      </c>
      <c r="C955">
        <v>1500</v>
      </c>
    </row>
    <row r="956" spans="1:3">
      <c r="A956" s="6">
        <v>955</v>
      </c>
      <c r="B956" s="4">
        <v>980</v>
      </c>
      <c r="C956">
        <v>1500</v>
      </c>
    </row>
    <row r="957" spans="1:3">
      <c r="A957" s="6">
        <v>956</v>
      </c>
      <c r="B957" s="4">
        <v>1958</v>
      </c>
      <c r="C957">
        <v>1500</v>
      </c>
    </row>
    <row r="958" spans="1:3">
      <c r="A958" s="6">
        <v>957</v>
      </c>
      <c r="B958" s="4">
        <v>1229</v>
      </c>
      <c r="C958">
        <v>1500</v>
      </c>
    </row>
    <row r="959" spans="1:3">
      <c r="A959" s="6">
        <v>958</v>
      </c>
      <c r="B959" s="4">
        <v>1057</v>
      </c>
      <c r="C959">
        <v>1500</v>
      </c>
    </row>
    <row r="960" spans="1:3">
      <c r="A960" s="6">
        <v>959</v>
      </c>
      <c r="B960" s="4">
        <v>1337</v>
      </c>
      <c r="C960">
        <v>1500</v>
      </c>
    </row>
    <row r="961" spans="1:3">
      <c r="A961" s="6">
        <v>960</v>
      </c>
      <c r="B961" s="4">
        <v>1416</v>
      </c>
      <c r="C961">
        <v>1500</v>
      </c>
    </row>
    <row r="962" spans="1:3">
      <c r="A962" s="6">
        <v>961</v>
      </c>
      <c r="B962" s="4">
        <v>858</v>
      </c>
      <c r="C962">
        <v>1500</v>
      </c>
    </row>
    <row r="963" spans="1:3">
      <c r="A963" s="6">
        <v>962</v>
      </c>
      <c r="B963" s="4">
        <v>2872</v>
      </c>
      <c r="C963">
        <v>1500</v>
      </c>
    </row>
    <row r="964" spans="1:3">
      <c r="A964" s="6">
        <v>963</v>
      </c>
      <c r="B964" s="4">
        <v>1548</v>
      </c>
      <c r="C964">
        <v>1500</v>
      </c>
    </row>
    <row r="965" spans="1:3">
      <c r="A965" s="6">
        <v>964</v>
      </c>
      <c r="B965" s="4">
        <v>1800</v>
      </c>
      <c r="C965">
        <v>1500</v>
      </c>
    </row>
    <row r="966" spans="1:3">
      <c r="A966" s="6">
        <v>965</v>
      </c>
      <c r="B966" s="4">
        <v>1894</v>
      </c>
      <c r="C966">
        <v>1500</v>
      </c>
    </row>
    <row r="967" spans="1:3">
      <c r="A967" s="6">
        <v>966</v>
      </c>
      <c r="B967" s="4">
        <v>1484</v>
      </c>
      <c r="C967">
        <v>1500</v>
      </c>
    </row>
    <row r="968" spans="1:3">
      <c r="A968" s="6">
        <v>967</v>
      </c>
      <c r="B968" s="4">
        <v>1308</v>
      </c>
      <c r="C968">
        <v>1500</v>
      </c>
    </row>
    <row r="969" spans="1:3">
      <c r="A969" s="6">
        <v>968</v>
      </c>
      <c r="B969" s="4">
        <v>1098</v>
      </c>
      <c r="C969">
        <v>1500</v>
      </c>
    </row>
    <row r="970" spans="1:3">
      <c r="A970" s="6">
        <v>969</v>
      </c>
      <c r="B970" s="4">
        <v>968</v>
      </c>
      <c r="C970">
        <v>1500</v>
      </c>
    </row>
    <row r="971" spans="1:3">
      <c r="A971" s="6">
        <v>970</v>
      </c>
      <c r="B971" s="4">
        <v>1095</v>
      </c>
      <c r="C971">
        <v>1500</v>
      </c>
    </row>
    <row r="972" spans="1:3">
      <c r="A972" s="6">
        <v>971</v>
      </c>
      <c r="B972" s="4">
        <v>1192</v>
      </c>
      <c r="C972">
        <v>1500</v>
      </c>
    </row>
    <row r="973" spans="1:3">
      <c r="A973" s="6">
        <v>972</v>
      </c>
      <c r="B973" s="4">
        <v>1626</v>
      </c>
      <c r="C973">
        <v>1500</v>
      </c>
    </row>
    <row r="974" spans="1:3">
      <c r="A974" s="6">
        <v>973</v>
      </c>
      <c r="B974" s="4">
        <v>918</v>
      </c>
      <c r="C974">
        <v>1500</v>
      </c>
    </row>
    <row r="975" spans="1:3">
      <c r="A975" s="6">
        <v>974</v>
      </c>
      <c r="B975" s="4">
        <v>1428</v>
      </c>
      <c r="C975">
        <v>1500</v>
      </c>
    </row>
    <row r="976" spans="1:3">
      <c r="A976" s="6">
        <v>975</v>
      </c>
      <c r="B976" s="4">
        <v>2019</v>
      </c>
      <c r="C976">
        <v>1500</v>
      </c>
    </row>
    <row r="977" spans="1:3">
      <c r="A977" s="6">
        <v>976</v>
      </c>
      <c r="B977" s="4">
        <v>1382</v>
      </c>
      <c r="C977">
        <v>1500</v>
      </c>
    </row>
    <row r="978" spans="1:3">
      <c r="A978" s="6">
        <v>977</v>
      </c>
      <c r="B978" s="4">
        <v>869</v>
      </c>
      <c r="C978">
        <v>1500</v>
      </c>
    </row>
    <row r="979" spans="1:3">
      <c r="A979" s="6">
        <v>978</v>
      </c>
      <c r="B979" s="4">
        <v>1241</v>
      </c>
      <c r="C979">
        <v>1500</v>
      </c>
    </row>
    <row r="980" spans="1:3">
      <c r="A980" s="6">
        <v>979</v>
      </c>
      <c r="B980" s="4">
        <v>894</v>
      </c>
      <c r="C980">
        <v>1500</v>
      </c>
    </row>
    <row r="981" spans="1:3">
      <c r="A981" s="6">
        <v>980</v>
      </c>
      <c r="B981" s="4">
        <v>1121</v>
      </c>
      <c r="C981">
        <v>1500</v>
      </c>
    </row>
    <row r="982" spans="1:3">
      <c r="A982" s="6">
        <v>981</v>
      </c>
      <c r="B982" s="4">
        <v>999</v>
      </c>
      <c r="C982">
        <v>1500</v>
      </c>
    </row>
    <row r="983" spans="1:3">
      <c r="A983" s="6">
        <v>982</v>
      </c>
      <c r="B983" s="4">
        <v>2612</v>
      </c>
      <c r="C983">
        <v>1500</v>
      </c>
    </row>
    <row r="984" spans="1:3">
      <c r="A984" s="6">
        <v>983</v>
      </c>
      <c r="B984" s="4">
        <v>1266</v>
      </c>
      <c r="C984">
        <v>1500</v>
      </c>
    </row>
    <row r="985" spans="1:3">
      <c r="A985" s="6">
        <v>984</v>
      </c>
      <c r="B985" s="4">
        <v>2290</v>
      </c>
      <c r="C985">
        <v>1500</v>
      </c>
    </row>
    <row r="986" spans="1:3">
      <c r="A986" s="6">
        <v>985</v>
      </c>
      <c r="B986" s="4">
        <v>1734</v>
      </c>
      <c r="C986">
        <v>1500</v>
      </c>
    </row>
    <row r="987" spans="1:3">
      <c r="A987" s="6">
        <v>986</v>
      </c>
      <c r="B987" s="4">
        <v>1164</v>
      </c>
      <c r="C987">
        <v>1500</v>
      </c>
    </row>
    <row r="988" spans="1:3">
      <c r="A988" s="6">
        <v>987</v>
      </c>
      <c r="B988" s="4">
        <v>1635</v>
      </c>
      <c r="C988">
        <v>1500</v>
      </c>
    </row>
    <row r="989" spans="1:3">
      <c r="A989" s="6">
        <v>988</v>
      </c>
      <c r="B989" s="4">
        <v>1940</v>
      </c>
      <c r="C989">
        <v>1500</v>
      </c>
    </row>
    <row r="990" spans="1:3">
      <c r="A990" s="6">
        <v>989</v>
      </c>
      <c r="B990" s="4">
        <v>2030</v>
      </c>
      <c r="C990">
        <v>1500</v>
      </c>
    </row>
    <row r="991" spans="1:3">
      <c r="A991" s="6">
        <v>990</v>
      </c>
      <c r="B991" s="4">
        <v>1576</v>
      </c>
      <c r="C991">
        <v>1500</v>
      </c>
    </row>
    <row r="992" spans="1:3">
      <c r="A992" s="6">
        <v>991</v>
      </c>
      <c r="B992" s="4">
        <v>2392</v>
      </c>
      <c r="C992">
        <v>1500</v>
      </c>
    </row>
    <row r="993" spans="1:3">
      <c r="A993" s="6">
        <v>992</v>
      </c>
      <c r="B993" s="4">
        <v>1742</v>
      </c>
      <c r="C993">
        <v>1500</v>
      </c>
    </row>
    <row r="994" spans="1:3">
      <c r="A994" s="6">
        <v>993</v>
      </c>
      <c r="B994" s="4">
        <v>1851</v>
      </c>
      <c r="C994">
        <v>1500</v>
      </c>
    </row>
    <row r="995" spans="1:3">
      <c r="A995" s="6">
        <v>994</v>
      </c>
      <c r="B995" s="4">
        <v>1500</v>
      </c>
      <c r="C995">
        <v>1500</v>
      </c>
    </row>
    <row r="996" spans="1:3">
      <c r="A996" s="6">
        <v>995</v>
      </c>
      <c r="B996" s="4">
        <v>1718</v>
      </c>
      <c r="C996">
        <v>1500</v>
      </c>
    </row>
    <row r="997" spans="1:3">
      <c r="A997" s="6">
        <v>996</v>
      </c>
      <c r="B997" s="4">
        <v>1230</v>
      </c>
      <c r="C997">
        <v>1500</v>
      </c>
    </row>
    <row r="998" spans="1:3">
      <c r="A998" s="6">
        <v>997</v>
      </c>
      <c r="B998" s="4">
        <v>1050</v>
      </c>
      <c r="C998">
        <v>1500</v>
      </c>
    </row>
    <row r="999" spans="1:3">
      <c r="A999" s="6">
        <v>998</v>
      </c>
      <c r="B999" s="4">
        <v>1442</v>
      </c>
      <c r="C999">
        <v>1500</v>
      </c>
    </row>
    <row r="1000" spans="1:3">
      <c r="A1000" s="6">
        <v>999</v>
      </c>
      <c r="B1000" s="4">
        <v>1077</v>
      </c>
      <c r="C1000">
        <v>1500</v>
      </c>
    </row>
    <row r="1001" spans="1:3">
      <c r="A1001" s="6">
        <v>1000</v>
      </c>
      <c r="B1001" s="4">
        <v>1208</v>
      </c>
      <c r="C1001">
        <v>1500</v>
      </c>
    </row>
    <row r="1002" spans="1:3">
      <c r="A1002" s="6">
        <v>1001</v>
      </c>
      <c r="B1002" s="4">
        <v>944</v>
      </c>
      <c r="C1002">
        <v>1500</v>
      </c>
    </row>
    <row r="1003" spans="1:3">
      <c r="A1003" s="6">
        <v>1002</v>
      </c>
      <c r="B1003" s="4">
        <v>691</v>
      </c>
      <c r="C1003">
        <v>1500</v>
      </c>
    </row>
    <row r="1004" spans="1:3">
      <c r="A1004" s="6">
        <v>1003</v>
      </c>
      <c r="B1004" s="4">
        <v>1574</v>
      </c>
      <c r="C1004">
        <v>1500</v>
      </c>
    </row>
    <row r="1005" spans="1:3">
      <c r="A1005" s="6">
        <v>1004</v>
      </c>
      <c r="B1005" s="4">
        <v>1680</v>
      </c>
      <c r="C1005">
        <v>1500</v>
      </c>
    </row>
    <row r="1006" spans="1:3">
      <c r="A1006" s="6">
        <v>1005</v>
      </c>
      <c r="B1006" s="4">
        <v>1504</v>
      </c>
      <c r="C1006">
        <v>1500</v>
      </c>
    </row>
    <row r="1007" spans="1:3">
      <c r="A1007" s="6">
        <v>1006</v>
      </c>
      <c r="B1007" s="4">
        <v>985</v>
      </c>
      <c r="C1007">
        <v>1500</v>
      </c>
    </row>
    <row r="1008" spans="1:3">
      <c r="A1008" s="6">
        <v>1007</v>
      </c>
      <c r="B1008" s="4">
        <v>1657</v>
      </c>
      <c r="C1008">
        <v>1500</v>
      </c>
    </row>
    <row r="1009" spans="1:3">
      <c r="A1009" s="6">
        <v>1008</v>
      </c>
      <c r="B1009" s="4">
        <v>1092</v>
      </c>
      <c r="C1009">
        <v>1500</v>
      </c>
    </row>
    <row r="1010" spans="1:3">
      <c r="A1010" s="6">
        <v>1009</v>
      </c>
      <c r="B1010" s="4">
        <v>1710</v>
      </c>
      <c r="C1010">
        <v>1500</v>
      </c>
    </row>
    <row r="1011" spans="1:3">
      <c r="A1011" s="6">
        <v>1010</v>
      </c>
      <c r="B1011" s="4">
        <v>1522</v>
      </c>
      <c r="C1011">
        <v>1500</v>
      </c>
    </row>
    <row r="1012" spans="1:3">
      <c r="A1012" s="6">
        <v>1011</v>
      </c>
      <c r="B1012" s="4">
        <v>1271</v>
      </c>
      <c r="C1012">
        <v>1500</v>
      </c>
    </row>
    <row r="1013" spans="1:3">
      <c r="A1013" s="6">
        <v>1012</v>
      </c>
      <c r="B1013" s="4">
        <v>1664</v>
      </c>
      <c r="C1013">
        <v>1500</v>
      </c>
    </row>
    <row r="1014" spans="1:3">
      <c r="A1014" s="6">
        <v>1013</v>
      </c>
      <c r="B1014" s="4">
        <v>1502</v>
      </c>
      <c r="C1014">
        <v>1500</v>
      </c>
    </row>
    <row r="1015" spans="1:3">
      <c r="A1015" s="6">
        <v>1014</v>
      </c>
      <c r="B1015" s="4">
        <v>1022</v>
      </c>
      <c r="C1015">
        <v>1500</v>
      </c>
    </row>
    <row r="1016" spans="1:3">
      <c r="A1016" s="6">
        <v>1015</v>
      </c>
      <c r="B1016" s="4">
        <v>1082</v>
      </c>
      <c r="C1016">
        <v>1500</v>
      </c>
    </row>
    <row r="1017" spans="1:3">
      <c r="A1017" s="6">
        <v>1016</v>
      </c>
      <c r="B1017" s="4">
        <v>1665</v>
      </c>
      <c r="C1017">
        <v>1500</v>
      </c>
    </row>
    <row r="1018" spans="1:3">
      <c r="A1018" s="6">
        <v>1017</v>
      </c>
      <c r="B1018" s="4">
        <v>1504</v>
      </c>
      <c r="C1018">
        <v>1500</v>
      </c>
    </row>
    <row r="1019" spans="1:3">
      <c r="A1019" s="6">
        <v>1018</v>
      </c>
      <c r="B1019" s="4">
        <v>1360</v>
      </c>
      <c r="C1019">
        <v>1500</v>
      </c>
    </row>
    <row r="1020" spans="1:3">
      <c r="A1020" s="6">
        <v>1019</v>
      </c>
      <c r="B1020" s="4">
        <v>1472</v>
      </c>
      <c r="C1020">
        <v>1500</v>
      </c>
    </row>
    <row r="1021" spans="1:3">
      <c r="A1021" s="6">
        <v>1020</v>
      </c>
      <c r="B1021" s="4">
        <v>1506</v>
      </c>
      <c r="C1021">
        <v>1500</v>
      </c>
    </row>
    <row r="1022" spans="1:3">
      <c r="A1022" s="6">
        <v>1021</v>
      </c>
      <c r="B1022" s="4">
        <v>1132</v>
      </c>
      <c r="C1022">
        <v>1500</v>
      </c>
    </row>
    <row r="1023" spans="1:3">
      <c r="A1023" s="6">
        <v>1022</v>
      </c>
      <c r="B1023" s="4">
        <v>1220</v>
      </c>
      <c r="C1023">
        <v>1500</v>
      </c>
    </row>
    <row r="1024" spans="1:3">
      <c r="A1024" s="6">
        <v>1023</v>
      </c>
      <c r="B1024" s="4">
        <v>1248</v>
      </c>
      <c r="C1024">
        <v>1500</v>
      </c>
    </row>
    <row r="1025" spans="1:3">
      <c r="A1025" s="6">
        <v>1024</v>
      </c>
      <c r="B1025" s="4">
        <v>1504</v>
      </c>
      <c r="C1025">
        <v>1500</v>
      </c>
    </row>
    <row r="1026" spans="1:3">
      <c r="A1026" s="6">
        <v>1025</v>
      </c>
      <c r="B1026" s="4">
        <v>2898</v>
      </c>
      <c r="C1026">
        <v>1500</v>
      </c>
    </row>
    <row r="1027" spans="1:3">
      <c r="A1027" s="6">
        <v>1026</v>
      </c>
      <c r="B1027" s="4">
        <v>882</v>
      </c>
      <c r="C1027">
        <v>1500</v>
      </c>
    </row>
    <row r="1028" spans="1:3">
      <c r="A1028" s="6">
        <v>1027</v>
      </c>
      <c r="B1028" s="4">
        <v>1264</v>
      </c>
      <c r="C1028">
        <v>1500</v>
      </c>
    </row>
    <row r="1029" spans="1:3">
      <c r="A1029" s="6">
        <v>1028</v>
      </c>
      <c r="B1029" s="4">
        <v>1646</v>
      </c>
      <c r="C1029">
        <v>1500</v>
      </c>
    </row>
    <row r="1030" spans="1:3">
      <c r="A1030" s="6">
        <v>1029</v>
      </c>
      <c r="B1030" s="4">
        <v>1376</v>
      </c>
      <c r="C1030">
        <v>1500</v>
      </c>
    </row>
    <row r="1031" spans="1:3">
      <c r="A1031" s="6">
        <v>1030</v>
      </c>
      <c r="B1031" s="4">
        <v>1218</v>
      </c>
      <c r="C1031">
        <v>1500</v>
      </c>
    </row>
    <row r="1032" spans="1:3">
      <c r="A1032" s="6">
        <v>1031</v>
      </c>
      <c r="B1032" s="4">
        <v>1928</v>
      </c>
      <c r="C1032">
        <v>1500</v>
      </c>
    </row>
    <row r="1033" spans="1:3">
      <c r="A1033" s="6">
        <v>1032</v>
      </c>
      <c r="B1033" s="4">
        <v>3082</v>
      </c>
      <c r="C1033">
        <v>1500</v>
      </c>
    </row>
    <row r="1034" spans="1:3">
      <c r="A1034" s="6">
        <v>1033</v>
      </c>
      <c r="B1034" s="4">
        <v>2520</v>
      </c>
      <c r="C1034">
        <v>1500</v>
      </c>
    </row>
    <row r="1035" spans="1:3">
      <c r="A1035" s="6">
        <v>1034</v>
      </c>
      <c r="B1035" s="4">
        <v>1654</v>
      </c>
      <c r="C1035">
        <v>1500</v>
      </c>
    </row>
    <row r="1036" spans="1:3">
      <c r="A1036" s="6">
        <v>1035</v>
      </c>
      <c r="B1036" s="4">
        <v>954</v>
      </c>
      <c r="C1036">
        <v>1500</v>
      </c>
    </row>
    <row r="1037" spans="1:3">
      <c r="A1037" s="6">
        <v>1036</v>
      </c>
      <c r="B1037" s="4">
        <v>845</v>
      </c>
      <c r="C1037">
        <v>1500</v>
      </c>
    </row>
    <row r="1038" spans="1:3">
      <c r="A1038" s="6">
        <v>1037</v>
      </c>
      <c r="B1038" s="4">
        <v>1620</v>
      </c>
      <c r="C1038">
        <v>1500</v>
      </c>
    </row>
    <row r="1039" spans="1:3">
      <c r="A1039" s="6">
        <v>1038</v>
      </c>
      <c r="B1039" s="4">
        <v>2263</v>
      </c>
      <c r="C1039">
        <v>1500</v>
      </c>
    </row>
    <row r="1040" spans="1:3">
      <c r="A1040" s="6">
        <v>1039</v>
      </c>
      <c r="B1040" s="4">
        <v>1344</v>
      </c>
      <c r="C1040">
        <v>1500</v>
      </c>
    </row>
    <row r="1041" spans="1:3">
      <c r="A1041" s="6">
        <v>1040</v>
      </c>
      <c r="B1041" s="4">
        <v>630</v>
      </c>
      <c r="C1041">
        <v>1500</v>
      </c>
    </row>
    <row r="1042" spans="1:3">
      <c r="A1042" s="6">
        <v>1041</v>
      </c>
      <c r="B1042" s="4">
        <v>1803</v>
      </c>
      <c r="C1042">
        <v>1500</v>
      </c>
    </row>
    <row r="1043" spans="1:3">
      <c r="A1043" s="6">
        <v>1042</v>
      </c>
      <c r="B1043" s="4">
        <v>1632</v>
      </c>
      <c r="C1043">
        <v>1500</v>
      </c>
    </row>
    <row r="1044" spans="1:3">
      <c r="A1044" s="6">
        <v>1043</v>
      </c>
      <c r="B1044" s="4">
        <v>1306</v>
      </c>
      <c r="C1044">
        <v>1500</v>
      </c>
    </row>
    <row r="1045" spans="1:3">
      <c r="A1045" s="6">
        <v>1044</v>
      </c>
      <c r="B1045" s="4">
        <v>2329</v>
      </c>
      <c r="C1045">
        <v>1500</v>
      </c>
    </row>
    <row r="1046" spans="1:3">
      <c r="A1046" s="6">
        <v>1045</v>
      </c>
      <c r="B1046" s="4">
        <v>2524</v>
      </c>
      <c r="C1046">
        <v>1500</v>
      </c>
    </row>
    <row r="1047" spans="1:3">
      <c r="A1047" s="6">
        <v>1046</v>
      </c>
      <c r="B1047" s="4">
        <v>1733</v>
      </c>
      <c r="C1047">
        <v>1500</v>
      </c>
    </row>
    <row r="1048" spans="1:3">
      <c r="A1048" s="6">
        <v>1047</v>
      </c>
      <c r="B1048" s="4">
        <v>2868</v>
      </c>
      <c r="C1048">
        <v>1500</v>
      </c>
    </row>
    <row r="1049" spans="1:3">
      <c r="A1049" s="6">
        <v>1048</v>
      </c>
      <c r="B1049" s="4">
        <v>990</v>
      </c>
      <c r="C1049">
        <v>1500</v>
      </c>
    </row>
    <row r="1050" spans="1:3">
      <c r="A1050" s="6">
        <v>1049</v>
      </c>
      <c r="B1050" s="4">
        <v>1771</v>
      </c>
      <c r="C1050">
        <v>1500</v>
      </c>
    </row>
    <row r="1051" spans="1:3">
      <c r="A1051" s="6">
        <v>1050</v>
      </c>
      <c r="B1051" s="4">
        <v>930</v>
      </c>
      <c r="C1051">
        <v>1500</v>
      </c>
    </row>
    <row r="1052" spans="1:3">
      <c r="A1052" s="6">
        <v>1051</v>
      </c>
      <c r="B1052" s="4">
        <v>1302</v>
      </c>
      <c r="C1052">
        <v>1500</v>
      </c>
    </row>
    <row r="1053" spans="1:3">
      <c r="A1053" s="6">
        <v>1052</v>
      </c>
      <c r="B1053" s="4">
        <v>1316</v>
      </c>
      <c r="C1053">
        <v>1500</v>
      </c>
    </row>
    <row r="1054" spans="1:3">
      <c r="A1054" s="6">
        <v>1053</v>
      </c>
      <c r="B1054" s="4">
        <v>1977</v>
      </c>
      <c r="C1054">
        <v>1500</v>
      </c>
    </row>
    <row r="1055" spans="1:3">
      <c r="A1055" s="6">
        <v>1054</v>
      </c>
      <c r="B1055" s="4">
        <v>1526</v>
      </c>
      <c r="C1055">
        <v>1500</v>
      </c>
    </row>
    <row r="1056" spans="1:3">
      <c r="A1056" s="6">
        <v>1055</v>
      </c>
      <c r="B1056" s="4">
        <v>1989</v>
      </c>
      <c r="C1056">
        <v>1500</v>
      </c>
    </row>
    <row r="1057" spans="1:3">
      <c r="A1057" s="6">
        <v>1056</v>
      </c>
      <c r="B1057" s="4">
        <v>1523</v>
      </c>
      <c r="C1057">
        <v>1500</v>
      </c>
    </row>
    <row r="1058" spans="1:3">
      <c r="A1058" s="6">
        <v>1057</v>
      </c>
      <c r="B1058" s="4">
        <v>1364</v>
      </c>
      <c r="C1058">
        <v>1500</v>
      </c>
    </row>
    <row r="1059" spans="1:3">
      <c r="A1059" s="6">
        <v>1058</v>
      </c>
      <c r="B1059" s="4">
        <v>1850</v>
      </c>
      <c r="C1059">
        <v>1500</v>
      </c>
    </row>
    <row r="1060" spans="1:3">
      <c r="A1060" s="6">
        <v>1059</v>
      </c>
      <c r="B1060" s="4">
        <v>2184</v>
      </c>
      <c r="C1060">
        <v>1500</v>
      </c>
    </row>
    <row r="1061" spans="1:3">
      <c r="A1061" s="6">
        <v>1060</v>
      </c>
      <c r="B1061" s="4">
        <v>1991</v>
      </c>
      <c r="C1061">
        <v>1500</v>
      </c>
    </row>
    <row r="1062" spans="1:3">
      <c r="A1062" s="6">
        <v>1061</v>
      </c>
      <c r="B1062" s="4">
        <v>1338</v>
      </c>
      <c r="C1062">
        <v>1500</v>
      </c>
    </row>
    <row r="1063" spans="1:3">
      <c r="A1063" s="6">
        <v>1062</v>
      </c>
      <c r="B1063" s="4">
        <v>894</v>
      </c>
      <c r="C1063">
        <v>1500</v>
      </c>
    </row>
    <row r="1064" spans="1:3">
      <c r="A1064" s="6">
        <v>1063</v>
      </c>
      <c r="B1064" s="4">
        <v>2337</v>
      </c>
      <c r="C1064">
        <v>1500</v>
      </c>
    </row>
    <row r="1065" spans="1:3">
      <c r="A1065" s="6">
        <v>1064</v>
      </c>
      <c r="B1065" s="4">
        <v>1103</v>
      </c>
      <c r="C1065">
        <v>1500</v>
      </c>
    </row>
    <row r="1066" spans="1:3">
      <c r="A1066" s="6">
        <v>1065</v>
      </c>
      <c r="B1066" s="4">
        <v>1154</v>
      </c>
      <c r="C1066">
        <v>1500</v>
      </c>
    </row>
    <row r="1067" spans="1:3">
      <c r="A1067" s="6">
        <v>1066</v>
      </c>
      <c r="B1067" s="4">
        <v>2260</v>
      </c>
      <c r="C1067">
        <v>1500</v>
      </c>
    </row>
    <row r="1068" spans="1:3">
      <c r="A1068" s="6">
        <v>1067</v>
      </c>
      <c r="B1068" s="4">
        <v>1571</v>
      </c>
      <c r="C1068">
        <v>1500</v>
      </c>
    </row>
    <row r="1069" spans="1:3">
      <c r="A1069" s="6">
        <v>1068</v>
      </c>
      <c r="B1069" s="4">
        <v>1611</v>
      </c>
      <c r="C1069">
        <v>1500</v>
      </c>
    </row>
    <row r="1070" spans="1:3">
      <c r="A1070" s="6">
        <v>1069</v>
      </c>
      <c r="B1070" s="4">
        <v>2521</v>
      </c>
      <c r="C1070">
        <v>1500</v>
      </c>
    </row>
    <row r="1071" spans="1:3">
      <c r="A1071" s="6">
        <v>1070</v>
      </c>
      <c r="B1071" s="4">
        <v>893</v>
      </c>
      <c r="C1071">
        <v>1500</v>
      </c>
    </row>
    <row r="1072" spans="1:3">
      <c r="A1072" s="6">
        <v>1071</v>
      </c>
      <c r="B1072" s="4">
        <v>1048</v>
      </c>
      <c r="C1072">
        <v>1500</v>
      </c>
    </row>
    <row r="1073" spans="1:3">
      <c r="A1073" s="6">
        <v>1072</v>
      </c>
      <c r="B1073" s="4">
        <v>1556</v>
      </c>
      <c r="C1073">
        <v>1500</v>
      </c>
    </row>
    <row r="1074" spans="1:3">
      <c r="A1074" s="6">
        <v>1073</v>
      </c>
      <c r="B1074" s="4">
        <v>1456</v>
      </c>
      <c r="C1074">
        <v>1500</v>
      </c>
    </row>
    <row r="1075" spans="1:3">
      <c r="A1075" s="6">
        <v>1074</v>
      </c>
      <c r="B1075" s="4">
        <v>1426</v>
      </c>
      <c r="C1075">
        <v>1500</v>
      </c>
    </row>
    <row r="1076" spans="1:3">
      <c r="A1076" s="6">
        <v>1075</v>
      </c>
      <c r="B1076" s="4">
        <v>1240</v>
      </c>
      <c r="C1076">
        <v>1500</v>
      </c>
    </row>
    <row r="1077" spans="1:3">
      <c r="A1077" s="6">
        <v>1076</v>
      </c>
      <c r="B1077" s="4">
        <v>1740</v>
      </c>
      <c r="C1077">
        <v>1500</v>
      </c>
    </row>
    <row r="1078" spans="1:3">
      <c r="A1078" s="6">
        <v>1077</v>
      </c>
      <c r="B1078" s="4">
        <v>1466</v>
      </c>
      <c r="C1078">
        <v>1500</v>
      </c>
    </row>
    <row r="1079" spans="1:3">
      <c r="A1079" s="6">
        <v>1078</v>
      </c>
      <c r="B1079" s="4">
        <v>1096</v>
      </c>
      <c r="C1079">
        <v>1500</v>
      </c>
    </row>
    <row r="1080" spans="1:3">
      <c r="A1080" s="6">
        <v>1079</v>
      </c>
      <c r="B1080" s="4">
        <v>848</v>
      </c>
      <c r="C1080">
        <v>1500</v>
      </c>
    </row>
    <row r="1081" spans="1:3">
      <c r="A1081" s="6">
        <v>1080</v>
      </c>
      <c r="B1081" s="4">
        <v>990</v>
      </c>
      <c r="C1081">
        <v>1500</v>
      </c>
    </row>
    <row r="1082" spans="1:3">
      <c r="A1082" s="6">
        <v>1081</v>
      </c>
      <c r="B1082" s="4">
        <v>1258</v>
      </c>
      <c r="C1082">
        <v>1500</v>
      </c>
    </row>
    <row r="1083" spans="1:3">
      <c r="A1083" s="6">
        <v>1082</v>
      </c>
      <c r="B1083" s="4">
        <v>1040</v>
      </c>
      <c r="C1083">
        <v>1500</v>
      </c>
    </row>
    <row r="1084" spans="1:3">
      <c r="A1084" s="6">
        <v>1083</v>
      </c>
      <c r="B1084" s="4">
        <v>1459</v>
      </c>
      <c r="C1084">
        <v>1500</v>
      </c>
    </row>
    <row r="1085" spans="1:3">
      <c r="A1085" s="6">
        <v>1084</v>
      </c>
      <c r="B1085" s="4">
        <v>1251</v>
      </c>
      <c r="C1085">
        <v>1500</v>
      </c>
    </row>
    <row r="1086" spans="1:3">
      <c r="A1086" s="6">
        <v>1085</v>
      </c>
      <c r="B1086" s="4">
        <v>1498</v>
      </c>
      <c r="C1086">
        <v>1500</v>
      </c>
    </row>
    <row r="1087" spans="1:3">
      <c r="A1087" s="6">
        <v>1086</v>
      </c>
      <c r="B1087" s="4">
        <v>996</v>
      </c>
      <c r="C1087">
        <v>1500</v>
      </c>
    </row>
    <row r="1088" spans="1:3">
      <c r="A1088" s="6">
        <v>1087</v>
      </c>
      <c r="B1088" s="4">
        <v>1092</v>
      </c>
      <c r="C1088">
        <v>1500</v>
      </c>
    </row>
    <row r="1089" spans="1:3">
      <c r="A1089" s="6">
        <v>1088</v>
      </c>
      <c r="B1089" s="4">
        <v>1953</v>
      </c>
      <c r="C1089">
        <v>1500</v>
      </c>
    </row>
    <row r="1090" spans="1:3">
      <c r="A1090" s="6">
        <v>1089</v>
      </c>
      <c r="B1090" s="4">
        <v>1709</v>
      </c>
      <c r="C1090">
        <v>1500</v>
      </c>
    </row>
    <row r="1091" spans="1:3">
      <c r="A1091" s="6">
        <v>1090</v>
      </c>
      <c r="B1091" s="4">
        <v>1247</v>
      </c>
      <c r="C1091">
        <v>1500</v>
      </c>
    </row>
    <row r="1092" spans="1:3">
      <c r="A1092" s="6">
        <v>1091</v>
      </c>
      <c r="B1092" s="4">
        <v>1040</v>
      </c>
      <c r="C1092">
        <v>1500</v>
      </c>
    </row>
    <row r="1093" spans="1:3">
      <c r="A1093" s="6">
        <v>1092</v>
      </c>
      <c r="B1093" s="4">
        <v>1252</v>
      </c>
      <c r="C1093">
        <v>1500</v>
      </c>
    </row>
    <row r="1094" spans="1:3">
      <c r="A1094" s="6">
        <v>1093</v>
      </c>
      <c r="B1094" s="4">
        <v>1694</v>
      </c>
      <c r="C1094">
        <v>1500</v>
      </c>
    </row>
    <row r="1095" spans="1:3">
      <c r="A1095" s="6">
        <v>1094</v>
      </c>
      <c r="B1095" s="4">
        <v>1200</v>
      </c>
      <c r="C1095">
        <v>1500</v>
      </c>
    </row>
    <row r="1096" spans="1:3">
      <c r="A1096" s="6">
        <v>1095</v>
      </c>
      <c r="B1096" s="4">
        <v>936</v>
      </c>
      <c r="C1096">
        <v>1500</v>
      </c>
    </row>
    <row r="1097" spans="1:3">
      <c r="A1097" s="6">
        <v>1096</v>
      </c>
      <c r="B1097" s="4">
        <v>1314</v>
      </c>
      <c r="C1097">
        <v>1500</v>
      </c>
    </row>
    <row r="1098" spans="1:3">
      <c r="A1098" s="6">
        <v>1097</v>
      </c>
      <c r="B1098" s="4">
        <v>1355</v>
      </c>
      <c r="C1098">
        <v>1500</v>
      </c>
    </row>
    <row r="1099" spans="1:3">
      <c r="A1099" s="6">
        <v>1098</v>
      </c>
      <c r="B1099" s="4">
        <v>1088</v>
      </c>
      <c r="C1099">
        <v>1500</v>
      </c>
    </row>
    <row r="1100" spans="1:3">
      <c r="A1100" s="6">
        <v>1099</v>
      </c>
      <c r="B1100" s="4">
        <v>1324</v>
      </c>
      <c r="C1100">
        <v>1500</v>
      </c>
    </row>
    <row r="1101" spans="1:3">
      <c r="A1101" s="6">
        <v>1100</v>
      </c>
      <c r="B1101" s="4">
        <v>1601</v>
      </c>
      <c r="C1101">
        <v>1500</v>
      </c>
    </row>
    <row r="1102" spans="1:3">
      <c r="A1102" s="6">
        <v>1101</v>
      </c>
      <c r="B1102" s="4">
        <v>438</v>
      </c>
      <c r="C1102">
        <v>1500</v>
      </c>
    </row>
    <row r="1103" spans="1:3">
      <c r="A1103" s="6">
        <v>1102</v>
      </c>
      <c r="B1103" s="4">
        <v>950</v>
      </c>
      <c r="C1103">
        <v>1500</v>
      </c>
    </row>
    <row r="1104" spans="1:3">
      <c r="A1104" s="6">
        <v>1103</v>
      </c>
      <c r="B1104" s="4">
        <v>1134</v>
      </c>
      <c r="C1104">
        <v>1500</v>
      </c>
    </row>
    <row r="1105" spans="1:3">
      <c r="A1105" s="6">
        <v>1104</v>
      </c>
      <c r="B1105" s="4">
        <v>1194</v>
      </c>
      <c r="C1105">
        <v>1500</v>
      </c>
    </row>
    <row r="1106" spans="1:3">
      <c r="A1106" s="6">
        <v>1105</v>
      </c>
      <c r="B1106" s="4">
        <v>1302</v>
      </c>
      <c r="C1106">
        <v>1500</v>
      </c>
    </row>
    <row r="1107" spans="1:3">
      <c r="A1107" s="6">
        <v>1106</v>
      </c>
      <c r="B1107" s="4">
        <v>2622</v>
      </c>
      <c r="C1107">
        <v>1500</v>
      </c>
    </row>
    <row r="1108" spans="1:3">
      <c r="A1108" s="6">
        <v>1107</v>
      </c>
      <c r="B1108" s="4">
        <v>1442</v>
      </c>
      <c r="C1108">
        <v>1500</v>
      </c>
    </row>
    <row r="1109" spans="1:3">
      <c r="A1109" s="6">
        <v>1108</v>
      </c>
      <c r="B1109" s="4">
        <v>2021</v>
      </c>
      <c r="C1109">
        <v>1500</v>
      </c>
    </row>
    <row r="1110" spans="1:3">
      <c r="A1110" s="6">
        <v>1109</v>
      </c>
      <c r="B1110" s="4">
        <v>1690</v>
      </c>
      <c r="C1110">
        <v>1500</v>
      </c>
    </row>
    <row r="1111" spans="1:3">
      <c r="A1111" s="6">
        <v>1110</v>
      </c>
      <c r="B1111" s="4">
        <v>1836</v>
      </c>
      <c r="C1111">
        <v>1500</v>
      </c>
    </row>
    <row r="1112" spans="1:3">
      <c r="A1112" s="6">
        <v>1111</v>
      </c>
      <c r="B1112" s="4">
        <v>1658</v>
      </c>
      <c r="C1112">
        <v>1500</v>
      </c>
    </row>
    <row r="1113" spans="1:3">
      <c r="A1113" s="6">
        <v>1112</v>
      </c>
      <c r="B1113" s="4">
        <v>1964</v>
      </c>
      <c r="C1113">
        <v>1500</v>
      </c>
    </row>
    <row r="1114" spans="1:3">
      <c r="A1114" s="6">
        <v>1113</v>
      </c>
      <c r="B1114" s="4">
        <v>816</v>
      </c>
      <c r="C1114">
        <v>1500</v>
      </c>
    </row>
    <row r="1115" spans="1:3">
      <c r="A1115" s="6">
        <v>1114</v>
      </c>
      <c r="B1115" s="4">
        <v>1008</v>
      </c>
      <c r="C1115">
        <v>1500</v>
      </c>
    </row>
    <row r="1116" spans="1:3">
      <c r="A1116" s="6">
        <v>1115</v>
      </c>
      <c r="B1116" s="4">
        <v>833</v>
      </c>
      <c r="C1116">
        <v>1500</v>
      </c>
    </row>
    <row r="1117" spans="1:3">
      <c r="A1117" s="6">
        <v>1116</v>
      </c>
      <c r="B1117" s="4">
        <v>1734</v>
      </c>
      <c r="C1117">
        <v>1500</v>
      </c>
    </row>
    <row r="1118" spans="1:3">
      <c r="A1118" s="6">
        <v>1117</v>
      </c>
      <c r="B1118" s="4">
        <v>1419</v>
      </c>
      <c r="C1118">
        <v>1500</v>
      </c>
    </row>
    <row r="1119" spans="1:3">
      <c r="A1119" s="6">
        <v>1118</v>
      </c>
      <c r="B1119" s="4">
        <v>894</v>
      </c>
      <c r="C1119">
        <v>1500</v>
      </c>
    </row>
    <row r="1120" spans="1:3">
      <c r="A1120" s="6">
        <v>1119</v>
      </c>
      <c r="B1120" s="4">
        <v>1601</v>
      </c>
      <c r="C1120">
        <v>1500</v>
      </c>
    </row>
    <row r="1121" spans="1:3">
      <c r="A1121" s="6">
        <v>1120</v>
      </c>
      <c r="B1121" s="4">
        <v>1040</v>
      </c>
      <c r="C1121">
        <v>1500</v>
      </c>
    </row>
    <row r="1122" spans="1:3">
      <c r="A1122" s="6">
        <v>1121</v>
      </c>
      <c r="B1122" s="4">
        <v>1012</v>
      </c>
      <c r="C1122">
        <v>1500</v>
      </c>
    </row>
    <row r="1123" spans="1:3">
      <c r="A1123" s="6">
        <v>1122</v>
      </c>
      <c r="B1123" s="4">
        <v>1552</v>
      </c>
      <c r="C1123">
        <v>1500</v>
      </c>
    </row>
    <row r="1124" spans="1:3">
      <c r="A1124" s="6">
        <v>1123</v>
      </c>
      <c r="B1124" s="4">
        <v>960</v>
      </c>
      <c r="C1124">
        <v>1500</v>
      </c>
    </row>
    <row r="1125" spans="1:3">
      <c r="A1125" s="6">
        <v>1124</v>
      </c>
      <c r="B1125" s="4">
        <v>698</v>
      </c>
      <c r="C1125">
        <v>1500</v>
      </c>
    </row>
    <row r="1126" spans="1:3">
      <c r="A1126" s="6">
        <v>1125</v>
      </c>
      <c r="B1126" s="4">
        <v>1482</v>
      </c>
      <c r="C1126">
        <v>1500</v>
      </c>
    </row>
    <row r="1127" spans="1:3">
      <c r="A1127" s="6">
        <v>1126</v>
      </c>
      <c r="B1127" s="4">
        <v>1005</v>
      </c>
      <c r="C1127">
        <v>1500</v>
      </c>
    </row>
    <row r="1128" spans="1:3">
      <c r="A1128" s="6">
        <v>1127</v>
      </c>
      <c r="B1128" s="4">
        <v>1555</v>
      </c>
      <c r="C1128">
        <v>1500</v>
      </c>
    </row>
    <row r="1129" spans="1:3">
      <c r="A1129" s="6">
        <v>1128</v>
      </c>
      <c r="B1129" s="4">
        <v>1530</v>
      </c>
      <c r="C1129">
        <v>1500</v>
      </c>
    </row>
    <row r="1130" spans="1:3">
      <c r="A1130" s="6">
        <v>1129</v>
      </c>
      <c r="B1130" s="4">
        <v>1959</v>
      </c>
      <c r="C1130">
        <v>1500</v>
      </c>
    </row>
    <row r="1131" spans="1:3">
      <c r="A1131" s="6">
        <v>1130</v>
      </c>
      <c r="B1131" s="4">
        <v>936</v>
      </c>
      <c r="C1131">
        <v>1500</v>
      </c>
    </row>
    <row r="1132" spans="1:3">
      <c r="A1132" s="6">
        <v>1131</v>
      </c>
      <c r="B1132" s="4">
        <v>1981</v>
      </c>
      <c r="C1132">
        <v>1500</v>
      </c>
    </row>
    <row r="1133" spans="1:3">
      <c r="A1133" s="6">
        <v>1132</v>
      </c>
      <c r="B1133" s="4">
        <v>974</v>
      </c>
      <c r="C1133">
        <v>1500</v>
      </c>
    </row>
    <row r="1134" spans="1:3">
      <c r="A1134" s="6">
        <v>1133</v>
      </c>
      <c r="B1134" s="4">
        <v>2210</v>
      </c>
      <c r="C1134">
        <v>1500</v>
      </c>
    </row>
    <row r="1135" spans="1:3">
      <c r="A1135" s="6">
        <v>1134</v>
      </c>
      <c r="B1135" s="4">
        <v>2020</v>
      </c>
      <c r="C1135">
        <v>1500</v>
      </c>
    </row>
    <row r="1136" spans="1:3">
      <c r="A1136" s="6">
        <v>1135</v>
      </c>
      <c r="B1136" s="4">
        <v>1600</v>
      </c>
      <c r="C1136">
        <v>1500</v>
      </c>
    </row>
    <row r="1137" spans="1:3">
      <c r="A1137" s="6">
        <v>1136</v>
      </c>
      <c r="B1137" s="4">
        <v>986</v>
      </c>
      <c r="C1137">
        <v>1500</v>
      </c>
    </row>
    <row r="1138" spans="1:3">
      <c r="A1138" s="6">
        <v>1137</v>
      </c>
      <c r="B1138" s="4">
        <v>1252</v>
      </c>
      <c r="C1138">
        <v>1500</v>
      </c>
    </row>
    <row r="1139" spans="1:3">
      <c r="A1139" s="6">
        <v>1138</v>
      </c>
      <c r="B1139" s="4">
        <v>1020</v>
      </c>
      <c r="C1139">
        <v>1500</v>
      </c>
    </row>
    <row r="1140" spans="1:3">
      <c r="A1140" s="6">
        <v>1139</v>
      </c>
      <c r="B1140" s="4">
        <v>1567</v>
      </c>
      <c r="C1140">
        <v>1500</v>
      </c>
    </row>
    <row r="1141" spans="1:3">
      <c r="A1141" s="6">
        <v>1140</v>
      </c>
      <c r="B1141" s="4">
        <v>1167</v>
      </c>
      <c r="C1141">
        <v>1500</v>
      </c>
    </row>
    <row r="1142" spans="1:3">
      <c r="A1142" s="6">
        <v>1141</v>
      </c>
      <c r="B1142" s="4">
        <v>952</v>
      </c>
      <c r="C1142">
        <v>1500</v>
      </c>
    </row>
    <row r="1143" spans="1:3">
      <c r="A1143" s="6">
        <v>1142</v>
      </c>
      <c r="B1143" s="4">
        <v>1868</v>
      </c>
      <c r="C1143">
        <v>1500</v>
      </c>
    </row>
    <row r="1144" spans="1:3">
      <c r="A1144" s="6">
        <v>1143</v>
      </c>
      <c r="B1144" s="4">
        <v>2828</v>
      </c>
      <c r="C1144">
        <v>1500</v>
      </c>
    </row>
    <row r="1145" spans="1:3">
      <c r="A1145" s="6">
        <v>1144</v>
      </c>
      <c r="B1145" s="4">
        <v>1006</v>
      </c>
      <c r="C1145">
        <v>1500</v>
      </c>
    </row>
    <row r="1146" spans="1:3">
      <c r="A1146" s="6">
        <v>1145</v>
      </c>
      <c r="B1146" s="4">
        <v>924</v>
      </c>
      <c r="C1146">
        <v>1500</v>
      </c>
    </row>
    <row r="1147" spans="1:3">
      <c r="A1147" s="6">
        <v>1146</v>
      </c>
      <c r="B1147" s="4">
        <v>1576</v>
      </c>
      <c r="C1147">
        <v>1500</v>
      </c>
    </row>
    <row r="1148" spans="1:3">
      <c r="A1148" s="6">
        <v>1147</v>
      </c>
      <c r="B1148" s="4">
        <v>1298</v>
      </c>
      <c r="C1148">
        <v>1500</v>
      </c>
    </row>
    <row r="1149" spans="1:3">
      <c r="A1149" s="6">
        <v>1148</v>
      </c>
      <c r="B1149" s="4">
        <v>1564</v>
      </c>
      <c r="C1149">
        <v>1500</v>
      </c>
    </row>
    <row r="1150" spans="1:3">
      <c r="A1150" s="6">
        <v>1149</v>
      </c>
      <c r="B1150" s="4">
        <v>1111</v>
      </c>
      <c r="C1150">
        <v>1500</v>
      </c>
    </row>
    <row r="1151" spans="1:3">
      <c r="A1151" s="6">
        <v>1150</v>
      </c>
      <c r="B1151" s="4">
        <v>1482</v>
      </c>
      <c r="C1151">
        <v>1500</v>
      </c>
    </row>
    <row r="1152" spans="1:3">
      <c r="A1152" s="6">
        <v>1151</v>
      </c>
      <c r="B1152" s="4">
        <v>932</v>
      </c>
      <c r="C1152">
        <v>1500</v>
      </c>
    </row>
    <row r="1153" spans="1:3">
      <c r="A1153" s="6">
        <v>1152</v>
      </c>
      <c r="B1153" s="4">
        <v>1466</v>
      </c>
      <c r="C1153">
        <v>1500</v>
      </c>
    </row>
    <row r="1154" spans="1:3">
      <c r="A1154" s="6">
        <v>1153</v>
      </c>
      <c r="B1154" s="4">
        <v>1811</v>
      </c>
      <c r="C1154">
        <v>1500</v>
      </c>
    </row>
    <row r="1155" spans="1:3">
      <c r="A1155" s="6">
        <v>1154</v>
      </c>
      <c r="B1155" s="4">
        <v>816</v>
      </c>
      <c r="C1155">
        <v>1500</v>
      </c>
    </row>
    <row r="1156" spans="1:3">
      <c r="A1156" s="6">
        <v>1155</v>
      </c>
      <c r="B1156" s="4">
        <v>1820</v>
      </c>
      <c r="C1156">
        <v>1500</v>
      </c>
    </row>
    <row r="1157" spans="1:3">
      <c r="A1157" s="6">
        <v>1156</v>
      </c>
      <c r="B1157" s="4">
        <v>1437</v>
      </c>
      <c r="C1157">
        <v>1500</v>
      </c>
    </row>
    <row r="1158" spans="1:3">
      <c r="A1158" s="6">
        <v>1157</v>
      </c>
      <c r="B1158" s="4">
        <v>1265</v>
      </c>
      <c r="C1158">
        <v>1500</v>
      </c>
    </row>
    <row r="1159" spans="1:3">
      <c r="A1159" s="6">
        <v>1158</v>
      </c>
      <c r="B1159" s="4">
        <v>1314</v>
      </c>
      <c r="C1159">
        <v>1500</v>
      </c>
    </row>
    <row r="1160" spans="1:3">
      <c r="A1160" s="6">
        <v>1159</v>
      </c>
      <c r="B1160" s="4">
        <v>1580</v>
      </c>
      <c r="C1160">
        <v>1500</v>
      </c>
    </row>
    <row r="1161" spans="1:3">
      <c r="A1161" s="6">
        <v>1160</v>
      </c>
      <c r="B1161" s="4">
        <v>1876</v>
      </c>
      <c r="C1161">
        <v>1500</v>
      </c>
    </row>
    <row r="1162" spans="1:3">
      <c r="A1162" s="6">
        <v>1161</v>
      </c>
      <c r="B1162" s="4">
        <v>1456</v>
      </c>
      <c r="C1162">
        <v>1500</v>
      </c>
    </row>
    <row r="1163" spans="1:3">
      <c r="A1163" s="6">
        <v>1162</v>
      </c>
      <c r="B1163" s="4">
        <v>1640</v>
      </c>
      <c r="C1163">
        <v>1500</v>
      </c>
    </row>
    <row r="1164" spans="1:3">
      <c r="A1164" s="6">
        <v>1163</v>
      </c>
      <c r="B1164" s="4">
        <v>894</v>
      </c>
      <c r="C1164">
        <v>1500</v>
      </c>
    </row>
    <row r="1165" spans="1:3">
      <c r="A1165" s="6">
        <v>1164</v>
      </c>
      <c r="B1165" s="4">
        <v>1258</v>
      </c>
      <c r="C1165">
        <v>1500</v>
      </c>
    </row>
    <row r="1166" spans="1:3">
      <c r="A1166" s="6">
        <v>1165</v>
      </c>
      <c r="B1166" s="4">
        <v>1432</v>
      </c>
      <c r="C1166">
        <v>1500</v>
      </c>
    </row>
    <row r="1167" spans="1:3">
      <c r="A1167" s="6">
        <v>1166</v>
      </c>
      <c r="B1167" s="4">
        <v>1502</v>
      </c>
      <c r="C1167">
        <v>1500</v>
      </c>
    </row>
    <row r="1168" spans="1:3">
      <c r="A1168" s="6">
        <v>1167</v>
      </c>
      <c r="B1168" s="4">
        <v>1694</v>
      </c>
      <c r="C1168">
        <v>1500</v>
      </c>
    </row>
    <row r="1169" spans="1:3">
      <c r="A1169" s="6">
        <v>1168</v>
      </c>
      <c r="B1169" s="4">
        <v>1671</v>
      </c>
      <c r="C1169">
        <v>1500</v>
      </c>
    </row>
    <row r="1170" spans="1:3">
      <c r="A1170" s="6">
        <v>1169</v>
      </c>
      <c r="B1170" s="4">
        <v>2108</v>
      </c>
      <c r="C1170">
        <v>1500</v>
      </c>
    </row>
    <row r="1171" spans="1:3">
      <c r="A1171" s="6">
        <v>1170</v>
      </c>
      <c r="B1171" s="4">
        <v>3627</v>
      </c>
      <c r="C1171">
        <v>1500</v>
      </c>
    </row>
    <row r="1172" spans="1:3">
      <c r="A1172" s="6">
        <v>1171</v>
      </c>
      <c r="B1172" s="4">
        <v>1118</v>
      </c>
      <c r="C1172">
        <v>1500</v>
      </c>
    </row>
    <row r="1173" spans="1:3">
      <c r="A1173" s="6">
        <v>1172</v>
      </c>
      <c r="B1173" s="4">
        <v>1261</v>
      </c>
      <c r="C1173">
        <v>1500</v>
      </c>
    </row>
    <row r="1174" spans="1:3">
      <c r="A1174" s="6">
        <v>1173</v>
      </c>
      <c r="B1174" s="4">
        <v>1250</v>
      </c>
      <c r="C1174">
        <v>1500</v>
      </c>
    </row>
    <row r="1175" spans="1:3">
      <c r="A1175" s="6">
        <v>1174</v>
      </c>
      <c r="B1175" s="4">
        <v>3086</v>
      </c>
      <c r="C1175">
        <v>1500</v>
      </c>
    </row>
    <row r="1176" spans="1:3">
      <c r="A1176" s="6">
        <v>1175</v>
      </c>
      <c r="B1176" s="4">
        <v>2345</v>
      </c>
      <c r="C1176">
        <v>1500</v>
      </c>
    </row>
    <row r="1177" spans="1:3">
      <c r="A1177" s="6">
        <v>1176</v>
      </c>
      <c r="B1177" s="4">
        <v>2872</v>
      </c>
      <c r="C1177">
        <v>1500</v>
      </c>
    </row>
    <row r="1178" spans="1:3">
      <c r="A1178" s="6">
        <v>1177</v>
      </c>
      <c r="B1178" s="4">
        <v>923</v>
      </c>
      <c r="C1178">
        <v>1500</v>
      </c>
    </row>
    <row r="1179" spans="1:3">
      <c r="A1179" s="6">
        <v>1178</v>
      </c>
      <c r="B1179" s="4">
        <v>1224</v>
      </c>
      <c r="C1179">
        <v>1500</v>
      </c>
    </row>
    <row r="1180" spans="1:3">
      <c r="A1180" s="6">
        <v>1179</v>
      </c>
      <c r="B1180" s="4">
        <v>1343</v>
      </c>
      <c r="C1180">
        <v>1500</v>
      </c>
    </row>
    <row r="1181" spans="1:3">
      <c r="A1181" s="6">
        <v>1180</v>
      </c>
      <c r="B1181" s="4">
        <v>1124</v>
      </c>
      <c r="C1181">
        <v>1500</v>
      </c>
    </row>
    <row r="1182" spans="1:3">
      <c r="A1182" s="6">
        <v>1181</v>
      </c>
      <c r="B1182" s="4">
        <v>2514</v>
      </c>
      <c r="C1182">
        <v>1500</v>
      </c>
    </row>
    <row r="1183" spans="1:3">
      <c r="A1183" s="6">
        <v>1182</v>
      </c>
      <c r="B1183" s="4">
        <v>1652</v>
      </c>
      <c r="C1183">
        <v>1500</v>
      </c>
    </row>
    <row r="1184" spans="1:3">
      <c r="A1184" s="6">
        <v>1183</v>
      </c>
      <c r="B1184" s="4">
        <v>4476</v>
      </c>
      <c r="C1184">
        <v>1500</v>
      </c>
    </row>
    <row r="1185" spans="1:3">
      <c r="A1185" s="6">
        <v>1184</v>
      </c>
      <c r="B1185" s="4">
        <v>1130</v>
      </c>
      <c r="C1185">
        <v>1500</v>
      </c>
    </row>
    <row r="1186" spans="1:3">
      <c r="A1186" s="6">
        <v>1185</v>
      </c>
      <c r="B1186" s="4">
        <v>1572</v>
      </c>
      <c r="C1186">
        <v>1500</v>
      </c>
    </row>
    <row r="1187" spans="1:3">
      <c r="A1187" s="6">
        <v>1186</v>
      </c>
      <c r="B1187" s="4">
        <v>1221</v>
      </c>
      <c r="C1187">
        <v>1500</v>
      </c>
    </row>
    <row r="1188" spans="1:3">
      <c r="A1188" s="6">
        <v>1187</v>
      </c>
      <c r="B1188" s="4">
        <v>1699</v>
      </c>
      <c r="C1188">
        <v>1500</v>
      </c>
    </row>
    <row r="1189" spans="1:3">
      <c r="A1189" s="6">
        <v>1188</v>
      </c>
      <c r="B1189" s="4">
        <v>1624</v>
      </c>
      <c r="C1189">
        <v>1500</v>
      </c>
    </row>
    <row r="1190" spans="1:3">
      <c r="A1190" s="6">
        <v>1189</v>
      </c>
      <c r="B1190" s="4">
        <v>1660</v>
      </c>
      <c r="C1190">
        <v>1500</v>
      </c>
    </row>
    <row r="1191" spans="1:3">
      <c r="A1191" s="6">
        <v>1190</v>
      </c>
      <c r="B1191" s="4">
        <v>1804</v>
      </c>
      <c r="C1191">
        <v>1500</v>
      </c>
    </row>
    <row r="1192" spans="1:3">
      <c r="A1192" s="6">
        <v>1191</v>
      </c>
      <c r="B1192" s="4">
        <v>1622</v>
      </c>
      <c r="C1192">
        <v>1500</v>
      </c>
    </row>
    <row r="1193" spans="1:3">
      <c r="A1193" s="6">
        <v>1192</v>
      </c>
      <c r="B1193" s="4">
        <v>1441</v>
      </c>
      <c r="C1193">
        <v>1500</v>
      </c>
    </row>
    <row r="1194" spans="1:3">
      <c r="A1194" s="6">
        <v>1193</v>
      </c>
      <c r="B1194" s="4">
        <v>1472</v>
      </c>
      <c r="C1194">
        <v>1500</v>
      </c>
    </row>
    <row r="1195" spans="1:3">
      <c r="A1195" s="6">
        <v>1194</v>
      </c>
      <c r="B1195" s="4">
        <v>1224</v>
      </c>
      <c r="C1195">
        <v>1500</v>
      </c>
    </row>
    <row r="1196" spans="1:3">
      <c r="A1196" s="6">
        <v>1195</v>
      </c>
      <c r="B1196" s="4">
        <v>1352</v>
      </c>
      <c r="C1196">
        <v>1500</v>
      </c>
    </row>
    <row r="1197" spans="1:3">
      <c r="A1197" s="6">
        <v>1196</v>
      </c>
      <c r="B1197" s="4">
        <v>1456</v>
      </c>
      <c r="C1197">
        <v>1500</v>
      </c>
    </row>
    <row r="1198" spans="1:3">
      <c r="A1198" s="6">
        <v>1197</v>
      </c>
      <c r="B1198" s="4">
        <v>1863</v>
      </c>
      <c r="C1198">
        <v>1500</v>
      </c>
    </row>
    <row r="1199" spans="1:3">
      <c r="A1199" s="6">
        <v>1198</v>
      </c>
      <c r="B1199" s="4">
        <v>1690</v>
      </c>
      <c r="C1199">
        <v>1500</v>
      </c>
    </row>
    <row r="1200" spans="1:3">
      <c r="A1200" s="6">
        <v>1199</v>
      </c>
      <c r="B1200" s="4">
        <v>1212</v>
      </c>
      <c r="C1200">
        <v>1500</v>
      </c>
    </row>
    <row r="1201" spans="1:3">
      <c r="A1201" s="6">
        <v>1200</v>
      </c>
      <c r="B1201" s="4">
        <v>1382</v>
      </c>
      <c r="C1201">
        <v>1500</v>
      </c>
    </row>
    <row r="1202" spans="1:3">
      <c r="A1202" s="6">
        <v>1201</v>
      </c>
      <c r="B1202" s="4">
        <v>864</v>
      </c>
      <c r="C1202">
        <v>1500</v>
      </c>
    </row>
    <row r="1203" spans="1:3">
      <c r="A1203" s="6">
        <v>1202</v>
      </c>
      <c r="B1203" s="4">
        <v>1779</v>
      </c>
      <c r="C1203">
        <v>1500</v>
      </c>
    </row>
    <row r="1204" spans="1:3">
      <c r="A1204" s="6">
        <v>1203</v>
      </c>
      <c r="B1204" s="4">
        <v>1348</v>
      </c>
      <c r="C1204">
        <v>1500</v>
      </c>
    </row>
    <row r="1205" spans="1:3">
      <c r="A1205" s="6">
        <v>1204</v>
      </c>
      <c r="B1205" s="4">
        <v>1630</v>
      </c>
      <c r="C1205">
        <v>1500</v>
      </c>
    </row>
    <row r="1206" spans="1:3">
      <c r="A1206" s="6">
        <v>1205</v>
      </c>
      <c r="B1206" s="4">
        <v>1074</v>
      </c>
      <c r="C1206">
        <v>1500</v>
      </c>
    </row>
    <row r="1207" spans="1:3">
      <c r="A1207" s="6">
        <v>1206</v>
      </c>
      <c r="B1207" s="4">
        <v>2196</v>
      </c>
      <c r="C1207">
        <v>1500</v>
      </c>
    </row>
    <row r="1208" spans="1:3">
      <c r="A1208" s="6">
        <v>1207</v>
      </c>
      <c r="B1208" s="4">
        <v>1056</v>
      </c>
      <c r="C1208">
        <v>1500</v>
      </c>
    </row>
    <row r="1209" spans="1:3">
      <c r="A1209" s="6">
        <v>1208</v>
      </c>
      <c r="B1209" s="4">
        <v>1700</v>
      </c>
      <c r="C1209">
        <v>1500</v>
      </c>
    </row>
    <row r="1210" spans="1:3">
      <c r="A1210" s="6">
        <v>1209</v>
      </c>
      <c r="B1210" s="4">
        <v>1283</v>
      </c>
      <c r="C1210">
        <v>1500</v>
      </c>
    </row>
    <row r="1211" spans="1:3">
      <c r="A1211" s="6">
        <v>1210</v>
      </c>
      <c r="B1211" s="4">
        <v>1660</v>
      </c>
      <c r="C1211">
        <v>1500</v>
      </c>
    </row>
    <row r="1212" spans="1:3">
      <c r="A1212" s="6">
        <v>1211</v>
      </c>
      <c r="B1212" s="4">
        <v>1845</v>
      </c>
      <c r="C1212">
        <v>1500</v>
      </c>
    </row>
    <row r="1213" spans="1:3">
      <c r="A1213" s="6">
        <v>1212</v>
      </c>
      <c r="B1213" s="4">
        <v>1752</v>
      </c>
      <c r="C1213">
        <v>1500</v>
      </c>
    </row>
    <row r="1214" spans="1:3">
      <c r="A1214" s="6">
        <v>1213</v>
      </c>
      <c r="B1214" s="4">
        <v>672</v>
      </c>
      <c r="C1214">
        <v>1500</v>
      </c>
    </row>
    <row r="1215" spans="1:3">
      <c r="A1215" s="6">
        <v>1214</v>
      </c>
      <c r="B1215" s="4">
        <v>960</v>
      </c>
      <c r="C1215">
        <v>1500</v>
      </c>
    </row>
    <row r="1216" spans="1:3">
      <c r="A1216" s="6">
        <v>1215</v>
      </c>
      <c r="B1216" s="4">
        <v>999</v>
      </c>
      <c r="C1216">
        <v>1500</v>
      </c>
    </row>
    <row r="1217" spans="1:3">
      <c r="A1217" s="6">
        <v>1216</v>
      </c>
      <c r="B1217" s="4">
        <v>894</v>
      </c>
      <c r="C1217">
        <v>1500</v>
      </c>
    </row>
    <row r="1218" spans="1:3">
      <c r="A1218" s="6">
        <v>1217</v>
      </c>
      <c r="B1218" s="4">
        <v>1902</v>
      </c>
      <c r="C1218">
        <v>1500</v>
      </c>
    </row>
    <row r="1219" spans="1:3">
      <c r="A1219" s="6">
        <v>1218</v>
      </c>
      <c r="B1219" s="4">
        <v>1314</v>
      </c>
      <c r="C1219">
        <v>1500</v>
      </c>
    </row>
    <row r="1220" spans="1:3">
      <c r="A1220" s="6">
        <v>1219</v>
      </c>
      <c r="B1220" s="4">
        <v>912</v>
      </c>
      <c r="C1220">
        <v>1500</v>
      </c>
    </row>
    <row r="1221" spans="1:3">
      <c r="A1221" s="6">
        <v>1220</v>
      </c>
      <c r="B1221" s="4">
        <v>1218</v>
      </c>
      <c r="C1221">
        <v>1500</v>
      </c>
    </row>
    <row r="1222" spans="1:3">
      <c r="A1222" s="6">
        <v>1221</v>
      </c>
      <c r="B1222" s="4">
        <v>912</v>
      </c>
      <c r="C1222">
        <v>1500</v>
      </c>
    </row>
    <row r="1223" spans="1:3">
      <c r="A1223" s="6">
        <v>1222</v>
      </c>
      <c r="B1223" s="4">
        <v>1211</v>
      </c>
      <c r="C1223">
        <v>1500</v>
      </c>
    </row>
    <row r="1224" spans="1:3">
      <c r="A1224" s="6">
        <v>1223</v>
      </c>
      <c r="B1224" s="4">
        <v>1846</v>
      </c>
      <c r="C1224">
        <v>1500</v>
      </c>
    </row>
    <row r="1225" spans="1:3">
      <c r="A1225" s="6">
        <v>1224</v>
      </c>
      <c r="B1225" s="4">
        <v>2136</v>
      </c>
      <c r="C1225">
        <v>1500</v>
      </c>
    </row>
    <row r="1226" spans="1:3">
      <c r="A1226" s="6">
        <v>1225</v>
      </c>
      <c r="B1226" s="4">
        <v>1490</v>
      </c>
      <c r="C1226">
        <v>1500</v>
      </c>
    </row>
    <row r="1227" spans="1:3">
      <c r="A1227" s="6">
        <v>1226</v>
      </c>
      <c r="B1227" s="4">
        <v>1138</v>
      </c>
      <c r="C1227">
        <v>1500</v>
      </c>
    </row>
    <row r="1228" spans="1:3">
      <c r="A1228" s="6">
        <v>1227</v>
      </c>
      <c r="B1228" s="4">
        <v>1933</v>
      </c>
      <c r="C1228">
        <v>1500</v>
      </c>
    </row>
    <row r="1229" spans="1:3">
      <c r="A1229" s="6">
        <v>1228</v>
      </c>
      <c r="B1229" s="4">
        <v>912</v>
      </c>
      <c r="C1229">
        <v>1500</v>
      </c>
    </row>
    <row r="1230" spans="1:3">
      <c r="A1230" s="6">
        <v>1229</v>
      </c>
      <c r="B1230" s="4">
        <v>1702</v>
      </c>
      <c r="C1230">
        <v>1500</v>
      </c>
    </row>
    <row r="1231" spans="1:3">
      <c r="A1231" s="6">
        <v>1230</v>
      </c>
      <c r="B1231" s="4">
        <v>1507</v>
      </c>
      <c r="C1231">
        <v>1500</v>
      </c>
    </row>
    <row r="1232" spans="1:3">
      <c r="A1232" s="6">
        <v>1231</v>
      </c>
      <c r="B1232" s="4">
        <v>2620</v>
      </c>
      <c r="C1232">
        <v>1500</v>
      </c>
    </row>
    <row r="1233" spans="1:3">
      <c r="A1233" s="6">
        <v>1232</v>
      </c>
      <c r="B1233" s="4">
        <v>1190</v>
      </c>
      <c r="C1233">
        <v>1500</v>
      </c>
    </row>
    <row r="1234" spans="1:3">
      <c r="A1234" s="6">
        <v>1233</v>
      </c>
      <c r="B1234" s="4">
        <v>1224</v>
      </c>
      <c r="C1234">
        <v>1500</v>
      </c>
    </row>
    <row r="1235" spans="1:3">
      <c r="A1235" s="6">
        <v>1234</v>
      </c>
      <c r="B1235" s="4">
        <v>1188</v>
      </c>
      <c r="C1235">
        <v>1500</v>
      </c>
    </row>
    <row r="1236" spans="1:3">
      <c r="A1236" s="6">
        <v>1235</v>
      </c>
      <c r="B1236" s="4">
        <v>1964</v>
      </c>
      <c r="C1236">
        <v>1500</v>
      </c>
    </row>
    <row r="1237" spans="1:3">
      <c r="A1237" s="6">
        <v>1236</v>
      </c>
      <c r="B1237" s="4">
        <v>1784</v>
      </c>
      <c r="C1237">
        <v>1500</v>
      </c>
    </row>
    <row r="1238" spans="1:3">
      <c r="A1238" s="6">
        <v>1237</v>
      </c>
      <c r="B1238" s="4">
        <v>1626</v>
      </c>
      <c r="C1238">
        <v>1500</v>
      </c>
    </row>
    <row r="1239" spans="1:3">
      <c r="A1239" s="6">
        <v>1238</v>
      </c>
      <c r="B1239" s="4">
        <v>1948</v>
      </c>
      <c r="C1239">
        <v>1500</v>
      </c>
    </row>
    <row r="1240" spans="1:3">
      <c r="A1240" s="6">
        <v>1239</v>
      </c>
      <c r="B1240" s="4">
        <v>1141</v>
      </c>
      <c r="C1240">
        <v>1500</v>
      </c>
    </row>
    <row r="1241" spans="1:3">
      <c r="A1241" s="6">
        <v>1240</v>
      </c>
      <c r="B1241" s="4">
        <v>1484</v>
      </c>
      <c r="C1241">
        <v>1500</v>
      </c>
    </row>
    <row r="1242" spans="1:3">
      <c r="A1242" s="6">
        <v>1241</v>
      </c>
      <c r="B1242" s="4">
        <v>1768</v>
      </c>
      <c r="C1242">
        <v>1500</v>
      </c>
    </row>
    <row r="1243" spans="1:3">
      <c r="A1243" s="6">
        <v>1242</v>
      </c>
      <c r="B1243" s="4">
        <v>1689</v>
      </c>
      <c r="C1243">
        <v>1500</v>
      </c>
    </row>
    <row r="1244" spans="1:3">
      <c r="A1244" s="6">
        <v>1243</v>
      </c>
      <c r="B1244" s="4">
        <v>1173</v>
      </c>
      <c r="C1244">
        <v>1500</v>
      </c>
    </row>
    <row r="1245" spans="1:3">
      <c r="A1245" s="6">
        <v>1244</v>
      </c>
      <c r="B1245" s="4">
        <v>2076</v>
      </c>
      <c r="C1245">
        <v>1500</v>
      </c>
    </row>
    <row r="1246" spans="1:3">
      <c r="A1246" s="6">
        <v>1245</v>
      </c>
      <c r="B1246" s="4">
        <v>1517</v>
      </c>
      <c r="C1246">
        <v>1500</v>
      </c>
    </row>
    <row r="1247" spans="1:3">
      <c r="A1247" s="6">
        <v>1246</v>
      </c>
      <c r="B1247" s="4">
        <v>1868</v>
      </c>
      <c r="C1247">
        <v>1500</v>
      </c>
    </row>
    <row r="1248" spans="1:3">
      <c r="A1248" s="6">
        <v>1247</v>
      </c>
      <c r="B1248" s="4">
        <v>1553</v>
      </c>
      <c r="C1248">
        <v>1500</v>
      </c>
    </row>
    <row r="1249" spans="1:3">
      <c r="A1249" s="6">
        <v>1248</v>
      </c>
      <c r="B1249" s="4">
        <v>1034</v>
      </c>
      <c r="C1249">
        <v>1500</v>
      </c>
    </row>
    <row r="1250" spans="1:3">
      <c r="A1250" s="6">
        <v>1249</v>
      </c>
      <c r="B1250" s="4">
        <v>2058</v>
      </c>
      <c r="C1250">
        <v>1500</v>
      </c>
    </row>
    <row r="1251" spans="1:3">
      <c r="A1251" s="6">
        <v>1250</v>
      </c>
      <c r="B1251" s="4">
        <v>988</v>
      </c>
      <c r="C1251">
        <v>1500</v>
      </c>
    </row>
    <row r="1252" spans="1:3">
      <c r="A1252" s="6">
        <v>1251</v>
      </c>
      <c r="B1252" s="4">
        <v>2110</v>
      </c>
      <c r="C1252">
        <v>1500</v>
      </c>
    </row>
    <row r="1253" spans="1:3">
      <c r="A1253" s="6">
        <v>1252</v>
      </c>
      <c r="B1253" s="4">
        <v>1405</v>
      </c>
      <c r="C1253">
        <v>1500</v>
      </c>
    </row>
    <row r="1254" spans="1:3">
      <c r="A1254" s="6">
        <v>1253</v>
      </c>
      <c r="B1254" s="4">
        <v>874</v>
      </c>
      <c r="C1254">
        <v>1500</v>
      </c>
    </row>
    <row r="1255" spans="1:3">
      <c r="A1255" s="6">
        <v>1254</v>
      </c>
      <c r="B1255" s="4">
        <v>2167</v>
      </c>
      <c r="C1255">
        <v>1500</v>
      </c>
    </row>
    <row r="1256" spans="1:3">
      <c r="A1256" s="6">
        <v>1255</v>
      </c>
      <c r="B1256" s="4">
        <v>1656</v>
      </c>
      <c r="C1256">
        <v>1500</v>
      </c>
    </row>
    <row r="1257" spans="1:3">
      <c r="A1257" s="6">
        <v>1256</v>
      </c>
      <c r="B1257" s="4">
        <v>1367</v>
      </c>
      <c r="C1257">
        <v>1500</v>
      </c>
    </row>
    <row r="1258" spans="1:3">
      <c r="A1258" s="6">
        <v>1257</v>
      </c>
      <c r="B1258" s="4">
        <v>1987</v>
      </c>
      <c r="C1258">
        <v>1500</v>
      </c>
    </row>
    <row r="1259" spans="1:3">
      <c r="A1259" s="6">
        <v>1258</v>
      </c>
      <c r="B1259" s="4">
        <v>864</v>
      </c>
      <c r="C1259">
        <v>1500</v>
      </c>
    </row>
    <row r="1260" spans="1:3">
      <c r="A1260" s="6">
        <v>1259</v>
      </c>
      <c r="B1260" s="4">
        <v>1166</v>
      </c>
      <c r="C1260">
        <v>1500</v>
      </c>
    </row>
    <row r="1261" spans="1:3">
      <c r="A1261" s="6">
        <v>1260</v>
      </c>
      <c r="B1261" s="4">
        <v>1054</v>
      </c>
      <c r="C1261">
        <v>1500</v>
      </c>
    </row>
    <row r="1262" spans="1:3">
      <c r="A1262" s="6">
        <v>1261</v>
      </c>
      <c r="B1262" s="4">
        <v>1675</v>
      </c>
      <c r="C1262">
        <v>1500</v>
      </c>
    </row>
    <row r="1263" spans="1:3">
      <c r="A1263" s="6">
        <v>1262</v>
      </c>
      <c r="B1263" s="4">
        <v>1050</v>
      </c>
      <c r="C1263">
        <v>1500</v>
      </c>
    </row>
    <row r="1264" spans="1:3">
      <c r="A1264" s="6">
        <v>1263</v>
      </c>
      <c r="B1264" s="4">
        <v>1788</v>
      </c>
      <c r="C1264">
        <v>1500</v>
      </c>
    </row>
    <row r="1265" spans="1:3">
      <c r="A1265" s="6">
        <v>1264</v>
      </c>
      <c r="B1265" s="4">
        <v>1824</v>
      </c>
      <c r="C1265">
        <v>1500</v>
      </c>
    </row>
    <row r="1266" spans="1:3">
      <c r="A1266" s="6">
        <v>1265</v>
      </c>
      <c r="B1266" s="4">
        <v>1337</v>
      </c>
      <c r="C1266">
        <v>1500</v>
      </c>
    </row>
    <row r="1267" spans="1:3">
      <c r="A1267" s="6">
        <v>1266</v>
      </c>
      <c r="B1267" s="4">
        <v>1452</v>
      </c>
      <c r="C1267">
        <v>1500</v>
      </c>
    </row>
    <row r="1268" spans="1:3">
      <c r="A1268" s="6">
        <v>1267</v>
      </c>
      <c r="B1268" s="4">
        <v>1889</v>
      </c>
      <c r="C1268">
        <v>1500</v>
      </c>
    </row>
    <row r="1269" spans="1:3">
      <c r="A1269" s="6">
        <v>1268</v>
      </c>
      <c r="B1269" s="4">
        <v>2018</v>
      </c>
      <c r="C1269">
        <v>1500</v>
      </c>
    </row>
    <row r="1270" spans="1:3">
      <c r="A1270" s="6">
        <v>1269</v>
      </c>
      <c r="B1270" s="4">
        <v>3447</v>
      </c>
      <c r="C1270">
        <v>1500</v>
      </c>
    </row>
    <row r="1271" spans="1:3">
      <c r="A1271" s="6">
        <v>1270</v>
      </c>
      <c r="B1271" s="4">
        <v>1524</v>
      </c>
      <c r="C1271">
        <v>1500</v>
      </c>
    </row>
    <row r="1272" spans="1:3">
      <c r="A1272" s="6">
        <v>1271</v>
      </c>
      <c r="B1272" s="4">
        <v>1524</v>
      </c>
      <c r="C1272">
        <v>1500</v>
      </c>
    </row>
    <row r="1273" spans="1:3">
      <c r="A1273" s="6">
        <v>1272</v>
      </c>
      <c r="B1273" s="4">
        <v>1489</v>
      </c>
      <c r="C1273">
        <v>1500</v>
      </c>
    </row>
    <row r="1274" spans="1:3">
      <c r="A1274" s="6">
        <v>1273</v>
      </c>
      <c r="B1274" s="4">
        <v>935</v>
      </c>
      <c r="C1274">
        <v>1500</v>
      </c>
    </row>
    <row r="1275" spans="1:3">
      <c r="A1275" s="6">
        <v>1274</v>
      </c>
      <c r="B1275" s="4">
        <v>1357</v>
      </c>
      <c r="C1275">
        <v>1500</v>
      </c>
    </row>
    <row r="1276" spans="1:3">
      <c r="A1276" s="6">
        <v>1275</v>
      </c>
      <c r="B1276" s="4">
        <v>1250</v>
      </c>
      <c r="C1276">
        <v>1500</v>
      </c>
    </row>
    <row r="1277" spans="1:3">
      <c r="A1277" s="6">
        <v>1276</v>
      </c>
      <c r="B1277" s="4">
        <v>1920</v>
      </c>
      <c r="C1277">
        <v>1500</v>
      </c>
    </row>
    <row r="1278" spans="1:3">
      <c r="A1278" s="6">
        <v>1277</v>
      </c>
      <c r="B1278" s="4">
        <v>1395</v>
      </c>
      <c r="C1278">
        <v>1500</v>
      </c>
    </row>
    <row r="1279" spans="1:3">
      <c r="A1279" s="6">
        <v>1278</v>
      </c>
      <c r="B1279" s="4">
        <v>1724</v>
      </c>
      <c r="C1279">
        <v>1500</v>
      </c>
    </row>
    <row r="1280" spans="1:3">
      <c r="A1280" s="6">
        <v>1279</v>
      </c>
      <c r="B1280" s="4">
        <v>2031</v>
      </c>
      <c r="C1280">
        <v>1500</v>
      </c>
    </row>
    <row r="1281" spans="1:3">
      <c r="A1281" s="6">
        <v>1280</v>
      </c>
      <c r="B1281" s="4">
        <v>1128</v>
      </c>
      <c r="C1281">
        <v>1500</v>
      </c>
    </row>
    <row r="1282" spans="1:3">
      <c r="A1282" s="6">
        <v>1281</v>
      </c>
      <c r="B1282" s="4">
        <v>1573</v>
      </c>
      <c r="C1282">
        <v>1500</v>
      </c>
    </row>
    <row r="1283" spans="1:3">
      <c r="A1283" s="6">
        <v>1282</v>
      </c>
      <c r="B1283" s="4">
        <v>1339</v>
      </c>
      <c r="C1283">
        <v>1500</v>
      </c>
    </row>
    <row r="1284" spans="1:3">
      <c r="A1284" s="6">
        <v>1283</v>
      </c>
      <c r="B1284" s="4">
        <v>1040</v>
      </c>
      <c r="C1284">
        <v>1500</v>
      </c>
    </row>
    <row r="1285" spans="1:3">
      <c r="A1285" s="6">
        <v>1284</v>
      </c>
      <c r="B1285" s="4">
        <v>1824</v>
      </c>
      <c r="C1285">
        <v>1500</v>
      </c>
    </row>
    <row r="1286" spans="1:3">
      <c r="A1286" s="6">
        <v>1285</v>
      </c>
      <c r="B1286" s="4">
        <v>2447</v>
      </c>
      <c r="C1286">
        <v>1500</v>
      </c>
    </row>
    <row r="1287" spans="1:3">
      <c r="A1287" s="6">
        <v>1286</v>
      </c>
      <c r="B1287" s="4">
        <v>1412</v>
      </c>
      <c r="C1287">
        <v>1500</v>
      </c>
    </row>
    <row r="1288" spans="1:3">
      <c r="A1288" s="6">
        <v>1287</v>
      </c>
      <c r="B1288" s="4">
        <v>1328</v>
      </c>
      <c r="C1288">
        <v>1500</v>
      </c>
    </row>
    <row r="1289" spans="1:3">
      <c r="A1289" s="6">
        <v>1288</v>
      </c>
      <c r="B1289" s="4">
        <v>1582</v>
      </c>
      <c r="C1289">
        <v>1500</v>
      </c>
    </row>
    <row r="1290" spans="1:3">
      <c r="A1290" s="6">
        <v>1289</v>
      </c>
      <c r="B1290" s="4">
        <v>1659</v>
      </c>
      <c r="C1290">
        <v>1500</v>
      </c>
    </row>
    <row r="1291" spans="1:3">
      <c r="A1291" s="6">
        <v>1290</v>
      </c>
      <c r="B1291" s="4">
        <v>1970</v>
      </c>
      <c r="C1291">
        <v>1500</v>
      </c>
    </row>
    <row r="1292" spans="1:3">
      <c r="A1292" s="6">
        <v>1291</v>
      </c>
      <c r="B1292" s="4">
        <v>1152</v>
      </c>
      <c r="C1292">
        <v>1500</v>
      </c>
    </row>
    <row r="1293" spans="1:3">
      <c r="A1293" s="6">
        <v>1292</v>
      </c>
      <c r="B1293" s="4">
        <v>1302</v>
      </c>
      <c r="C1293">
        <v>1500</v>
      </c>
    </row>
    <row r="1294" spans="1:3">
      <c r="A1294" s="6">
        <v>1293</v>
      </c>
      <c r="B1294" s="4">
        <v>2372</v>
      </c>
      <c r="C1294">
        <v>1500</v>
      </c>
    </row>
    <row r="1295" spans="1:3">
      <c r="A1295" s="6">
        <v>1294</v>
      </c>
      <c r="B1295" s="4">
        <v>1664</v>
      </c>
      <c r="C1295">
        <v>1500</v>
      </c>
    </row>
    <row r="1296" spans="1:3">
      <c r="A1296" s="6">
        <v>1295</v>
      </c>
      <c r="B1296" s="4">
        <v>864</v>
      </c>
      <c r="C1296">
        <v>1500</v>
      </c>
    </row>
    <row r="1297" spans="1:3">
      <c r="A1297" s="6">
        <v>1296</v>
      </c>
      <c r="B1297" s="4">
        <v>1052</v>
      </c>
      <c r="C1297">
        <v>1500</v>
      </c>
    </row>
    <row r="1298" spans="1:3">
      <c r="A1298" s="6">
        <v>1297</v>
      </c>
      <c r="B1298" s="4">
        <v>1128</v>
      </c>
      <c r="C1298">
        <v>1500</v>
      </c>
    </row>
    <row r="1299" spans="1:3">
      <c r="A1299" s="6">
        <v>1298</v>
      </c>
      <c r="B1299" s="4">
        <v>1072</v>
      </c>
      <c r="C1299">
        <v>1500</v>
      </c>
    </row>
    <row r="1300" spans="1:3">
      <c r="A1300" s="6">
        <v>1299</v>
      </c>
      <c r="B1300" s="4">
        <v>5642</v>
      </c>
      <c r="C1300">
        <v>1500</v>
      </c>
    </row>
    <row r="1301" spans="1:3">
      <c r="A1301" s="6">
        <v>1300</v>
      </c>
      <c r="B1301" s="4">
        <v>1246</v>
      </c>
      <c r="C1301">
        <v>1500</v>
      </c>
    </row>
    <row r="1302" spans="1:3">
      <c r="A1302" s="6">
        <v>1301</v>
      </c>
      <c r="B1302" s="4">
        <v>1983</v>
      </c>
      <c r="C1302">
        <v>1500</v>
      </c>
    </row>
    <row r="1303" spans="1:3">
      <c r="A1303" s="6">
        <v>1302</v>
      </c>
      <c r="B1303" s="4">
        <v>1494</v>
      </c>
      <c r="C1303">
        <v>1500</v>
      </c>
    </row>
    <row r="1304" spans="1:3">
      <c r="A1304" s="6">
        <v>1303</v>
      </c>
      <c r="B1304" s="4">
        <v>2526</v>
      </c>
      <c r="C1304">
        <v>1500</v>
      </c>
    </row>
    <row r="1305" spans="1:3">
      <c r="A1305" s="6">
        <v>1304</v>
      </c>
      <c r="B1305" s="4">
        <v>1616</v>
      </c>
      <c r="C1305">
        <v>1500</v>
      </c>
    </row>
    <row r="1306" spans="1:3">
      <c r="A1306" s="6">
        <v>1305</v>
      </c>
      <c r="B1306" s="4">
        <v>1708</v>
      </c>
      <c r="C1306">
        <v>1500</v>
      </c>
    </row>
    <row r="1307" spans="1:3">
      <c r="A1307" s="6">
        <v>1306</v>
      </c>
      <c r="B1307" s="4">
        <v>1652</v>
      </c>
      <c r="C1307">
        <v>1500</v>
      </c>
    </row>
    <row r="1308" spans="1:3">
      <c r="A1308" s="6">
        <v>1307</v>
      </c>
      <c r="B1308" s="4">
        <v>1368</v>
      </c>
      <c r="C1308">
        <v>1500</v>
      </c>
    </row>
    <row r="1309" spans="1:3">
      <c r="A1309" s="6">
        <v>1308</v>
      </c>
      <c r="B1309" s="4">
        <v>990</v>
      </c>
      <c r="C1309">
        <v>1500</v>
      </c>
    </row>
    <row r="1310" spans="1:3">
      <c r="A1310" s="6">
        <v>1309</v>
      </c>
      <c r="B1310" s="4">
        <v>1122</v>
      </c>
      <c r="C1310">
        <v>1500</v>
      </c>
    </row>
    <row r="1311" spans="1:3">
      <c r="A1311" s="6">
        <v>1310</v>
      </c>
      <c r="B1311" s="4">
        <v>1294</v>
      </c>
      <c r="C1311">
        <v>1500</v>
      </c>
    </row>
    <row r="1312" spans="1:3">
      <c r="A1312" s="6">
        <v>1311</v>
      </c>
      <c r="B1312" s="4">
        <v>1902</v>
      </c>
      <c r="C1312">
        <v>1500</v>
      </c>
    </row>
    <row r="1313" spans="1:3">
      <c r="A1313" s="6">
        <v>1312</v>
      </c>
      <c r="B1313" s="4">
        <v>1274</v>
      </c>
      <c r="C1313">
        <v>1500</v>
      </c>
    </row>
    <row r="1314" spans="1:3">
      <c r="A1314" s="6">
        <v>1313</v>
      </c>
      <c r="B1314" s="4">
        <v>2810</v>
      </c>
      <c r="C1314">
        <v>1500</v>
      </c>
    </row>
    <row r="1315" spans="1:3">
      <c r="A1315" s="6">
        <v>1314</v>
      </c>
      <c r="B1315" s="4">
        <v>2599</v>
      </c>
      <c r="C1315">
        <v>1500</v>
      </c>
    </row>
    <row r="1316" spans="1:3">
      <c r="A1316" s="6">
        <v>1315</v>
      </c>
      <c r="B1316" s="4">
        <v>948</v>
      </c>
      <c r="C1316">
        <v>1500</v>
      </c>
    </row>
    <row r="1317" spans="1:3">
      <c r="A1317" s="6">
        <v>1316</v>
      </c>
      <c r="B1317" s="4">
        <v>2112</v>
      </c>
      <c r="C1317">
        <v>1500</v>
      </c>
    </row>
    <row r="1318" spans="1:3">
      <c r="A1318" s="6">
        <v>1317</v>
      </c>
      <c r="B1318" s="4">
        <v>1630</v>
      </c>
      <c r="C1318">
        <v>1500</v>
      </c>
    </row>
    <row r="1319" spans="1:3">
      <c r="A1319" s="6">
        <v>1318</v>
      </c>
      <c r="B1319" s="4">
        <v>1352</v>
      </c>
      <c r="C1319">
        <v>1500</v>
      </c>
    </row>
    <row r="1320" spans="1:3">
      <c r="A1320" s="6">
        <v>1319</v>
      </c>
      <c r="B1320" s="4">
        <v>1787</v>
      </c>
      <c r="C1320">
        <v>1500</v>
      </c>
    </row>
    <row r="1321" spans="1:3">
      <c r="A1321" s="6">
        <v>1320</v>
      </c>
      <c r="B1321" s="4">
        <v>948</v>
      </c>
      <c r="C1321">
        <v>1500</v>
      </c>
    </row>
    <row r="1322" spans="1:3">
      <c r="A1322" s="6">
        <v>1321</v>
      </c>
      <c r="B1322" s="4">
        <v>1478</v>
      </c>
      <c r="C1322">
        <v>1500</v>
      </c>
    </row>
    <row r="1323" spans="1:3">
      <c r="A1323" s="6">
        <v>1322</v>
      </c>
      <c r="B1323" s="4">
        <v>720</v>
      </c>
      <c r="C1323">
        <v>1500</v>
      </c>
    </row>
    <row r="1324" spans="1:3">
      <c r="A1324" s="6">
        <v>1323</v>
      </c>
      <c r="B1324" s="4">
        <v>1923</v>
      </c>
      <c r="C1324">
        <v>1500</v>
      </c>
    </row>
    <row r="1325" spans="1:3">
      <c r="A1325" s="6">
        <v>1324</v>
      </c>
      <c r="B1325" s="4">
        <v>708</v>
      </c>
      <c r="C1325">
        <v>1500</v>
      </c>
    </row>
    <row r="1326" spans="1:3">
      <c r="A1326" s="6">
        <v>1325</v>
      </c>
      <c r="B1326" s="4">
        <v>1795</v>
      </c>
      <c r="C1326">
        <v>1500</v>
      </c>
    </row>
    <row r="1327" spans="1:3">
      <c r="A1327" s="6">
        <v>1326</v>
      </c>
      <c r="B1327" s="4">
        <v>796</v>
      </c>
      <c r="C1327">
        <v>1500</v>
      </c>
    </row>
    <row r="1328" spans="1:3">
      <c r="A1328" s="6">
        <v>1327</v>
      </c>
      <c r="B1328" s="4">
        <v>774</v>
      </c>
      <c r="C1328">
        <v>1500</v>
      </c>
    </row>
    <row r="1329" spans="1:3">
      <c r="A1329" s="6">
        <v>1328</v>
      </c>
      <c r="B1329" s="4">
        <v>816</v>
      </c>
      <c r="C1329">
        <v>1500</v>
      </c>
    </row>
    <row r="1330" spans="1:3">
      <c r="A1330" s="6">
        <v>1329</v>
      </c>
      <c r="B1330" s="4">
        <v>2792</v>
      </c>
      <c r="C1330">
        <v>1500</v>
      </c>
    </row>
    <row r="1331" spans="1:3">
      <c r="A1331" s="6">
        <v>1330</v>
      </c>
      <c r="B1331" s="4">
        <v>1632</v>
      </c>
      <c r="C1331">
        <v>1500</v>
      </c>
    </row>
    <row r="1332" spans="1:3">
      <c r="A1332" s="6">
        <v>1331</v>
      </c>
      <c r="B1332" s="4">
        <v>1588</v>
      </c>
      <c r="C1332">
        <v>1500</v>
      </c>
    </row>
    <row r="1333" spans="1:3">
      <c r="A1333" s="6">
        <v>1332</v>
      </c>
      <c r="B1333" s="4">
        <v>954</v>
      </c>
      <c r="C1333">
        <v>1500</v>
      </c>
    </row>
    <row r="1334" spans="1:3">
      <c r="A1334" s="6">
        <v>1333</v>
      </c>
      <c r="B1334" s="4">
        <v>816</v>
      </c>
      <c r="C1334">
        <v>1500</v>
      </c>
    </row>
    <row r="1335" spans="1:3">
      <c r="A1335" s="6">
        <v>1334</v>
      </c>
      <c r="B1335" s="4">
        <v>1360</v>
      </c>
      <c r="C1335">
        <v>1500</v>
      </c>
    </row>
    <row r="1336" spans="1:3">
      <c r="A1336" s="6">
        <v>1335</v>
      </c>
      <c r="B1336" s="4">
        <v>1365</v>
      </c>
      <c r="C1336">
        <v>1500</v>
      </c>
    </row>
    <row r="1337" spans="1:3">
      <c r="A1337" s="6">
        <v>1336</v>
      </c>
      <c r="B1337" s="4">
        <v>1334</v>
      </c>
      <c r="C1337">
        <v>1500</v>
      </c>
    </row>
    <row r="1338" spans="1:3">
      <c r="A1338" s="6">
        <v>1337</v>
      </c>
      <c r="B1338" s="4">
        <v>1656</v>
      </c>
      <c r="C1338">
        <v>1500</v>
      </c>
    </row>
    <row r="1339" spans="1:3">
      <c r="A1339" s="6">
        <v>1338</v>
      </c>
      <c r="B1339" s="4">
        <v>693</v>
      </c>
      <c r="C1339">
        <v>1500</v>
      </c>
    </row>
    <row r="1340" spans="1:3">
      <c r="A1340" s="6">
        <v>1339</v>
      </c>
      <c r="B1340" s="4">
        <v>1861</v>
      </c>
      <c r="C1340">
        <v>1500</v>
      </c>
    </row>
    <row r="1341" spans="1:3">
      <c r="A1341" s="6">
        <v>1340</v>
      </c>
      <c r="B1341" s="4">
        <v>864</v>
      </c>
      <c r="C1341">
        <v>1500</v>
      </c>
    </row>
    <row r="1342" spans="1:3">
      <c r="A1342" s="6">
        <v>1341</v>
      </c>
      <c r="B1342" s="4">
        <v>872</v>
      </c>
      <c r="C1342">
        <v>1500</v>
      </c>
    </row>
    <row r="1343" spans="1:3">
      <c r="A1343" s="6">
        <v>1342</v>
      </c>
      <c r="B1343" s="4">
        <v>1114</v>
      </c>
      <c r="C1343">
        <v>1500</v>
      </c>
    </row>
    <row r="1344" spans="1:3">
      <c r="A1344" s="6">
        <v>1343</v>
      </c>
      <c r="B1344" s="4">
        <v>2169</v>
      </c>
      <c r="C1344">
        <v>1500</v>
      </c>
    </row>
    <row r="1345" spans="1:3">
      <c r="A1345" s="6">
        <v>1344</v>
      </c>
      <c r="B1345" s="4">
        <v>1913</v>
      </c>
      <c r="C1345">
        <v>1500</v>
      </c>
    </row>
    <row r="1346" spans="1:3">
      <c r="A1346" s="6">
        <v>1345</v>
      </c>
      <c r="B1346" s="4">
        <v>1456</v>
      </c>
      <c r="C1346">
        <v>1500</v>
      </c>
    </row>
    <row r="1347" spans="1:3">
      <c r="A1347" s="6">
        <v>1346</v>
      </c>
      <c r="B1347" s="4">
        <v>960</v>
      </c>
      <c r="C1347">
        <v>1500</v>
      </c>
    </row>
    <row r="1348" spans="1:3">
      <c r="A1348" s="6">
        <v>1347</v>
      </c>
      <c r="B1348" s="4">
        <v>2156</v>
      </c>
      <c r="C1348">
        <v>1500</v>
      </c>
    </row>
    <row r="1349" spans="1:3">
      <c r="A1349" s="6">
        <v>1348</v>
      </c>
      <c r="B1349" s="4">
        <v>1776</v>
      </c>
      <c r="C1349">
        <v>1500</v>
      </c>
    </row>
    <row r="1350" spans="1:3">
      <c r="A1350" s="6">
        <v>1349</v>
      </c>
      <c r="B1350" s="4">
        <v>1494</v>
      </c>
      <c r="C1350">
        <v>1500</v>
      </c>
    </row>
    <row r="1351" spans="1:3">
      <c r="A1351" s="6">
        <v>1350</v>
      </c>
      <c r="B1351" s="4">
        <v>2358</v>
      </c>
      <c r="C1351">
        <v>1500</v>
      </c>
    </row>
    <row r="1352" spans="1:3">
      <c r="A1352" s="6">
        <v>1351</v>
      </c>
      <c r="B1352" s="4">
        <v>2634</v>
      </c>
      <c r="C1352">
        <v>1500</v>
      </c>
    </row>
    <row r="1353" spans="1:3">
      <c r="A1353" s="6">
        <v>1352</v>
      </c>
      <c r="B1353" s="4">
        <v>1716</v>
      </c>
      <c r="C1353">
        <v>1500</v>
      </c>
    </row>
    <row r="1354" spans="1:3">
      <c r="A1354" s="6">
        <v>1353</v>
      </c>
      <c r="B1354" s="4">
        <v>1176</v>
      </c>
      <c r="C1354">
        <v>1500</v>
      </c>
    </row>
    <row r="1355" spans="1:3">
      <c r="A1355" s="6">
        <v>1354</v>
      </c>
      <c r="B1355" s="4">
        <v>3238</v>
      </c>
      <c r="C1355">
        <v>1500</v>
      </c>
    </row>
    <row r="1356" spans="1:3">
      <c r="A1356" s="6">
        <v>1355</v>
      </c>
      <c r="B1356" s="4">
        <v>1865</v>
      </c>
      <c r="C1356">
        <v>1500</v>
      </c>
    </row>
    <row r="1357" spans="1:3">
      <c r="A1357" s="6">
        <v>1356</v>
      </c>
      <c r="B1357" s="4">
        <v>1920</v>
      </c>
      <c r="C1357">
        <v>1500</v>
      </c>
    </row>
    <row r="1358" spans="1:3">
      <c r="A1358" s="6">
        <v>1357</v>
      </c>
      <c r="B1358" s="4">
        <v>892</v>
      </c>
      <c r="C1358">
        <v>1500</v>
      </c>
    </row>
    <row r="1359" spans="1:3">
      <c r="A1359" s="6">
        <v>1358</v>
      </c>
      <c r="B1359" s="4">
        <v>1078</v>
      </c>
      <c r="C1359">
        <v>1500</v>
      </c>
    </row>
    <row r="1360" spans="1:3">
      <c r="A1360" s="6">
        <v>1359</v>
      </c>
      <c r="B1360" s="4">
        <v>1573</v>
      </c>
      <c r="C1360">
        <v>1500</v>
      </c>
    </row>
    <row r="1361" spans="1:3">
      <c r="A1361" s="6">
        <v>1360</v>
      </c>
      <c r="B1361" s="4">
        <v>1980</v>
      </c>
      <c r="C1361">
        <v>1500</v>
      </c>
    </row>
    <row r="1362" spans="1:3">
      <c r="A1362" s="6">
        <v>1361</v>
      </c>
      <c r="B1362" s="4">
        <v>2601</v>
      </c>
      <c r="C1362">
        <v>1500</v>
      </c>
    </row>
    <row r="1363" spans="1:3">
      <c r="A1363" s="6">
        <v>1362</v>
      </c>
      <c r="B1363" s="4">
        <v>1530</v>
      </c>
      <c r="C1363">
        <v>1500</v>
      </c>
    </row>
    <row r="1364" spans="1:3">
      <c r="A1364" s="6">
        <v>1363</v>
      </c>
      <c r="B1364" s="4">
        <v>1738</v>
      </c>
      <c r="C1364">
        <v>1500</v>
      </c>
    </row>
    <row r="1365" spans="1:3">
      <c r="A1365" s="6">
        <v>1364</v>
      </c>
      <c r="B1365" s="4">
        <v>1412</v>
      </c>
      <c r="C1365">
        <v>1500</v>
      </c>
    </row>
    <row r="1366" spans="1:3">
      <c r="A1366" s="6">
        <v>1365</v>
      </c>
      <c r="B1366" s="4">
        <v>1200</v>
      </c>
      <c r="C1366">
        <v>1500</v>
      </c>
    </row>
    <row r="1367" spans="1:3">
      <c r="A1367" s="6">
        <v>1366</v>
      </c>
      <c r="B1367" s="4">
        <v>1674</v>
      </c>
      <c r="C1367">
        <v>1500</v>
      </c>
    </row>
    <row r="1368" spans="1:3">
      <c r="A1368" s="6">
        <v>1367</v>
      </c>
      <c r="B1368" s="4">
        <v>1790</v>
      </c>
      <c r="C1368">
        <v>1500</v>
      </c>
    </row>
    <row r="1369" spans="1:3">
      <c r="A1369" s="6">
        <v>1368</v>
      </c>
      <c r="B1369" s="4">
        <v>1475</v>
      </c>
      <c r="C1369">
        <v>1500</v>
      </c>
    </row>
    <row r="1370" spans="1:3">
      <c r="A1370" s="6">
        <v>1369</v>
      </c>
      <c r="B1370" s="4">
        <v>848</v>
      </c>
      <c r="C1370">
        <v>1500</v>
      </c>
    </row>
    <row r="1371" spans="1:3">
      <c r="A1371" s="6">
        <v>1370</v>
      </c>
      <c r="B1371" s="4">
        <v>1668</v>
      </c>
      <c r="C1371">
        <v>1500</v>
      </c>
    </row>
    <row r="1372" spans="1:3">
      <c r="A1372" s="6">
        <v>1371</v>
      </c>
      <c r="B1372" s="4">
        <v>1374</v>
      </c>
      <c r="C1372">
        <v>1500</v>
      </c>
    </row>
    <row r="1373" spans="1:3">
      <c r="A1373" s="6">
        <v>1372</v>
      </c>
      <c r="B1373" s="4">
        <v>1661</v>
      </c>
      <c r="C1373">
        <v>1500</v>
      </c>
    </row>
    <row r="1374" spans="1:3">
      <c r="A1374" s="6">
        <v>1373</v>
      </c>
      <c r="B1374" s="4">
        <v>2097</v>
      </c>
      <c r="C1374">
        <v>1500</v>
      </c>
    </row>
    <row r="1375" spans="1:3">
      <c r="A1375" s="6">
        <v>1374</v>
      </c>
      <c r="B1375" s="4">
        <v>2633</v>
      </c>
      <c r="C1375">
        <v>1500</v>
      </c>
    </row>
    <row r="1376" spans="1:3">
      <c r="A1376" s="6">
        <v>1375</v>
      </c>
      <c r="B1376" s="4">
        <v>1958</v>
      </c>
      <c r="C1376">
        <v>1500</v>
      </c>
    </row>
    <row r="1377" spans="1:3">
      <c r="A1377" s="6">
        <v>1376</v>
      </c>
      <c r="B1377" s="4">
        <v>1571</v>
      </c>
      <c r="C1377">
        <v>1500</v>
      </c>
    </row>
    <row r="1378" spans="1:3">
      <c r="A1378" s="6">
        <v>1377</v>
      </c>
      <c r="B1378" s="4">
        <v>790</v>
      </c>
      <c r="C1378">
        <v>1500</v>
      </c>
    </row>
    <row r="1379" spans="1:3">
      <c r="A1379" s="6">
        <v>1378</v>
      </c>
      <c r="B1379" s="4">
        <v>1604</v>
      </c>
      <c r="C1379">
        <v>1500</v>
      </c>
    </row>
    <row r="1380" spans="1:3">
      <c r="A1380" s="6">
        <v>1379</v>
      </c>
      <c r="B1380" s="4">
        <v>987</v>
      </c>
      <c r="C1380">
        <v>1500</v>
      </c>
    </row>
    <row r="1381" spans="1:3">
      <c r="A1381" s="6">
        <v>1380</v>
      </c>
      <c r="B1381" s="4">
        <v>1394</v>
      </c>
      <c r="C1381">
        <v>1500</v>
      </c>
    </row>
    <row r="1382" spans="1:3">
      <c r="A1382" s="6">
        <v>1381</v>
      </c>
      <c r="B1382" s="4">
        <v>864</v>
      </c>
      <c r="C1382">
        <v>1500</v>
      </c>
    </row>
    <row r="1383" spans="1:3">
      <c r="A1383" s="6">
        <v>1382</v>
      </c>
      <c r="B1383" s="4">
        <v>2117</v>
      </c>
      <c r="C1383">
        <v>1500</v>
      </c>
    </row>
    <row r="1384" spans="1:3">
      <c r="A1384" s="6">
        <v>1383</v>
      </c>
      <c r="B1384" s="4">
        <v>1762</v>
      </c>
      <c r="C1384">
        <v>1500</v>
      </c>
    </row>
    <row r="1385" spans="1:3">
      <c r="A1385" s="6">
        <v>1384</v>
      </c>
      <c r="B1385" s="4">
        <v>1416</v>
      </c>
      <c r="C1385">
        <v>1500</v>
      </c>
    </row>
    <row r="1386" spans="1:3">
      <c r="A1386" s="6">
        <v>1385</v>
      </c>
      <c r="B1386" s="4">
        <v>1258</v>
      </c>
      <c r="C1386">
        <v>1500</v>
      </c>
    </row>
    <row r="1387" spans="1:3">
      <c r="A1387" s="6">
        <v>1386</v>
      </c>
      <c r="B1387" s="4">
        <v>1154</v>
      </c>
      <c r="C1387">
        <v>1500</v>
      </c>
    </row>
    <row r="1388" spans="1:3">
      <c r="A1388" s="6">
        <v>1387</v>
      </c>
      <c r="B1388" s="4">
        <v>2784</v>
      </c>
      <c r="C1388">
        <v>1500</v>
      </c>
    </row>
    <row r="1389" spans="1:3">
      <c r="A1389" s="6">
        <v>1388</v>
      </c>
      <c r="B1389" s="4">
        <v>2526</v>
      </c>
      <c r="C1389">
        <v>1500</v>
      </c>
    </row>
    <row r="1390" spans="1:3">
      <c r="A1390" s="6">
        <v>1389</v>
      </c>
      <c r="B1390" s="4">
        <v>1746</v>
      </c>
      <c r="C1390">
        <v>1500</v>
      </c>
    </row>
    <row r="1391" spans="1:3">
      <c r="A1391" s="6">
        <v>1390</v>
      </c>
      <c r="B1391" s="4">
        <v>1218</v>
      </c>
      <c r="C1391">
        <v>1500</v>
      </c>
    </row>
    <row r="1392" spans="1:3">
      <c r="A1392" s="6">
        <v>1391</v>
      </c>
      <c r="B1392" s="4">
        <v>1525</v>
      </c>
      <c r="C1392">
        <v>1500</v>
      </c>
    </row>
    <row r="1393" spans="1:3">
      <c r="A1393" s="6">
        <v>1392</v>
      </c>
      <c r="B1393" s="4">
        <v>1584</v>
      </c>
      <c r="C1393">
        <v>1500</v>
      </c>
    </row>
    <row r="1394" spans="1:3">
      <c r="A1394" s="6">
        <v>1393</v>
      </c>
      <c r="B1394" s="4">
        <v>900</v>
      </c>
      <c r="C1394">
        <v>1500</v>
      </c>
    </row>
    <row r="1395" spans="1:3">
      <c r="A1395" s="6">
        <v>1394</v>
      </c>
      <c r="B1395" s="4">
        <v>1912</v>
      </c>
      <c r="C1395">
        <v>1500</v>
      </c>
    </row>
    <row r="1396" spans="1:3">
      <c r="A1396" s="6">
        <v>1395</v>
      </c>
      <c r="B1396" s="4">
        <v>1500</v>
      </c>
      <c r="C1396">
        <v>1500</v>
      </c>
    </row>
    <row r="1397" spans="1:3">
      <c r="A1397" s="6">
        <v>1396</v>
      </c>
      <c r="B1397" s="4">
        <v>2482</v>
      </c>
      <c r="C1397">
        <v>1500</v>
      </c>
    </row>
    <row r="1398" spans="1:3">
      <c r="A1398" s="6">
        <v>1397</v>
      </c>
      <c r="B1398" s="4">
        <v>1687</v>
      </c>
      <c r="C1398">
        <v>1500</v>
      </c>
    </row>
    <row r="1399" spans="1:3">
      <c r="A1399" s="6">
        <v>1398</v>
      </c>
      <c r="B1399" s="4">
        <v>1513</v>
      </c>
      <c r="C1399">
        <v>1500</v>
      </c>
    </row>
    <row r="1400" spans="1:3">
      <c r="A1400" s="6">
        <v>1399</v>
      </c>
      <c r="B1400" s="4">
        <v>1904</v>
      </c>
      <c r="C1400">
        <v>1500</v>
      </c>
    </row>
    <row r="1401" spans="1:3">
      <c r="A1401" s="6">
        <v>1400</v>
      </c>
      <c r="B1401" s="4">
        <v>1608</v>
      </c>
      <c r="C1401">
        <v>1500</v>
      </c>
    </row>
    <row r="1402" spans="1:3">
      <c r="A1402" s="6">
        <v>1401</v>
      </c>
      <c r="B1402" s="4">
        <v>1158</v>
      </c>
      <c r="C1402">
        <v>1500</v>
      </c>
    </row>
    <row r="1403" spans="1:3">
      <c r="A1403" s="6">
        <v>1402</v>
      </c>
      <c r="B1403" s="4">
        <v>1593</v>
      </c>
      <c r="C1403">
        <v>1500</v>
      </c>
    </row>
    <row r="1404" spans="1:3">
      <c r="A1404" s="6">
        <v>1403</v>
      </c>
      <c r="B1404" s="4">
        <v>1294</v>
      </c>
      <c r="C1404">
        <v>1500</v>
      </c>
    </row>
    <row r="1405" spans="1:3">
      <c r="A1405" s="6">
        <v>1404</v>
      </c>
      <c r="B1405" s="4">
        <v>1464</v>
      </c>
      <c r="C1405">
        <v>1500</v>
      </c>
    </row>
    <row r="1406" spans="1:3">
      <c r="A1406" s="6">
        <v>1405</v>
      </c>
      <c r="B1406" s="4">
        <v>1214</v>
      </c>
      <c r="C1406">
        <v>1500</v>
      </c>
    </row>
    <row r="1407" spans="1:3">
      <c r="A1407" s="6">
        <v>1406</v>
      </c>
      <c r="B1407" s="4">
        <v>1646</v>
      </c>
      <c r="C1407">
        <v>1500</v>
      </c>
    </row>
    <row r="1408" spans="1:3">
      <c r="A1408" s="6">
        <v>1407</v>
      </c>
      <c r="B1408" s="4">
        <v>768</v>
      </c>
      <c r="C1408">
        <v>1500</v>
      </c>
    </row>
    <row r="1409" spans="1:3">
      <c r="A1409" s="6">
        <v>1408</v>
      </c>
      <c r="B1409" s="4">
        <v>833</v>
      </c>
      <c r="C1409">
        <v>1500</v>
      </c>
    </row>
    <row r="1410" spans="1:3">
      <c r="A1410" s="6">
        <v>1409</v>
      </c>
      <c r="B1410" s="4">
        <v>1363</v>
      </c>
      <c r="C1410">
        <v>1500</v>
      </c>
    </row>
    <row r="1411" spans="1:3">
      <c r="A1411" s="6">
        <v>1410</v>
      </c>
      <c r="B1411" s="4">
        <v>2093</v>
      </c>
      <c r="C1411">
        <v>1500</v>
      </c>
    </row>
    <row r="1412" spans="1:3">
      <c r="A1412" s="6">
        <v>1411</v>
      </c>
      <c r="B1412" s="4">
        <v>1840</v>
      </c>
      <c r="C1412">
        <v>1500</v>
      </c>
    </row>
    <row r="1413" spans="1:3">
      <c r="A1413" s="6">
        <v>1412</v>
      </c>
      <c r="B1413" s="4">
        <v>1668</v>
      </c>
      <c r="C1413">
        <v>1500</v>
      </c>
    </row>
    <row r="1414" spans="1:3">
      <c r="A1414" s="6">
        <v>1413</v>
      </c>
      <c r="B1414" s="4">
        <v>1040</v>
      </c>
      <c r="C1414">
        <v>1500</v>
      </c>
    </row>
    <row r="1415" spans="1:3">
      <c r="A1415" s="6">
        <v>1414</v>
      </c>
      <c r="B1415" s="4">
        <v>1844</v>
      </c>
      <c r="C1415">
        <v>1500</v>
      </c>
    </row>
    <row r="1416" spans="1:3">
      <c r="A1416" s="6">
        <v>1415</v>
      </c>
      <c r="B1416" s="4">
        <v>1848</v>
      </c>
      <c r="C1416">
        <v>1500</v>
      </c>
    </row>
    <row r="1417" spans="1:3">
      <c r="A1417" s="6">
        <v>1416</v>
      </c>
      <c r="B1417" s="4">
        <v>1569</v>
      </c>
      <c r="C1417">
        <v>1500</v>
      </c>
    </row>
    <row r="1418" spans="1:3">
      <c r="A1418" s="6">
        <v>1417</v>
      </c>
      <c r="B1418" s="4">
        <v>2290</v>
      </c>
      <c r="C1418">
        <v>1500</v>
      </c>
    </row>
    <row r="1419" spans="1:3">
      <c r="A1419" s="6">
        <v>1418</v>
      </c>
      <c r="B1419" s="4">
        <v>2450</v>
      </c>
      <c r="C1419">
        <v>1500</v>
      </c>
    </row>
    <row r="1420" spans="1:3">
      <c r="A1420" s="6">
        <v>1419</v>
      </c>
      <c r="B1420" s="4">
        <v>1144</v>
      </c>
      <c r="C1420">
        <v>1500</v>
      </c>
    </row>
    <row r="1421" spans="1:3">
      <c r="A1421" s="6">
        <v>1420</v>
      </c>
      <c r="B1421" s="4">
        <v>1844</v>
      </c>
      <c r="C1421">
        <v>1500</v>
      </c>
    </row>
    <row r="1422" spans="1:3">
      <c r="A1422" s="6">
        <v>1421</v>
      </c>
      <c r="B1422" s="4">
        <v>1416</v>
      </c>
      <c r="C1422">
        <v>1500</v>
      </c>
    </row>
    <row r="1423" spans="1:3">
      <c r="A1423" s="6">
        <v>1422</v>
      </c>
      <c r="B1423" s="4">
        <v>1069</v>
      </c>
      <c r="C1423">
        <v>1500</v>
      </c>
    </row>
    <row r="1424" spans="1:3">
      <c r="A1424" s="6">
        <v>1423</v>
      </c>
      <c r="B1424" s="4">
        <v>848</v>
      </c>
      <c r="C1424">
        <v>1500</v>
      </c>
    </row>
    <row r="1425" spans="1:3">
      <c r="A1425" s="6">
        <v>1424</v>
      </c>
      <c r="B1425" s="4">
        <v>2201</v>
      </c>
      <c r="C1425">
        <v>1500</v>
      </c>
    </row>
    <row r="1426" spans="1:3">
      <c r="A1426" s="6">
        <v>1425</v>
      </c>
      <c r="B1426" s="4">
        <v>1344</v>
      </c>
      <c r="C1426">
        <v>1500</v>
      </c>
    </row>
    <row r="1427" spans="1:3">
      <c r="A1427" s="6">
        <v>1426</v>
      </c>
      <c r="B1427" s="4">
        <v>1252</v>
      </c>
      <c r="C1427">
        <v>1500</v>
      </c>
    </row>
    <row r="1428" spans="1:3">
      <c r="A1428" s="6">
        <v>1427</v>
      </c>
      <c r="B1428" s="4">
        <v>2127</v>
      </c>
      <c r="C1428">
        <v>1500</v>
      </c>
    </row>
    <row r="1429" spans="1:3">
      <c r="A1429" s="6">
        <v>1428</v>
      </c>
      <c r="B1429" s="4">
        <v>1558</v>
      </c>
      <c r="C1429">
        <v>1500</v>
      </c>
    </row>
    <row r="1430" spans="1:3">
      <c r="A1430" s="6">
        <v>1429</v>
      </c>
      <c r="B1430" s="4">
        <v>804</v>
      </c>
      <c r="C1430">
        <v>1500</v>
      </c>
    </row>
    <row r="1431" spans="1:3">
      <c r="A1431" s="6">
        <v>1430</v>
      </c>
      <c r="B1431" s="4">
        <v>1440</v>
      </c>
      <c r="C1431">
        <v>1500</v>
      </c>
    </row>
    <row r="1432" spans="1:3">
      <c r="A1432" s="6">
        <v>1431</v>
      </c>
      <c r="B1432" s="4">
        <v>1838</v>
      </c>
      <c r="C1432">
        <v>1500</v>
      </c>
    </row>
    <row r="1433" spans="1:3">
      <c r="A1433" s="6">
        <v>1432</v>
      </c>
      <c r="B1433" s="4">
        <v>958</v>
      </c>
      <c r="C1433">
        <v>1500</v>
      </c>
    </row>
    <row r="1434" spans="1:3">
      <c r="A1434" s="6">
        <v>1433</v>
      </c>
      <c r="B1434" s="4">
        <v>968</v>
      </c>
      <c r="C1434">
        <v>1500</v>
      </c>
    </row>
    <row r="1435" spans="1:3">
      <c r="A1435" s="6">
        <v>1434</v>
      </c>
      <c r="B1435" s="4">
        <v>1792</v>
      </c>
      <c r="C1435">
        <v>1500</v>
      </c>
    </row>
    <row r="1436" spans="1:3">
      <c r="A1436" s="6">
        <v>1435</v>
      </c>
      <c r="B1436" s="4">
        <v>1126</v>
      </c>
      <c r="C1436">
        <v>1500</v>
      </c>
    </row>
    <row r="1437" spans="1:3">
      <c r="A1437" s="6">
        <v>1436</v>
      </c>
      <c r="B1437" s="4">
        <v>1537</v>
      </c>
      <c r="C1437">
        <v>1500</v>
      </c>
    </row>
    <row r="1438" spans="1:3">
      <c r="A1438" s="6">
        <v>1437</v>
      </c>
      <c r="B1438" s="4">
        <v>864</v>
      </c>
      <c r="C1438">
        <v>1500</v>
      </c>
    </row>
    <row r="1439" spans="1:3">
      <c r="A1439" s="6">
        <v>1438</v>
      </c>
      <c r="B1439" s="4">
        <v>1932</v>
      </c>
      <c r="C1439">
        <v>1500</v>
      </c>
    </row>
    <row r="1440" spans="1:3">
      <c r="A1440" s="6">
        <v>1439</v>
      </c>
      <c r="B1440" s="4">
        <v>1236</v>
      </c>
      <c r="C1440">
        <v>1500</v>
      </c>
    </row>
    <row r="1441" spans="1:3">
      <c r="A1441" s="6">
        <v>1440</v>
      </c>
      <c r="B1441" s="4">
        <v>1725</v>
      </c>
      <c r="C1441">
        <v>1500</v>
      </c>
    </row>
    <row r="1442" spans="1:3">
      <c r="A1442" s="6">
        <v>1441</v>
      </c>
      <c r="B1442" s="4">
        <v>2555</v>
      </c>
      <c r="C1442">
        <v>1500</v>
      </c>
    </row>
    <row r="1443" spans="1:3">
      <c r="A1443" s="6">
        <v>1442</v>
      </c>
      <c r="B1443" s="4">
        <v>848</v>
      </c>
      <c r="C1443">
        <v>1500</v>
      </c>
    </row>
    <row r="1444" spans="1:3">
      <c r="A1444" s="6">
        <v>1443</v>
      </c>
      <c r="B1444" s="4">
        <v>2007</v>
      </c>
      <c r="C1444">
        <v>1500</v>
      </c>
    </row>
    <row r="1445" spans="1:3">
      <c r="A1445" s="6">
        <v>1444</v>
      </c>
      <c r="B1445" s="4">
        <v>952</v>
      </c>
      <c r="C1445">
        <v>1500</v>
      </c>
    </row>
    <row r="1446" spans="1:3">
      <c r="A1446" s="6">
        <v>1445</v>
      </c>
      <c r="B1446" s="4">
        <v>1422</v>
      </c>
      <c r="C1446">
        <v>1500</v>
      </c>
    </row>
    <row r="1447" spans="1:3">
      <c r="A1447" s="6">
        <v>1446</v>
      </c>
      <c r="B1447" s="4">
        <v>913</v>
      </c>
      <c r="C1447">
        <v>1500</v>
      </c>
    </row>
    <row r="1448" spans="1:3">
      <c r="A1448" s="6">
        <v>1447</v>
      </c>
      <c r="B1448" s="4">
        <v>1188</v>
      </c>
      <c r="C1448">
        <v>1500</v>
      </c>
    </row>
    <row r="1449" spans="1:3">
      <c r="A1449" s="6">
        <v>1448</v>
      </c>
      <c r="B1449" s="4">
        <v>2090</v>
      </c>
      <c r="C1449">
        <v>1500</v>
      </c>
    </row>
    <row r="1450" spans="1:3">
      <c r="A1450" s="6">
        <v>1449</v>
      </c>
      <c r="B1450" s="4">
        <v>1346</v>
      </c>
      <c r="C1450">
        <v>1500</v>
      </c>
    </row>
    <row r="1451" spans="1:3">
      <c r="A1451" s="6">
        <v>1450</v>
      </c>
      <c r="B1451" s="4">
        <v>630</v>
      </c>
      <c r="C1451">
        <v>1500</v>
      </c>
    </row>
    <row r="1452" spans="1:3">
      <c r="A1452" s="6">
        <v>1451</v>
      </c>
      <c r="B1452" s="4">
        <v>1792</v>
      </c>
      <c r="C1452">
        <v>1500</v>
      </c>
    </row>
    <row r="1453" spans="1:3">
      <c r="A1453" s="6">
        <v>1452</v>
      </c>
      <c r="B1453" s="4">
        <v>1578</v>
      </c>
      <c r="C1453">
        <v>1500</v>
      </c>
    </row>
    <row r="1454" spans="1:3">
      <c r="A1454" s="6">
        <v>1453</v>
      </c>
      <c r="B1454" s="4">
        <v>1072</v>
      </c>
      <c r="C1454">
        <v>1500</v>
      </c>
    </row>
    <row r="1455" spans="1:3">
      <c r="A1455" s="6">
        <v>1454</v>
      </c>
      <c r="B1455" s="4">
        <v>1140</v>
      </c>
      <c r="C1455">
        <v>1500</v>
      </c>
    </row>
    <row r="1456" spans="1:3">
      <c r="A1456" s="6">
        <v>1455</v>
      </c>
      <c r="B1456" s="4">
        <v>1221</v>
      </c>
      <c r="C1456">
        <v>1500</v>
      </c>
    </row>
    <row r="1457" spans="1:3">
      <c r="A1457" s="6">
        <v>1456</v>
      </c>
      <c r="B1457" s="4">
        <v>1647</v>
      </c>
      <c r="C1457">
        <v>1500</v>
      </c>
    </row>
    <row r="1458" spans="1:3">
      <c r="A1458" s="6">
        <v>1457</v>
      </c>
      <c r="B1458" s="4">
        <v>2073</v>
      </c>
      <c r="C1458">
        <v>1500</v>
      </c>
    </row>
    <row r="1459" spans="1:3">
      <c r="A1459" s="6">
        <v>1458</v>
      </c>
      <c r="B1459" s="4">
        <v>2340</v>
      </c>
      <c r="C1459">
        <v>1500</v>
      </c>
    </row>
    <row r="1460" spans="1:3">
      <c r="A1460" s="6">
        <v>1459</v>
      </c>
      <c r="B1460" s="4">
        <v>1078</v>
      </c>
      <c r="C1460">
        <v>1500</v>
      </c>
    </row>
    <row r="1461" spans="1:3">
      <c r="A1461" s="6">
        <v>1460</v>
      </c>
      <c r="B1461" s="4">
        <v>1256</v>
      </c>
      <c r="C1461">
        <v>1500</v>
      </c>
    </row>
  </sheetData>
  <sheetProtection algorithmName="SHA-512" hashValue="fS9+7dCBk9tD0yweXFoKk1pJEdvT8fEspadOAggqHuhgNGD0USjsZ5Xp6aQxpu+wP7fG+IbMwL0bOLSmXWt1hA==" saltValue="z7ktSFgKMZRUQF/hvPADJA==" spinCount="100000" sheet="1" objects="1" scenarios="1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M1013"/>
  <sheetViews>
    <sheetView topLeftCell="H7" workbookViewId="0">
      <selection activeCell="T26" sqref="T26"/>
    </sheetView>
  </sheetViews>
  <sheetFormatPr defaultRowHeight="15"/>
  <cols>
    <col min="1" max="1" width="13.140625" bestFit="1" customWidth="1"/>
    <col min="2" max="2" width="17.85546875" bestFit="1" customWidth="1"/>
    <col min="3" max="3" width="15.85546875" bestFit="1" customWidth="1"/>
    <col min="4" max="4" width="13.140625" bestFit="1" customWidth="1"/>
    <col min="5" max="5" width="17.85546875" bestFit="1" customWidth="1"/>
    <col min="6" max="6" width="15.85546875" bestFit="1" customWidth="1"/>
    <col min="7" max="7" width="43.7109375" customWidth="1"/>
    <col min="8" max="8" width="15.85546875" bestFit="1" customWidth="1"/>
    <col min="9" max="9" width="14.85546875" bestFit="1" customWidth="1"/>
    <col min="11" max="11" width="12.7109375" bestFit="1" customWidth="1"/>
    <col min="12" max="12" width="15.85546875" bestFit="1" customWidth="1"/>
    <col min="13" max="13" width="14.85546875" bestFit="1" customWidth="1"/>
  </cols>
  <sheetData>
    <row r="1" spans="1:13" ht="30">
      <c r="A1" s="5" t="s">
        <v>61</v>
      </c>
      <c r="B1" t="s">
        <v>725</v>
      </c>
      <c r="D1" s="5" t="s">
        <v>61</v>
      </c>
      <c r="E1" t="s">
        <v>725</v>
      </c>
      <c r="G1" s="8" t="s">
        <v>770</v>
      </c>
    </row>
    <row r="2" spans="1:13">
      <c r="B2" t="s">
        <v>774</v>
      </c>
      <c r="E2" t="s">
        <v>773</v>
      </c>
    </row>
    <row r="3" spans="1:13">
      <c r="A3" s="5" t="s">
        <v>724</v>
      </c>
      <c r="B3" t="s">
        <v>723</v>
      </c>
      <c r="D3" s="5" t="s">
        <v>724</v>
      </c>
      <c r="E3" t="s">
        <v>723</v>
      </c>
    </row>
    <row r="4" spans="1:13">
      <c r="A4" s="6">
        <v>1</v>
      </c>
      <c r="B4" s="4">
        <v>208500</v>
      </c>
      <c r="D4" s="6">
        <v>10</v>
      </c>
      <c r="E4" s="4">
        <v>118000</v>
      </c>
      <c r="G4" t="s">
        <v>741</v>
      </c>
    </row>
    <row r="5" spans="1:13" ht="15.75" thickBot="1">
      <c r="A5" s="6">
        <v>2</v>
      </c>
      <c r="B5" s="4">
        <v>181500</v>
      </c>
      <c r="D5" s="6">
        <v>11</v>
      </c>
      <c r="E5" s="4">
        <v>129500</v>
      </c>
    </row>
    <row r="6" spans="1:13">
      <c r="A6" s="6">
        <v>3</v>
      </c>
      <c r="B6" s="4">
        <v>223500</v>
      </c>
      <c r="D6" s="6">
        <v>13</v>
      </c>
      <c r="E6" s="4">
        <v>144000</v>
      </c>
      <c r="G6" s="3"/>
      <c r="H6" s="3" t="s">
        <v>775</v>
      </c>
      <c r="I6" s="3" t="s">
        <v>776</v>
      </c>
      <c r="K6" s="3"/>
      <c r="L6" s="3" t="s">
        <v>775</v>
      </c>
      <c r="M6" s="3" t="s">
        <v>776</v>
      </c>
    </row>
    <row r="7" spans="1:13">
      <c r="A7" s="6">
        <v>4</v>
      </c>
      <c r="B7" s="4">
        <v>140000</v>
      </c>
      <c r="D7" s="6">
        <v>15</v>
      </c>
      <c r="E7" s="4">
        <v>157000</v>
      </c>
      <c r="G7" s="1" t="s">
        <v>728</v>
      </c>
      <c r="H7" s="1">
        <v>206436.81980198019</v>
      </c>
      <c r="I7" s="1">
        <v>123652.79555555555</v>
      </c>
      <c r="K7" s="1" t="s">
        <v>728</v>
      </c>
      <c r="L7" s="1">
        <v>206436.81980198019</v>
      </c>
      <c r="M7" s="1">
        <v>123652.79555555555</v>
      </c>
    </row>
    <row r="8" spans="1:13">
      <c r="A8" s="6">
        <v>5</v>
      </c>
      <c r="B8" s="4">
        <v>250000</v>
      </c>
      <c r="D8" s="6">
        <v>20</v>
      </c>
      <c r="E8" s="4">
        <v>139000</v>
      </c>
      <c r="G8" s="1" t="s">
        <v>742</v>
      </c>
      <c r="H8" s="1">
        <v>6548205455.5175447</v>
      </c>
      <c r="I8" s="1">
        <v>1040897864.4748138</v>
      </c>
      <c r="K8" s="1" t="s">
        <v>742</v>
      </c>
      <c r="L8" s="1">
        <v>6548205455.5175447</v>
      </c>
      <c r="M8" s="1">
        <v>1040897864.4748138</v>
      </c>
    </row>
    <row r="9" spans="1:13">
      <c r="A9" s="6">
        <v>6</v>
      </c>
      <c r="B9" s="4">
        <v>143000</v>
      </c>
      <c r="D9" s="6">
        <v>22</v>
      </c>
      <c r="E9" s="4">
        <v>139400</v>
      </c>
      <c r="G9" s="1" t="s">
        <v>743</v>
      </c>
      <c r="H9" s="1">
        <v>1010</v>
      </c>
      <c r="I9" s="1">
        <v>450</v>
      </c>
      <c r="K9" s="1" t="s">
        <v>743</v>
      </c>
      <c r="L9" s="1">
        <v>1010</v>
      </c>
      <c r="M9" s="1">
        <v>450</v>
      </c>
    </row>
    <row r="10" spans="1:13">
      <c r="A10" s="6">
        <v>7</v>
      </c>
      <c r="B10" s="4">
        <v>307000</v>
      </c>
      <c r="D10" s="6">
        <v>25</v>
      </c>
      <c r="E10" s="4">
        <v>154000</v>
      </c>
      <c r="G10" s="1" t="s">
        <v>744</v>
      </c>
      <c r="H10" s="1">
        <v>0</v>
      </c>
      <c r="I10" s="1"/>
      <c r="K10" s="1" t="s">
        <v>759</v>
      </c>
      <c r="L10">
        <f>SQRT(L8/L9)</f>
        <v>2546.2465980607972</v>
      </c>
      <c r="M10">
        <f>SQRT(M8/M9)</f>
        <v>1520.8899912549844</v>
      </c>
    </row>
    <row r="11" spans="1:13">
      <c r="A11" s="6">
        <v>8</v>
      </c>
      <c r="B11" s="4">
        <v>200000</v>
      </c>
      <c r="D11" s="6">
        <v>29</v>
      </c>
      <c r="E11" s="4">
        <v>207500</v>
      </c>
      <c r="G11" s="1" t="s">
        <v>745</v>
      </c>
      <c r="H11" s="1">
        <v>1444</v>
      </c>
      <c r="I11" s="1"/>
      <c r="K11" t="s">
        <v>753</v>
      </c>
      <c r="L11">
        <f>L10*H16</f>
        <v>4994.7381706611195</v>
      </c>
      <c r="M11">
        <f>M10*H16</f>
        <v>2983.3902570486007</v>
      </c>
    </row>
    <row r="12" spans="1:13">
      <c r="A12" s="6">
        <v>9</v>
      </c>
      <c r="B12" s="4">
        <v>129900</v>
      </c>
      <c r="D12" s="6">
        <v>30</v>
      </c>
      <c r="E12" s="4">
        <v>68500</v>
      </c>
      <c r="G12" s="1" t="s">
        <v>746</v>
      </c>
      <c r="H12" s="1">
        <v>27.912074861943335</v>
      </c>
      <c r="I12" s="1"/>
      <c r="K12" t="s">
        <v>753</v>
      </c>
      <c r="L12">
        <f>L10*H16</f>
        <v>4994.7381706611195</v>
      </c>
      <c r="M12">
        <f>M10*H16</f>
        <v>2983.3902570486007</v>
      </c>
    </row>
    <row r="13" spans="1:13">
      <c r="A13" s="6">
        <v>12</v>
      </c>
      <c r="B13" s="4">
        <v>345000</v>
      </c>
      <c r="D13" s="6">
        <v>31</v>
      </c>
      <c r="E13" s="4">
        <v>40000</v>
      </c>
      <c r="G13" s="1" t="s">
        <v>747</v>
      </c>
      <c r="H13" s="1">
        <v>8.9859967666675546E-138</v>
      </c>
      <c r="I13" s="1"/>
    </row>
    <row r="14" spans="1:13">
      <c r="A14" s="6">
        <v>14</v>
      </c>
      <c r="B14" s="4">
        <v>279500</v>
      </c>
      <c r="D14" s="6">
        <v>32</v>
      </c>
      <c r="E14" s="4">
        <v>149350</v>
      </c>
      <c r="G14" s="1" t="s">
        <v>748</v>
      </c>
      <c r="H14" s="1">
        <v>1.6459095501780576</v>
      </c>
      <c r="I14" s="1"/>
    </row>
    <row r="15" spans="1:13">
      <c r="A15" s="6">
        <v>16</v>
      </c>
      <c r="B15" s="4">
        <v>132000</v>
      </c>
      <c r="D15" s="6">
        <v>39</v>
      </c>
      <c r="E15" s="4">
        <v>109000</v>
      </c>
      <c r="G15" s="1" t="s">
        <v>749</v>
      </c>
      <c r="H15" s="1">
        <v>1.7971993533335109E-137</v>
      </c>
      <c r="I15" s="1"/>
    </row>
    <row r="16" spans="1:13" ht="15.75" thickBot="1">
      <c r="A16" s="6">
        <v>17</v>
      </c>
      <c r="B16" s="4">
        <v>149000</v>
      </c>
      <c r="D16" s="6">
        <v>40</v>
      </c>
      <c r="E16" s="4">
        <v>82000</v>
      </c>
      <c r="G16" s="2" t="s">
        <v>750</v>
      </c>
      <c r="H16" s="2">
        <v>1.961608186129763</v>
      </c>
      <c r="I16" s="2"/>
    </row>
    <row r="17" spans="1:12">
      <c r="A17" s="6">
        <v>18</v>
      </c>
      <c r="B17" s="4">
        <v>90000</v>
      </c>
      <c r="D17" s="6">
        <v>42</v>
      </c>
      <c r="E17" s="4">
        <v>170000</v>
      </c>
    </row>
    <row r="18" spans="1:12">
      <c r="A18" s="6">
        <v>19</v>
      </c>
      <c r="B18" s="4">
        <v>159000</v>
      </c>
      <c r="D18" s="6">
        <v>44</v>
      </c>
      <c r="E18" s="4">
        <v>130250</v>
      </c>
      <c r="G18" t="s">
        <v>765</v>
      </c>
      <c r="H18">
        <f>SUM(H9:I9)</f>
        <v>1460</v>
      </c>
    </row>
    <row r="19" spans="1:12">
      <c r="A19" s="6">
        <v>21</v>
      </c>
      <c r="B19" s="4">
        <v>325300</v>
      </c>
      <c r="D19" s="6">
        <v>45</v>
      </c>
      <c r="E19" s="4">
        <v>141000</v>
      </c>
      <c r="G19" t="s">
        <v>766</v>
      </c>
      <c r="H19">
        <f>H7-I7</f>
        <v>82784.02424642464</v>
      </c>
    </row>
    <row r="20" spans="1:12">
      <c r="A20" s="6">
        <v>23</v>
      </c>
      <c r="B20" s="4">
        <v>230000</v>
      </c>
      <c r="D20" s="6">
        <v>49</v>
      </c>
      <c r="E20" s="4">
        <v>113000</v>
      </c>
      <c r="G20" t="s">
        <v>767</v>
      </c>
      <c r="H20">
        <f>SQRT((H8/H9)+(I8/I9))</f>
        <v>2965.8857199217518</v>
      </c>
    </row>
    <row r="21" spans="1:12">
      <c r="A21" s="6">
        <v>24</v>
      </c>
      <c r="B21" s="4">
        <v>129900</v>
      </c>
      <c r="D21" s="6">
        <v>50</v>
      </c>
      <c r="E21" s="4">
        <v>127000</v>
      </c>
    </row>
    <row r="22" spans="1:12">
      <c r="A22" s="6">
        <v>26</v>
      </c>
      <c r="B22" s="4">
        <v>256300</v>
      </c>
      <c r="D22" s="6">
        <v>60</v>
      </c>
      <c r="E22" s="4">
        <v>124900</v>
      </c>
      <c r="G22" s="8" t="s">
        <v>752</v>
      </c>
      <c r="H22">
        <f>H20*H16</f>
        <v>5817.9057073238737</v>
      </c>
    </row>
    <row r="23" spans="1:12">
      <c r="A23" s="6">
        <v>27</v>
      </c>
      <c r="B23" s="4">
        <v>134800</v>
      </c>
      <c r="D23" s="6">
        <v>62</v>
      </c>
      <c r="E23" s="4">
        <v>101000</v>
      </c>
      <c r="G23" t="s">
        <v>768</v>
      </c>
      <c r="H23">
        <f>H19-H22</f>
        <v>76966.11853910076</v>
      </c>
    </row>
    <row r="24" spans="1:12">
      <c r="A24" s="6">
        <v>28</v>
      </c>
      <c r="B24" s="4">
        <v>306000</v>
      </c>
      <c r="D24" s="6">
        <v>69</v>
      </c>
      <c r="E24" s="4">
        <v>80000</v>
      </c>
      <c r="G24" t="s">
        <v>769</v>
      </c>
      <c r="H24">
        <f>H19+H22</f>
        <v>88601.92995374852</v>
      </c>
    </row>
    <row r="25" spans="1:12">
      <c r="A25" s="6">
        <v>33</v>
      </c>
      <c r="B25" s="4">
        <v>179900</v>
      </c>
      <c r="D25" s="6">
        <v>75</v>
      </c>
      <c r="E25" s="4">
        <v>107400</v>
      </c>
    </row>
    <row r="26" spans="1:12">
      <c r="A26" s="6">
        <v>34</v>
      </c>
      <c r="B26" s="4">
        <v>165500</v>
      </c>
      <c r="D26" s="6">
        <v>76</v>
      </c>
      <c r="E26" s="4">
        <v>91000</v>
      </c>
      <c r="G26" s="11" t="s">
        <v>782</v>
      </c>
      <c r="H26" s="11"/>
      <c r="I26" s="11"/>
      <c r="J26" s="11"/>
      <c r="K26" s="11"/>
      <c r="L26" s="11"/>
    </row>
    <row r="27" spans="1:12">
      <c r="A27" s="6">
        <v>35</v>
      </c>
      <c r="B27" s="4">
        <v>277500</v>
      </c>
      <c r="D27" s="6">
        <v>77</v>
      </c>
      <c r="E27" s="4">
        <v>135750</v>
      </c>
      <c r="G27" s="11" t="s">
        <v>783</v>
      </c>
      <c r="H27" s="11"/>
      <c r="I27" s="11"/>
      <c r="J27" s="11"/>
      <c r="K27" s="11"/>
      <c r="L27" s="11"/>
    </row>
    <row r="28" spans="1:12">
      <c r="A28" s="6">
        <v>36</v>
      </c>
      <c r="B28" s="4">
        <v>309000</v>
      </c>
      <c r="D28" s="6">
        <v>78</v>
      </c>
      <c r="E28" s="4">
        <v>127000</v>
      </c>
    </row>
    <row r="29" spans="1:12">
      <c r="A29" s="6">
        <v>37</v>
      </c>
      <c r="B29" s="4">
        <v>145000</v>
      </c>
      <c r="D29" s="6">
        <v>79</v>
      </c>
      <c r="E29" s="4">
        <v>136500</v>
      </c>
    </row>
    <row r="30" spans="1:12">
      <c r="A30" s="6">
        <v>38</v>
      </c>
      <c r="B30" s="4">
        <v>153000</v>
      </c>
      <c r="D30" s="6">
        <v>81</v>
      </c>
      <c r="E30" s="4">
        <v>193500</v>
      </c>
    </row>
    <row r="31" spans="1:12">
      <c r="A31" s="6">
        <v>41</v>
      </c>
      <c r="B31" s="4">
        <v>160000</v>
      </c>
      <c r="D31" s="6">
        <v>89</v>
      </c>
      <c r="E31" s="4">
        <v>85000</v>
      </c>
    </row>
    <row r="32" spans="1:12">
      <c r="A32" s="6">
        <v>43</v>
      </c>
      <c r="B32" s="4">
        <v>144000</v>
      </c>
      <c r="D32" s="6">
        <v>90</v>
      </c>
      <c r="E32" s="4">
        <v>123600</v>
      </c>
    </row>
    <row r="33" spans="1:5">
      <c r="A33" s="6">
        <v>46</v>
      </c>
      <c r="B33" s="4">
        <v>319900</v>
      </c>
      <c r="D33" s="6">
        <v>98</v>
      </c>
      <c r="E33" s="4">
        <v>94750</v>
      </c>
    </row>
    <row r="34" spans="1:5">
      <c r="A34" s="6">
        <v>47</v>
      </c>
      <c r="B34" s="4">
        <v>239686</v>
      </c>
      <c r="D34" s="6">
        <v>99</v>
      </c>
      <c r="E34" s="4">
        <v>83000</v>
      </c>
    </row>
    <row r="35" spans="1:5">
      <c r="A35" s="6">
        <v>48</v>
      </c>
      <c r="B35" s="4">
        <v>249700</v>
      </c>
      <c r="D35" s="6">
        <v>100</v>
      </c>
      <c r="E35" s="4">
        <v>128950</v>
      </c>
    </row>
    <row r="36" spans="1:5">
      <c r="A36" s="6">
        <v>51</v>
      </c>
      <c r="B36" s="4">
        <v>177000</v>
      </c>
      <c r="D36" s="6">
        <v>105</v>
      </c>
      <c r="E36" s="4">
        <v>169500</v>
      </c>
    </row>
    <row r="37" spans="1:5">
      <c r="A37" s="6">
        <v>52</v>
      </c>
      <c r="B37" s="4">
        <v>114500</v>
      </c>
      <c r="D37" s="6">
        <v>107</v>
      </c>
      <c r="E37" s="4">
        <v>100000</v>
      </c>
    </row>
    <row r="38" spans="1:5">
      <c r="A38" s="6">
        <v>53</v>
      </c>
      <c r="B38" s="4">
        <v>110000</v>
      </c>
      <c r="D38" s="6">
        <v>108</v>
      </c>
      <c r="E38" s="4">
        <v>115000</v>
      </c>
    </row>
    <row r="39" spans="1:5">
      <c r="A39" s="6">
        <v>54</v>
      </c>
      <c r="B39" s="4">
        <v>385000</v>
      </c>
      <c r="D39" s="6">
        <v>109</v>
      </c>
      <c r="E39" s="4">
        <v>115000</v>
      </c>
    </row>
    <row r="40" spans="1:5">
      <c r="A40" s="6">
        <v>55</v>
      </c>
      <c r="B40" s="4">
        <v>130000</v>
      </c>
      <c r="D40" s="6">
        <v>111</v>
      </c>
      <c r="E40" s="4">
        <v>136900</v>
      </c>
    </row>
    <row r="41" spans="1:5">
      <c r="A41" s="6">
        <v>56</v>
      </c>
      <c r="B41" s="4">
        <v>180500</v>
      </c>
      <c r="D41" s="6">
        <v>115</v>
      </c>
      <c r="E41" s="4">
        <v>259500</v>
      </c>
    </row>
    <row r="42" spans="1:5">
      <c r="A42" s="6">
        <v>57</v>
      </c>
      <c r="B42" s="4">
        <v>172500</v>
      </c>
      <c r="D42" s="6">
        <v>117</v>
      </c>
      <c r="E42" s="4">
        <v>139000</v>
      </c>
    </row>
    <row r="43" spans="1:5">
      <c r="A43" s="6">
        <v>58</v>
      </c>
      <c r="B43" s="4">
        <v>196500</v>
      </c>
      <c r="D43" s="6">
        <v>122</v>
      </c>
      <c r="E43" s="4">
        <v>100000</v>
      </c>
    </row>
    <row r="44" spans="1:5">
      <c r="A44" s="6">
        <v>59</v>
      </c>
      <c r="B44" s="4">
        <v>438780</v>
      </c>
      <c r="D44" s="6">
        <v>123</v>
      </c>
      <c r="E44" s="4">
        <v>136000</v>
      </c>
    </row>
    <row r="45" spans="1:5">
      <c r="A45" s="6">
        <v>61</v>
      </c>
      <c r="B45" s="4">
        <v>158000</v>
      </c>
      <c r="D45" s="6">
        <v>126</v>
      </c>
      <c r="E45" s="4">
        <v>84500</v>
      </c>
    </row>
    <row r="46" spans="1:5">
      <c r="A46" s="6">
        <v>63</v>
      </c>
      <c r="B46" s="4">
        <v>202500</v>
      </c>
      <c r="D46" s="6">
        <v>128</v>
      </c>
      <c r="E46" s="4">
        <v>87000</v>
      </c>
    </row>
    <row r="47" spans="1:5">
      <c r="A47" s="6">
        <v>64</v>
      </c>
      <c r="B47" s="4">
        <v>140000</v>
      </c>
      <c r="D47" s="6">
        <v>137</v>
      </c>
      <c r="E47" s="4">
        <v>143000</v>
      </c>
    </row>
    <row r="48" spans="1:5">
      <c r="A48" s="6">
        <v>65</v>
      </c>
      <c r="B48" s="4">
        <v>219500</v>
      </c>
      <c r="D48" s="6">
        <v>141</v>
      </c>
      <c r="E48" s="4">
        <v>115000</v>
      </c>
    </row>
    <row r="49" spans="1:5">
      <c r="A49" s="6">
        <v>66</v>
      </c>
      <c r="B49" s="4">
        <v>317000</v>
      </c>
      <c r="D49" s="6">
        <v>147</v>
      </c>
      <c r="E49" s="4">
        <v>105000</v>
      </c>
    </row>
    <row r="50" spans="1:5">
      <c r="A50" s="6">
        <v>67</v>
      </c>
      <c r="B50" s="4">
        <v>180000</v>
      </c>
      <c r="D50" s="6">
        <v>149</v>
      </c>
      <c r="E50" s="4">
        <v>141000</v>
      </c>
    </row>
    <row r="51" spans="1:5">
      <c r="A51" s="6">
        <v>68</v>
      </c>
      <c r="B51" s="4">
        <v>226000</v>
      </c>
      <c r="D51" s="6">
        <v>150</v>
      </c>
      <c r="E51" s="4">
        <v>115000</v>
      </c>
    </row>
    <row r="52" spans="1:5">
      <c r="A52" s="6">
        <v>70</v>
      </c>
      <c r="B52" s="4">
        <v>225000</v>
      </c>
      <c r="D52" s="6">
        <v>155</v>
      </c>
      <c r="E52" s="4">
        <v>125000</v>
      </c>
    </row>
    <row r="53" spans="1:5">
      <c r="A53" s="6">
        <v>71</v>
      </c>
      <c r="B53" s="4">
        <v>244000</v>
      </c>
      <c r="D53" s="6">
        <v>156</v>
      </c>
      <c r="E53" s="4">
        <v>79000</v>
      </c>
    </row>
    <row r="54" spans="1:5">
      <c r="A54" s="6">
        <v>72</v>
      </c>
      <c r="B54" s="4">
        <v>129500</v>
      </c>
      <c r="D54" s="6">
        <v>164</v>
      </c>
      <c r="E54" s="4">
        <v>103200</v>
      </c>
    </row>
    <row r="55" spans="1:5">
      <c r="A55" s="6">
        <v>73</v>
      </c>
      <c r="B55" s="4">
        <v>185000</v>
      </c>
      <c r="D55" s="6">
        <v>165</v>
      </c>
      <c r="E55" s="4">
        <v>152000</v>
      </c>
    </row>
    <row r="56" spans="1:5">
      <c r="A56" s="6">
        <v>74</v>
      </c>
      <c r="B56" s="4">
        <v>144900</v>
      </c>
      <c r="D56" s="6">
        <v>166</v>
      </c>
      <c r="E56" s="4">
        <v>127500</v>
      </c>
    </row>
    <row r="57" spans="1:5">
      <c r="A57" s="6">
        <v>80</v>
      </c>
      <c r="B57" s="4">
        <v>110000</v>
      </c>
      <c r="D57" s="6">
        <v>167</v>
      </c>
      <c r="E57" s="4">
        <v>190000</v>
      </c>
    </row>
    <row r="58" spans="1:5">
      <c r="A58" s="6">
        <v>82</v>
      </c>
      <c r="B58" s="4">
        <v>153500</v>
      </c>
      <c r="D58" s="6">
        <v>182</v>
      </c>
      <c r="E58" s="4">
        <v>200100</v>
      </c>
    </row>
    <row r="59" spans="1:5">
      <c r="A59" s="6">
        <v>83</v>
      </c>
      <c r="B59" s="4">
        <v>245000</v>
      </c>
      <c r="D59" s="6">
        <v>183</v>
      </c>
      <c r="E59" s="4">
        <v>120000</v>
      </c>
    </row>
    <row r="60" spans="1:5">
      <c r="A60" s="6">
        <v>84</v>
      </c>
      <c r="B60" s="4">
        <v>126500</v>
      </c>
      <c r="D60" s="6">
        <v>188</v>
      </c>
      <c r="E60" s="4">
        <v>135000</v>
      </c>
    </row>
    <row r="61" spans="1:5">
      <c r="A61" s="6">
        <v>85</v>
      </c>
      <c r="B61" s="4">
        <v>168500</v>
      </c>
      <c r="D61" s="6">
        <v>195</v>
      </c>
      <c r="E61" s="4">
        <v>127000</v>
      </c>
    </row>
    <row r="62" spans="1:5">
      <c r="A62" s="6">
        <v>86</v>
      </c>
      <c r="B62" s="4">
        <v>260000</v>
      </c>
      <c r="D62" s="6">
        <v>199</v>
      </c>
      <c r="E62" s="4">
        <v>104000</v>
      </c>
    </row>
    <row r="63" spans="1:5">
      <c r="A63" s="6">
        <v>87</v>
      </c>
      <c r="B63" s="4">
        <v>174000</v>
      </c>
      <c r="D63" s="6">
        <v>203</v>
      </c>
      <c r="E63" s="4">
        <v>112000</v>
      </c>
    </row>
    <row r="64" spans="1:5">
      <c r="A64" s="6">
        <v>88</v>
      </c>
      <c r="B64" s="4">
        <v>164500</v>
      </c>
      <c r="D64" s="6">
        <v>205</v>
      </c>
      <c r="E64" s="4">
        <v>110000</v>
      </c>
    </row>
    <row r="65" spans="1:5">
      <c r="A65" s="6">
        <v>91</v>
      </c>
      <c r="B65" s="4">
        <v>109900</v>
      </c>
      <c r="D65" s="6">
        <v>207</v>
      </c>
      <c r="E65" s="4">
        <v>143900</v>
      </c>
    </row>
    <row r="66" spans="1:5">
      <c r="A66" s="6">
        <v>92</v>
      </c>
      <c r="B66" s="4">
        <v>98600</v>
      </c>
      <c r="D66" s="6">
        <v>208</v>
      </c>
      <c r="E66" s="4">
        <v>141000</v>
      </c>
    </row>
    <row r="67" spans="1:5">
      <c r="A67" s="6">
        <v>93</v>
      </c>
      <c r="B67" s="4">
        <v>163500</v>
      </c>
      <c r="D67" s="6">
        <v>211</v>
      </c>
      <c r="E67" s="4">
        <v>98000</v>
      </c>
    </row>
    <row r="68" spans="1:5">
      <c r="A68" s="6">
        <v>94</v>
      </c>
      <c r="B68" s="4">
        <v>133900</v>
      </c>
      <c r="D68" s="6">
        <v>215</v>
      </c>
      <c r="E68" s="4">
        <v>161750</v>
      </c>
    </row>
    <row r="69" spans="1:5">
      <c r="A69" s="6">
        <v>95</v>
      </c>
      <c r="B69" s="4">
        <v>204750</v>
      </c>
      <c r="D69" s="6">
        <v>216</v>
      </c>
      <c r="E69" s="4">
        <v>134450</v>
      </c>
    </row>
    <row r="70" spans="1:5">
      <c r="A70" s="6">
        <v>96</v>
      </c>
      <c r="B70" s="4">
        <v>185000</v>
      </c>
      <c r="D70" s="6">
        <v>218</v>
      </c>
      <c r="E70" s="4">
        <v>107000</v>
      </c>
    </row>
    <row r="71" spans="1:5">
      <c r="A71" s="6">
        <v>97</v>
      </c>
      <c r="B71" s="4">
        <v>214000</v>
      </c>
      <c r="D71" s="6">
        <v>226</v>
      </c>
      <c r="E71" s="4">
        <v>112000</v>
      </c>
    </row>
    <row r="72" spans="1:5">
      <c r="A72" s="6">
        <v>101</v>
      </c>
      <c r="B72" s="4">
        <v>205000</v>
      </c>
      <c r="D72" s="6">
        <v>228</v>
      </c>
      <c r="E72" s="4">
        <v>106000</v>
      </c>
    </row>
    <row r="73" spans="1:5">
      <c r="A73" s="6">
        <v>102</v>
      </c>
      <c r="B73" s="4">
        <v>178000</v>
      </c>
      <c r="D73" s="6">
        <v>229</v>
      </c>
      <c r="E73" s="4">
        <v>125000</v>
      </c>
    </row>
    <row r="74" spans="1:5">
      <c r="A74" s="6">
        <v>103</v>
      </c>
      <c r="B74" s="4">
        <v>118964</v>
      </c>
      <c r="D74" s="6">
        <v>231</v>
      </c>
      <c r="E74" s="4">
        <v>148000</v>
      </c>
    </row>
    <row r="75" spans="1:5">
      <c r="A75" s="6">
        <v>104</v>
      </c>
      <c r="B75" s="4">
        <v>198900</v>
      </c>
      <c r="D75" s="6">
        <v>233</v>
      </c>
      <c r="E75" s="4">
        <v>94500</v>
      </c>
    </row>
    <row r="76" spans="1:5">
      <c r="A76" s="6">
        <v>106</v>
      </c>
      <c r="B76" s="4">
        <v>250000</v>
      </c>
      <c r="D76" s="6">
        <v>234</v>
      </c>
      <c r="E76" s="4">
        <v>128200</v>
      </c>
    </row>
    <row r="77" spans="1:5">
      <c r="A77" s="6">
        <v>110</v>
      </c>
      <c r="B77" s="4">
        <v>190000</v>
      </c>
      <c r="D77" s="6">
        <v>236</v>
      </c>
      <c r="E77" s="4">
        <v>89500</v>
      </c>
    </row>
    <row r="78" spans="1:5">
      <c r="A78" s="6">
        <v>112</v>
      </c>
      <c r="B78" s="4">
        <v>180000</v>
      </c>
      <c r="D78" s="6">
        <v>240</v>
      </c>
      <c r="E78" s="4">
        <v>113000</v>
      </c>
    </row>
    <row r="79" spans="1:5">
      <c r="A79" s="6">
        <v>113</v>
      </c>
      <c r="B79" s="4">
        <v>383970</v>
      </c>
      <c r="D79" s="6">
        <v>242</v>
      </c>
      <c r="E79" s="4">
        <v>110500</v>
      </c>
    </row>
    <row r="80" spans="1:5">
      <c r="A80" s="6">
        <v>114</v>
      </c>
      <c r="B80" s="4">
        <v>217000</v>
      </c>
      <c r="D80" s="6">
        <v>243</v>
      </c>
      <c r="E80" s="4">
        <v>79000</v>
      </c>
    </row>
    <row r="81" spans="1:5">
      <c r="A81" s="6">
        <v>116</v>
      </c>
      <c r="B81" s="4">
        <v>176000</v>
      </c>
      <c r="D81" s="6">
        <v>244</v>
      </c>
      <c r="E81" s="4">
        <v>120000</v>
      </c>
    </row>
    <row r="82" spans="1:5">
      <c r="A82" s="6">
        <v>118</v>
      </c>
      <c r="B82" s="4">
        <v>155000</v>
      </c>
      <c r="D82" s="6">
        <v>247</v>
      </c>
      <c r="E82" s="4">
        <v>137000</v>
      </c>
    </row>
    <row r="83" spans="1:5">
      <c r="A83" s="6">
        <v>119</v>
      </c>
      <c r="B83" s="4">
        <v>320000</v>
      </c>
      <c r="D83" s="6">
        <v>251</v>
      </c>
      <c r="E83" s="4">
        <v>76500</v>
      </c>
    </row>
    <row r="84" spans="1:5">
      <c r="A84" s="6">
        <v>120</v>
      </c>
      <c r="B84" s="4">
        <v>163990</v>
      </c>
      <c r="D84" s="6">
        <v>254</v>
      </c>
      <c r="E84" s="4">
        <v>158000</v>
      </c>
    </row>
    <row r="85" spans="1:5">
      <c r="A85" s="6">
        <v>121</v>
      </c>
      <c r="B85" s="4">
        <v>180000</v>
      </c>
      <c r="D85" s="6">
        <v>255</v>
      </c>
      <c r="E85" s="4">
        <v>145000</v>
      </c>
    </row>
    <row r="86" spans="1:5">
      <c r="A86" s="6">
        <v>124</v>
      </c>
      <c r="B86" s="4">
        <v>153900</v>
      </c>
      <c r="D86" s="6">
        <v>260</v>
      </c>
      <c r="E86" s="4">
        <v>97000</v>
      </c>
    </row>
    <row r="87" spans="1:5">
      <c r="A87" s="6">
        <v>125</v>
      </c>
      <c r="B87" s="4">
        <v>181000</v>
      </c>
      <c r="D87" s="6">
        <v>268</v>
      </c>
      <c r="E87" s="4">
        <v>179500</v>
      </c>
    </row>
    <row r="88" spans="1:5">
      <c r="A88" s="6">
        <v>127</v>
      </c>
      <c r="B88" s="4">
        <v>128000</v>
      </c>
      <c r="D88" s="6">
        <v>269</v>
      </c>
      <c r="E88" s="4">
        <v>120500</v>
      </c>
    </row>
    <row r="89" spans="1:5">
      <c r="A89" s="6">
        <v>129</v>
      </c>
      <c r="B89" s="4">
        <v>155000</v>
      </c>
      <c r="D89" s="6">
        <v>270</v>
      </c>
      <c r="E89" s="4">
        <v>148000</v>
      </c>
    </row>
    <row r="90" spans="1:5">
      <c r="A90" s="6">
        <v>130</v>
      </c>
      <c r="B90" s="4">
        <v>150000</v>
      </c>
      <c r="D90" s="6">
        <v>274</v>
      </c>
      <c r="E90" s="4">
        <v>139000</v>
      </c>
    </row>
    <row r="91" spans="1:5">
      <c r="A91" s="6">
        <v>131</v>
      </c>
      <c r="B91" s="4">
        <v>226000</v>
      </c>
      <c r="D91" s="6">
        <v>275</v>
      </c>
      <c r="E91" s="4">
        <v>124500</v>
      </c>
    </row>
    <row r="92" spans="1:5">
      <c r="A92" s="6">
        <v>132</v>
      </c>
      <c r="B92" s="4">
        <v>244000</v>
      </c>
      <c r="D92" s="6">
        <v>288</v>
      </c>
      <c r="E92" s="4">
        <v>88000</v>
      </c>
    </row>
    <row r="93" spans="1:5">
      <c r="A93" s="6">
        <v>133</v>
      </c>
      <c r="B93" s="4">
        <v>150750</v>
      </c>
      <c r="D93" s="6">
        <v>289</v>
      </c>
      <c r="E93" s="4">
        <v>122000</v>
      </c>
    </row>
    <row r="94" spans="1:5">
      <c r="A94" s="6">
        <v>134</v>
      </c>
      <c r="B94" s="4">
        <v>220000</v>
      </c>
      <c r="D94" s="6">
        <v>290</v>
      </c>
      <c r="E94" s="4">
        <v>153575</v>
      </c>
    </row>
    <row r="95" spans="1:5">
      <c r="A95" s="6">
        <v>135</v>
      </c>
      <c r="B95" s="4">
        <v>180000</v>
      </c>
      <c r="D95" s="6">
        <v>292</v>
      </c>
      <c r="E95" s="4">
        <v>135900</v>
      </c>
    </row>
    <row r="96" spans="1:5">
      <c r="A96" s="6">
        <v>136</v>
      </c>
      <c r="B96" s="4">
        <v>174000</v>
      </c>
      <c r="D96" s="6">
        <v>293</v>
      </c>
      <c r="E96" s="4">
        <v>131000</v>
      </c>
    </row>
    <row r="97" spans="1:5">
      <c r="A97" s="6">
        <v>138</v>
      </c>
      <c r="B97" s="4">
        <v>171000</v>
      </c>
      <c r="D97" s="6">
        <v>297</v>
      </c>
      <c r="E97" s="4">
        <v>152000</v>
      </c>
    </row>
    <row r="98" spans="1:5">
      <c r="A98" s="6">
        <v>139</v>
      </c>
      <c r="B98" s="4">
        <v>230000</v>
      </c>
      <c r="D98" s="6">
        <v>300</v>
      </c>
      <c r="E98" s="4">
        <v>158500</v>
      </c>
    </row>
    <row r="99" spans="1:5">
      <c r="A99" s="6">
        <v>140</v>
      </c>
      <c r="B99" s="4">
        <v>231500</v>
      </c>
      <c r="D99" s="6">
        <v>301</v>
      </c>
      <c r="E99" s="4">
        <v>157000</v>
      </c>
    </row>
    <row r="100" spans="1:5">
      <c r="A100" s="6">
        <v>142</v>
      </c>
      <c r="B100" s="4">
        <v>260000</v>
      </c>
      <c r="D100" s="6">
        <v>308</v>
      </c>
      <c r="E100" s="4">
        <v>89500</v>
      </c>
    </row>
    <row r="101" spans="1:5">
      <c r="A101" s="6">
        <v>143</v>
      </c>
      <c r="B101" s="4">
        <v>166000</v>
      </c>
      <c r="D101" s="6">
        <v>312</v>
      </c>
      <c r="E101" s="4">
        <v>132000</v>
      </c>
    </row>
    <row r="102" spans="1:5">
      <c r="A102" s="6">
        <v>144</v>
      </c>
      <c r="B102" s="4">
        <v>204000</v>
      </c>
      <c r="D102" s="6">
        <v>324</v>
      </c>
      <c r="E102" s="4">
        <v>126175</v>
      </c>
    </row>
    <row r="103" spans="1:5">
      <c r="A103" s="6">
        <v>145</v>
      </c>
      <c r="B103" s="4">
        <v>125000</v>
      </c>
      <c r="D103" s="6">
        <v>328</v>
      </c>
      <c r="E103" s="4">
        <v>145250</v>
      </c>
    </row>
    <row r="104" spans="1:5">
      <c r="A104" s="6">
        <v>146</v>
      </c>
      <c r="B104" s="4">
        <v>130000</v>
      </c>
      <c r="D104" s="6">
        <v>330</v>
      </c>
      <c r="E104" s="4">
        <v>78000</v>
      </c>
    </row>
    <row r="105" spans="1:5">
      <c r="A105" s="6">
        <v>148</v>
      </c>
      <c r="B105" s="4">
        <v>222500</v>
      </c>
      <c r="D105" s="6">
        <v>331</v>
      </c>
      <c r="E105" s="4">
        <v>119000</v>
      </c>
    </row>
    <row r="106" spans="1:5">
      <c r="A106" s="6">
        <v>151</v>
      </c>
      <c r="B106" s="4">
        <v>122000</v>
      </c>
      <c r="D106" s="6">
        <v>332</v>
      </c>
      <c r="E106" s="4">
        <v>139000</v>
      </c>
    </row>
    <row r="107" spans="1:5">
      <c r="A107" s="6">
        <v>152</v>
      </c>
      <c r="B107" s="4">
        <v>372402</v>
      </c>
      <c r="D107" s="6">
        <v>340</v>
      </c>
      <c r="E107" s="4">
        <v>155000</v>
      </c>
    </row>
    <row r="108" spans="1:5">
      <c r="A108" s="6">
        <v>153</v>
      </c>
      <c r="B108" s="4">
        <v>190000</v>
      </c>
      <c r="D108" s="6">
        <v>342</v>
      </c>
      <c r="E108" s="4">
        <v>82000</v>
      </c>
    </row>
    <row r="109" spans="1:5">
      <c r="A109" s="6">
        <v>154</v>
      </c>
      <c r="B109" s="4">
        <v>235000</v>
      </c>
      <c r="D109" s="6">
        <v>345</v>
      </c>
      <c r="E109" s="4">
        <v>85000</v>
      </c>
    </row>
    <row r="110" spans="1:5">
      <c r="A110" s="6">
        <v>157</v>
      </c>
      <c r="B110" s="4">
        <v>109500</v>
      </c>
      <c r="D110" s="6">
        <v>346</v>
      </c>
      <c r="E110" s="4">
        <v>140200</v>
      </c>
    </row>
    <row r="111" spans="1:5">
      <c r="A111" s="6">
        <v>158</v>
      </c>
      <c r="B111" s="4">
        <v>269500</v>
      </c>
      <c r="D111" s="6">
        <v>347</v>
      </c>
      <c r="E111" s="4">
        <v>151500</v>
      </c>
    </row>
    <row r="112" spans="1:5">
      <c r="A112" s="6">
        <v>159</v>
      </c>
      <c r="B112" s="4">
        <v>254900</v>
      </c>
      <c r="D112" s="6">
        <v>353</v>
      </c>
      <c r="E112" s="4">
        <v>95000</v>
      </c>
    </row>
    <row r="113" spans="1:5">
      <c r="A113" s="6">
        <v>160</v>
      </c>
      <c r="B113" s="4">
        <v>320000</v>
      </c>
      <c r="D113" s="6">
        <v>355</v>
      </c>
      <c r="E113" s="4">
        <v>140000</v>
      </c>
    </row>
    <row r="114" spans="1:5">
      <c r="A114" s="6">
        <v>161</v>
      </c>
      <c r="B114" s="4">
        <v>162500</v>
      </c>
      <c r="D114" s="6">
        <v>359</v>
      </c>
      <c r="E114" s="4">
        <v>130000</v>
      </c>
    </row>
    <row r="115" spans="1:5">
      <c r="A115" s="6">
        <v>162</v>
      </c>
      <c r="B115" s="4">
        <v>412500</v>
      </c>
      <c r="D115" s="6">
        <v>362</v>
      </c>
      <c r="E115" s="4">
        <v>145000</v>
      </c>
    </row>
    <row r="116" spans="1:5">
      <c r="A116" s="6">
        <v>163</v>
      </c>
      <c r="B116" s="4">
        <v>220000</v>
      </c>
      <c r="D116" s="6">
        <v>364</v>
      </c>
      <c r="E116" s="4">
        <v>118000</v>
      </c>
    </row>
    <row r="117" spans="1:5">
      <c r="A117" s="6">
        <v>168</v>
      </c>
      <c r="B117" s="4">
        <v>325624</v>
      </c>
      <c r="D117" s="6">
        <v>366</v>
      </c>
      <c r="E117" s="4">
        <v>147000</v>
      </c>
    </row>
    <row r="118" spans="1:5">
      <c r="A118" s="6">
        <v>169</v>
      </c>
      <c r="B118" s="4">
        <v>183500</v>
      </c>
      <c r="D118" s="6">
        <v>368</v>
      </c>
      <c r="E118" s="4">
        <v>165000</v>
      </c>
    </row>
    <row r="119" spans="1:5">
      <c r="A119" s="6">
        <v>170</v>
      </c>
      <c r="B119" s="4">
        <v>228000</v>
      </c>
      <c r="D119" s="6">
        <v>369</v>
      </c>
      <c r="E119" s="4">
        <v>132000</v>
      </c>
    </row>
    <row r="120" spans="1:5">
      <c r="A120" s="6">
        <v>171</v>
      </c>
      <c r="B120" s="4">
        <v>128500</v>
      </c>
      <c r="D120" s="6">
        <v>373</v>
      </c>
      <c r="E120" s="4">
        <v>125000</v>
      </c>
    </row>
    <row r="121" spans="1:5">
      <c r="A121" s="6">
        <v>172</v>
      </c>
      <c r="B121" s="4">
        <v>215000</v>
      </c>
      <c r="D121" s="6">
        <v>374</v>
      </c>
      <c r="E121" s="4">
        <v>123000</v>
      </c>
    </row>
    <row r="122" spans="1:5">
      <c r="A122" s="6">
        <v>173</v>
      </c>
      <c r="B122" s="4">
        <v>239000</v>
      </c>
      <c r="D122" s="6">
        <v>376</v>
      </c>
      <c r="E122" s="4">
        <v>61000</v>
      </c>
    </row>
    <row r="123" spans="1:5">
      <c r="A123" s="6">
        <v>174</v>
      </c>
      <c r="B123" s="4">
        <v>163000</v>
      </c>
      <c r="D123" s="6">
        <v>381</v>
      </c>
      <c r="E123" s="4">
        <v>127000</v>
      </c>
    </row>
    <row r="124" spans="1:5">
      <c r="A124" s="6">
        <v>175</v>
      </c>
      <c r="B124" s="4">
        <v>184000</v>
      </c>
      <c r="D124" s="6">
        <v>387</v>
      </c>
      <c r="E124" s="4">
        <v>81000</v>
      </c>
    </row>
    <row r="125" spans="1:5">
      <c r="A125" s="6">
        <v>176</v>
      </c>
      <c r="B125" s="4">
        <v>243000</v>
      </c>
      <c r="D125" s="6">
        <v>388</v>
      </c>
      <c r="E125" s="4">
        <v>125000</v>
      </c>
    </row>
    <row r="126" spans="1:5">
      <c r="A126" s="6">
        <v>177</v>
      </c>
      <c r="B126" s="4">
        <v>211000</v>
      </c>
      <c r="D126" s="6">
        <v>391</v>
      </c>
      <c r="E126" s="4">
        <v>119000</v>
      </c>
    </row>
    <row r="127" spans="1:5">
      <c r="A127" s="6">
        <v>178</v>
      </c>
      <c r="B127" s="4">
        <v>172500</v>
      </c>
      <c r="D127" s="6">
        <v>393</v>
      </c>
      <c r="E127" s="4">
        <v>106500</v>
      </c>
    </row>
    <row r="128" spans="1:5">
      <c r="A128" s="6">
        <v>179</v>
      </c>
      <c r="B128" s="4">
        <v>501837</v>
      </c>
      <c r="D128" s="6">
        <v>394</v>
      </c>
      <c r="E128" s="4">
        <v>100000</v>
      </c>
    </row>
    <row r="129" spans="1:5">
      <c r="A129" s="6">
        <v>180</v>
      </c>
      <c r="B129" s="4">
        <v>100000</v>
      </c>
      <c r="D129" s="6">
        <v>395</v>
      </c>
      <c r="E129" s="4">
        <v>109000</v>
      </c>
    </row>
    <row r="130" spans="1:5">
      <c r="A130" s="6">
        <v>181</v>
      </c>
      <c r="B130" s="4">
        <v>177000</v>
      </c>
      <c r="D130" s="6">
        <v>396</v>
      </c>
      <c r="E130" s="4">
        <v>129000</v>
      </c>
    </row>
    <row r="131" spans="1:5">
      <c r="A131" s="6">
        <v>184</v>
      </c>
      <c r="B131" s="4">
        <v>200000</v>
      </c>
      <c r="D131" s="6">
        <v>398</v>
      </c>
      <c r="E131" s="4">
        <v>169500</v>
      </c>
    </row>
    <row r="132" spans="1:5">
      <c r="A132" s="6">
        <v>185</v>
      </c>
      <c r="B132" s="4">
        <v>127000</v>
      </c>
      <c r="D132" s="6">
        <v>399</v>
      </c>
      <c r="E132" s="4">
        <v>67000</v>
      </c>
    </row>
    <row r="133" spans="1:5">
      <c r="A133" s="6">
        <v>186</v>
      </c>
      <c r="B133" s="4">
        <v>475000</v>
      </c>
      <c r="D133" s="6">
        <v>403</v>
      </c>
      <c r="E133" s="4">
        <v>108000</v>
      </c>
    </row>
    <row r="134" spans="1:5">
      <c r="A134" s="6">
        <v>187</v>
      </c>
      <c r="B134" s="4">
        <v>173000</v>
      </c>
      <c r="D134" s="6">
        <v>407</v>
      </c>
      <c r="E134" s="4">
        <v>115000</v>
      </c>
    </row>
    <row r="135" spans="1:5">
      <c r="A135" s="6">
        <v>189</v>
      </c>
      <c r="B135" s="4">
        <v>153337</v>
      </c>
      <c r="D135" s="6">
        <v>408</v>
      </c>
      <c r="E135" s="4">
        <v>177000</v>
      </c>
    </row>
    <row r="136" spans="1:5">
      <c r="A136" s="6">
        <v>190</v>
      </c>
      <c r="B136" s="4">
        <v>286000</v>
      </c>
      <c r="D136" s="6">
        <v>411</v>
      </c>
      <c r="E136" s="4">
        <v>60000</v>
      </c>
    </row>
    <row r="137" spans="1:5">
      <c r="A137" s="6">
        <v>191</v>
      </c>
      <c r="B137" s="4">
        <v>315000</v>
      </c>
      <c r="D137" s="6">
        <v>419</v>
      </c>
      <c r="E137" s="4">
        <v>126000</v>
      </c>
    </row>
    <row r="138" spans="1:5">
      <c r="A138" s="6">
        <v>192</v>
      </c>
      <c r="B138" s="4">
        <v>184000</v>
      </c>
      <c r="D138" s="6">
        <v>420</v>
      </c>
      <c r="E138" s="4">
        <v>142000</v>
      </c>
    </row>
    <row r="139" spans="1:5">
      <c r="A139" s="6">
        <v>193</v>
      </c>
      <c r="B139" s="4">
        <v>192000</v>
      </c>
      <c r="D139" s="6">
        <v>425</v>
      </c>
      <c r="E139" s="4">
        <v>139000</v>
      </c>
    </row>
    <row r="140" spans="1:5">
      <c r="A140" s="6">
        <v>194</v>
      </c>
      <c r="B140" s="4">
        <v>130000</v>
      </c>
      <c r="D140" s="6">
        <v>426</v>
      </c>
      <c r="E140" s="4">
        <v>135000</v>
      </c>
    </row>
    <row r="141" spans="1:5">
      <c r="A141" s="6">
        <v>196</v>
      </c>
      <c r="B141" s="4">
        <v>148500</v>
      </c>
      <c r="D141" s="6">
        <v>428</v>
      </c>
      <c r="E141" s="4">
        <v>109008</v>
      </c>
    </row>
    <row r="142" spans="1:5">
      <c r="A142" s="6">
        <v>197</v>
      </c>
      <c r="B142" s="4">
        <v>311872</v>
      </c>
      <c r="D142" s="6">
        <v>431</v>
      </c>
      <c r="E142" s="4">
        <v>85400</v>
      </c>
    </row>
    <row r="143" spans="1:5">
      <c r="A143" s="6">
        <v>198</v>
      </c>
      <c r="B143" s="4">
        <v>235000</v>
      </c>
      <c r="D143" s="6">
        <v>432</v>
      </c>
      <c r="E143" s="4">
        <v>79900</v>
      </c>
    </row>
    <row r="144" spans="1:5">
      <c r="A144" s="6">
        <v>200</v>
      </c>
      <c r="B144" s="4">
        <v>274900</v>
      </c>
      <c r="D144" s="6">
        <v>435</v>
      </c>
      <c r="E144" s="4">
        <v>81000</v>
      </c>
    </row>
    <row r="145" spans="1:5">
      <c r="A145" s="6">
        <v>201</v>
      </c>
      <c r="B145" s="4">
        <v>140000</v>
      </c>
      <c r="D145" s="6">
        <v>438</v>
      </c>
      <c r="E145" s="4">
        <v>119000</v>
      </c>
    </row>
    <row r="146" spans="1:5">
      <c r="A146" s="6">
        <v>202</v>
      </c>
      <c r="B146" s="4">
        <v>171500</v>
      </c>
      <c r="D146" s="6">
        <v>439</v>
      </c>
      <c r="E146" s="4">
        <v>90350</v>
      </c>
    </row>
    <row r="147" spans="1:5">
      <c r="A147" s="6">
        <v>204</v>
      </c>
      <c r="B147" s="4">
        <v>149000</v>
      </c>
      <c r="D147" s="6">
        <v>442</v>
      </c>
      <c r="E147" s="4">
        <v>118000</v>
      </c>
    </row>
    <row r="148" spans="1:5">
      <c r="A148" s="6">
        <v>206</v>
      </c>
      <c r="B148" s="4">
        <v>180500</v>
      </c>
      <c r="D148" s="6">
        <v>449</v>
      </c>
      <c r="E148" s="4">
        <v>119500</v>
      </c>
    </row>
    <row r="149" spans="1:5">
      <c r="A149" s="6">
        <v>209</v>
      </c>
      <c r="B149" s="4">
        <v>277000</v>
      </c>
      <c r="D149" s="6">
        <v>450</v>
      </c>
      <c r="E149" s="4">
        <v>120000</v>
      </c>
    </row>
    <row r="150" spans="1:5">
      <c r="A150" s="6">
        <v>210</v>
      </c>
      <c r="B150" s="4">
        <v>145000</v>
      </c>
      <c r="D150" s="6">
        <v>451</v>
      </c>
      <c r="E150" s="4">
        <v>110000</v>
      </c>
    </row>
    <row r="151" spans="1:5">
      <c r="A151" s="6">
        <v>212</v>
      </c>
      <c r="B151" s="4">
        <v>186000</v>
      </c>
      <c r="D151" s="6">
        <v>459</v>
      </c>
      <c r="E151" s="4">
        <v>161000</v>
      </c>
    </row>
    <row r="152" spans="1:5">
      <c r="A152" s="6">
        <v>213</v>
      </c>
      <c r="B152" s="4">
        <v>252678</v>
      </c>
      <c r="D152" s="6">
        <v>460</v>
      </c>
      <c r="E152" s="4">
        <v>110000</v>
      </c>
    </row>
    <row r="153" spans="1:5">
      <c r="A153" s="6">
        <v>214</v>
      </c>
      <c r="B153" s="4">
        <v>156000</v>
      </c>
      <c r="D153" s="6">
        <v>463</v>
      </c>
      <c r="E153" s="4">
        <v>62383</v>
      </c>
    </row>
    <row r="154" spans="1:5">
      <c r="A154" s="6">
        <v>217</v>
      </c>
      <c r="B154" s="4">
        <v>210000</v>
      </c>
      <c r="D154" s="6">
        <v>464</v>
      </c>
      <c r="E154" s="4">
        <v>188700</v>
      </c>
    </row>
    <row r="155" spans="1:5">
      <c r="A155" s="6">
        <v>219</v>
      </c>
      <c r="B155" s="4">
        <v>311500</v>
      </c>
      <c r="D155" s="6">
        <v>465</v>
      </c>
      <c r="E155" s="4">
        <v>124000</v>
      </c>
    </row>
    <row r="156" spans="1:5">
      <c r="A156" s="6">
        <v>220</v>
      </c>
      <c r="B156" s="4">
        <v>167240</v>
      </c>
      <c r="D156" s="6">
        <v>468</v>
      </c>
      <c r="E156" s="4">
        <v>146500</v>
      </c>
    </row>
    <row r="157" spans="1:5">
      <c r="A157" s="6">
        <v>221</v>
      </c>
      <c r="B157" s="4">
        <v>204900</v>
      </c>
      <c r="D157" s="6">
        <v>483</v>
      </c>
      <c r="E157" s="4">
        <v>155000</v>
      </c>
    </row>
    <row r="158" spans="1:5">
      <c r="A158" s="6">
        <v>222</v>
      </c>
      <c r="B158" s="4">
        <v>200000</v>
      </c>
      <c r="D158" s="6">
        <v>485</v>
      </c>
      <c r="E158" s="4">
        <v>132500</v>
      </c>
    </row>
    <row r="159" spans="1:5">
      <c r="A159" s="6">
        <v>223</v>
      </c>
      <c r="B159" s="4">
        <v>179900</v>
      </c>
      <c r="D159" s="6">
        <v>486</v>
      </c>
      <c r="E159" s="4">
        <v>147000</v>
      </c>
    </row>
    <row r="160" spans="1:5">
      <c r="A160" s="6">
        <v>224</v>
      </c>
      <c r="B160" s="4">
        <v>97000</v>
      </c>
      <c r="D160" s="6">
        <v>490</v>
      </c>
      <c r="E160" s="4">
        <v>86000</v>
      </c>
    </row>
    <row r="161" spans="1:5">
      <c r="A161" s="6">
        <v>225</v>
      </c>
      <c r="B161" s="4">
        <v>386250</v>
      </c>
      <c r="D161" s="6">
        <v>491</v>
      </c>
      <c r="E161" s="4">
        <v>115000</v>
      </c>
    </row>
    <row r="162" spans="1:5">
      <c r="A162" s="6">
        <v>227</v>
      </c>
      <c r="B162" s="4">
        <v>290000</v>
      </c>
      <c r="D162" s="6">
        <v>492</v>
      </c>
      <c r="E162" s="4">
        <v>133000</v>
      </c>
    </row>
    <row r="163" spans="1:5">
      <c r="A163" s="6">
        <v>230</v>
      </c>
      <c r="B163" s="4">
        <v>192500</v>
      </c>
      <c r="D163" s="6">
        <v>494</v>
      </c>
      <c r="E163" s="4">
        <v>155000</v>
      </c>
    </row>
    <row r="164" spans="1:5">
      <c r="A164" s="6">
        <v>232</v>
      </c>
      <c r="B164" s="4">
        <v>403000</v>
      </c>
      <c r="D164" s="6">
        <v>495</v>
      </c>
      <c r="E164" s="4">
        <v>91300</v>
      </c>
    </row>
    <row r="165" spans="1:5">
      <c r="A165" s="6">
        <v>235</v>
      </c>
      <c r="B165" s="4">
        <v>216500</v>
      </c>
      <c r="D165" s="6">
        <v>496</v>
      </c>
      <c r="E165" s="4">
        <v>34900</v>
      </c>
    </row>
    <row r="166" spans="1:5">
      <c r="A166" s="6">
        <v>237</v>
      </c>
      <c r="B166" s="4">
        <v>185500</v>
      </c>
      <c r="D166" s="6">
        <v>498</v>
      </c>
      <c r="E166" s="4">
        <v>184000</v>
      </c>
    </row>
    <row r="167" spans="1:5">
      <c r="A167" s="6">
        <v>238</v>
      </c>
      <c r="B167" s="4">
        <v>194500</v>
      </c>
      <c r="D167" s="6">
        <v>499</v>
      </c>
      <c r="E167" s="4">
        <v>130000</v>
      </c>
    </row>
    <row r="168" spans="1:5">
      <c r="A168" s="6">
        <v>239</v>
      </c>
      <c r="B168" s="4">
        <v>318000</v>
      </c>
      <c r="D168" s="6">
        <v>500</v>
      </c>
      <c r="E168" s="4">
        <v>120000</v>
      </c>
    </row>
    <row r="169" spans="1:5">
      <c r="A169" s="6">
        <v>241</v>
      </c>
      <c r="B169" s="4">
        <v>262500</v>
      </c>
      <c r="D169" s="6">
        <v>501</v>
      </c>
      <c r="E169" s="4">
        <v>113000</v>
      </c>
    </row>
    <row r="170" spans="1:5">
      <c r="A170" s="6">
        <v>245</v>
      </c>
      <c r="B170" s="4">
        <v>205000</v>
      </c>
      <c r="D170" s="6">
        <v>510</v>
      </c>
      <c r="E170" s="4">
        <v>124500</v>
      </c>
    </row>
    <row r="171" spans="1:5">
      <c r="A171" s="6">
        <v>246</v>
      </c>
      <c r="B171" s="4">
        <v>241500</v>
      </c>
      <c r="D171" s="6">
        <v>511</v>
      </c>
      <c r="E171" s="4">
        <v>164900</v>
      </c>
    </row>
    <row r="172" spans="1:5">
      <c r="A172" s="6">
        <v>248</v>
      </c>
      <c r="B172" s="4">
        <v>140000</v>
      </c>
      <c r="D172" s="6">
        <v>515</v>
      </c>
      <c r="E172" s="4">
        <v>96500</v>
      </c>
    </row>
    <row r="173" spans="1:5">
      <c r="A173" s="6">
        <v>249</v>
      </c>
      <c r="B173" s="4">
        <v>180000</v>
      </c>
      <c r="D173" s="6">
        <v>520</v>
      </c>
      <c r="E173" s="4">
        <v>234000</v>
      </c>
    </row>
    <row r="174" spans="1:5">
      <c r="A174" s="6">
        <v>250</v>
      </c>
      <c r="B174" s="4">
        <v>277000</v>
      </c>
      <c r="D174" s="6">
        <v>521</v>
      </c>
      <c r="E174" s="4">
        <v>106250</v>
      </c>
    </row>
    <row r="175" spans="1:5">
      <c r="A175" s="6">
        <v>252</v>
      </c>
      <c r="B175" s="4">
        <v>235000</v>
      </c>
      <c r="D175" s="6">
        <v>522</v>
      </c>
      <c r="E175" s="4">
        <v>150000</v>
      </c>
    </row>
    <row r="176" spans="1:5">
      <c r="A176" s="6">
        <v>253</v>
      </c>
      <c r="B176" s="4">
        <v>173000</v>
      </c>
      <c r="D176" s="6">
        <v>527</v>
      </c>
      <c r="E176" s="4">
        <v>132000</v>
      </c>
    </row>
    <row r="177" spans="1:5">
      <c r="A177" s="6">
        <v>256</v>
      </c>
      <c r="B177" s="4">
        <v>230000</v>
      </c>
      <c r="D177" s="6">
        <v>529</v>
      </c>
      <c r="E177" s="4">
        <v>86000</v>
      </c>
    </row>
    <row r="178" spans="1:5">
      <c r="A178" s="6">
        <v>257</v>
      </c>
      <c r="B178" s="4">
        <v>207500</v>
      </c>
      <c r="D178" s="6">
        <v>533</v>
      </c>
      <c r="E178" s="4">
        <v>107500</v>
      </c>
    </row>
    <row r="179" spans="1:5">
      <c r="A179" s="6">
        <v>258</v>
      </c>
      <c r="B179" s="4">
        <v>220000</v>
      </c>
      <c r="D179" s="6">
        <v>534</v>
      </c>
      <c r="E179" s="4">
        <v>39300</v>
      </c>
    </row>
    <row r="180" spans="1:5">
      <c r="A180" s="6">
        <v>259</v>
      </c>
      <c r="B180" s="4">
        <v>231500</v>
      </c>
      <c r="D180" s="6">
        <v>536</v>
      </c>
      <c r="E180" s="4">
        <v>107500</v>
      </c>
    </row>
    <row r="181" spans="1:5">
      <c r="A181" s="6">
        <v>261</v>
      </c>
      <c r="B181" s="4">
        <v>176000</v>
      </c>
      <c r="D181" s="6">
        <v>539</v>
      </c>
      <c r="E181" s="4">
        <v>158000</v>
      </c>
    </row>
    <row r="182" spans="1:5">
      <c r="A182" s="6">
        <v>262</v>
      </c>
      <c r="B182" s="4">
        <v>276000</v>
      </c>
      <c r="D182" s="6">
        <v>544</v>
      </c>
      <c r="E182" s="4">
        <v>133000</v>
      </c>
    </row>
    <row r="183" spans="1:5">
      <c r="A183" s="6">
        <v>263</v>
      </c>
      <c r="B183" s="4">
        <v>151000</v>
      </c>
      <c r="D183" s="6">
        <v>552</v>
      </c>
      <c r="E183" s="4">
        <v>112500</v>
      </c>
    </row>
    <row r="184" spans="1:5">
      <c r="A184" s="6">
        <v>264</v>
      </c>
      <c r="B184" s="4">
        <v>130000</v>
      </c>
      <c r="D184" s="6">
        <v>556</v>
      </c>
      <c r="E184" s="4">
        <v>113000</v>
      </c>
    </row>
    <row r="185" spans="1:5">
      <c r="A185" s="6">
        <v>265</v>
      </c>
      <c r="B185" s="4">
        <v>73000</v>
      </c>
      <c r="D185" s="6">
        <v>557</v>
      </c>
      <c r="E185" s="4">
        <v>141000</v>
      </c>
    </row>
    <row r="186" spans="1:5">
      <c r="A186" s="6">
        <v>266</v>
      </c>
      <c r="B186" s="4">
        <v>175500</v>
      </c>
      <c r="D186" s="6">
        <v>558</v>
      </c>
      <c r="E186" s="4">
        <v>108000</v>
      </c>
    </row>
    <row r="187" spans="1:5">
      <c r="A187" s="6">
        <v>267</v>
      </c>
      <c r="B187" s="4">
        <v>185000</v>
      </c>
      <c r="D187" s="6">
        <v>563</v>
      </c>
      <c r="E187" s="4">
        <v>108000</v>
      </c>
    </row>
    <row r="188" spans="1:5">
      <c r="A188" s="6">
        <v>271</v>
      </c>
      <c r="B188" s="4">
        <v>266000</v>
      </c>
      <c r="D188" s="6">
        <v>566</v>
      </c>
      <c r="E188" s="4">
        <v>128000</v>
      </c>
    </row>
    <row r="189" spans="1:5">
      <c r="A189" s="6">
        <v>272</v>
      </c>
      <c r="B189" s="4">
        <v>241500</v>
      </c>
      <c r="D189" s="6">
        <v>572</v>
      </c>
      <c r="E189" s="4">
        <v>120000</v>
      </c>
    </row>
    <row r="190" spans="1:5">
      <c r="A190" s="6">
        <v>273</v>
      </c>
      <c r="B190" s="4">
        <v>290000</v>
      </c>
      <c r="D190" s="6">
        <v>575</v>
      </c>
      <c r="E190" s="4">
        <v>139000</v>
      </c>
    </row>
    <row r="191" spans="1:5">
      <c r="A191" s="6">
        <v>276</v>
      </c>
      <c r="B191" s="4">
        <v>205000</v>
      </c>
      <c r="D191" s="6">
        <v>576</v>
      </c>
      <c r="E191" s="4">
        <v>118500</v>
      </c>
    </row>
    <row r="192" spans="1:5">
      <c r="A192" s="6">
        <v>277</v>
      </c>
      <c r="B192" s="4">
        <v>201000</v>
      </c>
      <c r="D192" s="6">
        <v>577</v>
      </c>
      <c r="E192" s="4">
        <v>145000</v>
      </c>
    </row>
    <row r="193" spans="1:5">
      <c r="A193" s="6">
        <v>278</v>
      </c>
      <c r="B193" s="4">
        <v>141000</v>
      </c>
      <c r="D193" s="6">
        <v>580</v>
      </c>
      <c r="E193" s="4">
        <v>131500</v>
      </c>
    </row>
    <row r="194" spans="1:5">
      <c r="A194" s="6">
        <v>279</v>
      </c>
      <c r="B194" s="4">
        <v>415298</v>
      </c>
      <c r="D194" s="6">
        <v>583</v>
      </c>
      <c r="E194" s="4">
        <v>118500</v>
      </c>
    </row>
    <row r="195" spans="1:5">
      <c r="A195" s="6">
        <v>280</v>
      </c>
      <c r="B195" s="4">
        <v>192000</v>
      </c>
      <c r="D195" s="6">
        <v>585</v>
      </c>
      <c r="E195" s="4">
        <v>133000</v>
      </c>
    </row>
    <row r="196" spans="1:5">
      <c r="A196" s="6">
        <v>281</v>
      </c>
      <c r="B196" s="4">
        <v>228500</v>
      </c>
      <c r="D196" s="6">
        <v>587</v>
      </c>
      <c r="E196" s="4">
        <v>130000</v>
      </c>
    </row>
    <row r="197" spans="1:5">
      <c r="A197" s="6">
        <v>282</v>
      </c>
      <c r="B197" s="4">
        <v>185000</v>
      </c>
      <c r="D197" s="6">
        <v>589</v>
      </c>
      <c r="E197" s="4">
        <v>143000</v>
      </c>
    </row>
    <row r="198" spans="1:5">
      <c r="A198" s="6">
        <v>283</v>
      </c>
      <c r="B198" s="4">
        <v>207500</v>
      </c>
      <c r="D198" s="6">
        <v>590</v>
      </c>
      <c r="E198" s="4">
        <v>79500</v>
      </c>
    </row>
    <row r="199" spans="1:5">
      <c r="A199" s="6">
        <v>284</v>
      </c>
      <c r="B199" s="4">
        <v>244600</v>
      </c>
      <c r="D199" s="6">
        <v>595</v>
      </c>
      <c r="E199" s="4">
        <v>110000</v>
      </c>
    </row>
    <row r="200" spans="1:5">
      <c r="A200" s="6">
        <v>285</v>
      </c>
      <c r="B200" s="4">
        <v>179200</v>
      </c>
      <c r="D200" s="6">
        <v>597</v>
      </c>
      <c r="E200" s="4">
        <v>114504</v>
      </c>
    </row>
    <row r="201" spans="1:5">
      <c r="A201" s="6">
        <v>286</v>
      </c>
      <c r="B201" s="4">
        <v>164700</v>
      </c>
      <c r="D201" s="6">
        <v>602</v>
      </c>
      <c r="E201" s="4">
        <v>141000</v>
      </c>
    </row>
    <row r="202" spans="1:5">
      <c r="A202" s="6">
        <v>287</v>
      </c>
      <c r="B202" s="4">
        <v>159000</v>
      </c>
      <c r="D202" s="6">
        <v>608</v>
      </c>
      <c r="E202" s="4">
        <v>225000</v>
      </c>
    </row>
    <row r="203" spans="1:5">
      <c r="A203" s="6">
        <v>291</v>
      </c>
      <c r="B203" s="4">
        <v>233230</v>
      </c>
      <c r="D203" s="6">
        <v>610</v>
      </c>
      <c r="E203" s="4">
        <v>118500</v>
      </c>
    </row>
    <row r="204" spans="1:5">
      <c r="A204" s="6">
        <v>294</v>
      </c>
      <c r="B204" s="4">
        <v>235000</v>
      </c>
      <c r="D204" s="6">
        <v>614</v>
      </c>
      <c r="E204" s="4">
        <v>147000</v>
      </c>
    </row>
    <row r="205" spans="1:5">
      <c r="A205" s="6">
        <v>295</v>
      </c>
      <c r="B205" s="4">
        <v>167000</v>
      </c>
      <c r="D205" s="6">
        <v>615</v>
      </c>
      <c r="E205" s="4">
        <v>75500</v>
      </c>
    </row>
    <row r="206" spans="1:5">
      <c r="A206" s="6">
        <v>296</v>
      </c>
      <c r="B206" s="4">
        <v>142500</v>
      </c>
      <c r="D206" s="6">
        <v>621</v>
      </c>
      <c r="E206" s="4">
        <v>67000</v>
      </c>
    </row>
    <row r="207" spans="1:5">
      <c r="A207" s="6">
        <v>298</v>
      </c>
      <c r="B207" s="4">
        <v>239000</v>
      </c>
      <c r="D207" s="6">
        <v>627</v>
      </c>
      <c r="E207" s="4">
        <v>139900</v>
      </c>
    </row>
    <row r="208" spans="1:5">
      <c r="A208" s="6">
        <v>299</v>
      </c>
      <c r="B208" s="4">
        <v>175000</v>
      </c>
      <c r="D208" s="6">
        <v>628</v>
      </c>
      <c r="E208" s="4">
        <v>153000</v>
      </c>
    </row>
    <row r="209" spans="1:5">
      <c r="A209" s="6">
        <v>302</v>
      </c>
      <c r="B209" s="4">
        <v>267000</v>
      </c>
      <c r="D209" s="6">
        <v>631</v>
      </c>
      <c r="E209" s="4">
        <v>124000</v>
      </c>
    </row>
    <row r="210" spans="1:5">
      <c r="A210" s="6">
        <v>303</v>
      </c>
      <c r="B210" s="4">
        <v>205000</v>
      </c>
      <c r="D210" s="6">
        <v>634</v>
      </c>
      <c r="E210" s="4">
        <v>139400</v>
      </c>
    </row>
    <row r="211" spans="1:5">
      <c r="A211" s="6">
        <v>304</v>
      </c>
      <c r="B211" s="4">
        <v>149900</v>
      </c>
      <c r="D211" s="6">
        <v>636</v>
      </c>
      <c r="E211" s="4">
        <v>200000</v>
      </c>
    </row>
    <row r="212" spans="1:5">
      <c r="A212" s="6">
        <v>305</v>
      </c>
      <c r="B212" s="4">
        <v>295000</v>
      </c>
      <c r="D212" s="6">
        <v>637</v>
      </c>
      <c r="E212" s="4">
        <v>60000</v>
      </c>
    </row>
    <row r="213" spans="1:5">
      <c r="A213" s="6">
        <v>306</v>
      </c>
      <c r="B213" s="4">
        <v>305900</v>
      </c>
      <c r="D213" s="6">
        <v>638</v>
      </c>
      <c r="E213" s="4">
        <v>93000</v>
      </c>
    </row>
    <row r="214" spans="1:5">
      <c r="A214" s="6">
        <v>307</v>
      </c>
      <c r="B214" s="4">
        <v>225000</v>
      </c>
      <c r="D214" s="6">
        <v>639</v>
      </c>
      <c r="E214" s="4">
        <v>85000</v>
      </c>
    </row>
    <row r="215" spans="1:5">
      <c r="A215" s="6">
        <v>309</v>
      </c>
      <c r="B215" s="4">
        <v>82500</v>
      </c>
      <c r="D215" s="6">
        <v>650</v>
      </c>
      <c r="E215" s="4">
        <v>84500</v>
      </c>
    </row>
    <row r="216" spans="1:5">
      <c r="A216" s="6">
        <v>310</v>
      </c>
      <c r="B216" s="4">
        <v>360000</v>
      </c>
      <c r="D216" s="6">
        <v>652</v>
      </c>
      <c r="E216" s="4">
        <v>108000</v>
      </c>
    </row>
    <row r="217" spans="1:5">
      <c r="A217" s="6">
        <v>311</v>
      </c>
      <c r="B217" s="4">
        <v>165600</v>
      </c>
      <c r="D217" s="6">
        <v>654</v>
      </c>
      <c r="E217" s="4">
        <v>135000</v>
      </c>
    </row>
    <row r="218" spans="1:5">
      <c r="A218" s="6">
        <v>313</v>
      </c>
      <c r="B218" s="4">
        <v>119900</v>
      </c>
      <c r="D218" s="6">
        <v>656</v>
      </c>
      <c r="E218" s="4">
        <v>88000</v>
      </c>
    </row>
    <row r="219" spans="1:5">
      <c r="A219" s="6">
        <v>314</v>
      </c>
      <c r="B219" s="4">
        <v>375000</v>
      </c>
      <c r="D219" s="6">
        <v>657</v>
      </c>
      <c r="E219" s="4">
        <v>145500</v>
      </c>
    </row>
    <row r="220" spans="1:5">
      <c r="A220" s="6">
        <v>315</v>
      </c>
      <c r="B220" s="4">
        <v>178000</v>
      </c>
      <c r="D220" s="6">
        <v>658</v>
      </c>
      <c r="E220" s="4">
        <v>149000</v>
      </c>
    </row>
    <row r="221" spans="1:5">
      <c r="A221" s="6">
        <v>316</v>
      </c>
      <c r="B221" s="4">
        <v>188500</v>
      </c>
      <c r="D221" s="6">
        <v>659</v>
      </c>
      <c r="E221" s="4">
        <v>97500</v>
      </c>
    </row>
    <row r="222" spans="1:5">
      <c r="A222" s="6">
        <v>317</v>
      </c>
      <c r="B222" s="4">
        <v>260000</v>
      </c>
      <c r="D222" s="6">
        <v>670</v>
      </c>
      <c r="E222" s="4">
        <v>137500</v>
      </c>
    </row>
    <row r="223" spans="1:5">
      <c r="A223" s="6">
        <v>318</v>
      </c>
      <c r="B223" s="4">
        <v>270000</v>
      </c>
      <c r="D223" s="6">
        <v>672</v>
      </c>
      <c r="E223" s="4">
        <v>103600</v>
      </c>
    </row>
    <row r="224" spans="1:5">
      <c r="A224" s="6">
        <v>319</v>
      </c>
      <c r="B224" s="4">
        <v>260000</v>
      </c>
      <c r="D224" s="6">
        <v>675</v>
      </c>
      <c r="E224" s="4">
        <v>140000</v>
      </c>
    </row>
    <row r="225" spans="1:5">
      <c r="A225" s="6">
        <v>320</v>
      </c>
      <c r="B225" s="4">
        <v>187500</v>
      </c>
      <c r="D225" s="6">
        <v>678</v>
      </c>
      <c r="E225" s="4">
        <v>109500</v>
      </c>
    </row>
    <row r="226" spans="1:5">
      <c r="A226" s="6">
        <v>321</v>
      </c>
      <c r="B226" s="4">
        <v>342643</v>
      </c>
      <c r="D226" s="6">
        <v>681</v>
      </c>
      <c r="E226" s="4">
        <v>143000</v>
      </c>
    </row>
    <row r="227" spans="1:5">
      <c r="A227" s="6">
        <v>322</v>
      </c>
      <c r="B227" s="4">
        <v>354000</v>
      </c>
      <c r="D227" s="6">
        <v>682</v>
      </c>
      <c r="E227" s="4">
        <v>159434</v>
      </c>
    </row>
    <row r="228" spans="1:5">
      <c r="A228" s="6">
        <v>323</v>
      </c>
      <c r="B228" s="4">
        <v>301000</v>
      </c>
      <c r="D228" s="6">
        <v>694</v>
      </c>
      <c r="E228" s="4">
        <v>108480</v>
      </c>
    </row>
    <row r="229" spans="1:5">
      <c r="A229" s="6">
        <v>325</v>
      </c>
      <c r="B229" s="4">
        <v>242000</v>
      </c>
      <c r="D229" s="6">
        <v>697</v>
      </c>
      <c r="E229" s="4">
        <v>89000</v>
      </c>
    </row>
    <row r="230" spans="1:5">
      <c r="A230" s="6">
        <v>326</v>
      </c>
      <c r="B230" s="4">
        <v>87000</v>
      </c>
      <c r="D230" s="6">
        <v>698</v>
      </c>
      <c r="E230" s="4">
        <v>123500</v>
      </c>
    </row>
    <row r="231" spans="1:5">
      <c r="A231" s="6">
        <v>327</v>
      </c>
      <c r="B231" s="4">
        <v>324000</v>
      </c>
      <c r="D231" s="6">
        <v>699</v>
      </c>
      <c r="E231" s="4">
        <v>138500</v>
      </c>
    </row>
    <row r="232" spans="1:5">
      <c r="A232" s="6">
        <v>329</v>
      </c>
      <c r="B232" s="4">
        <v>214500</v>
      </c>
      <c r="D232" s="6">
        <v>706</v>
      </c>
      <c r="E232" s="4">
        <v>55000</v>
      </c>
    </row>
    <row r="233" spans="1:5">
      <c r="A233" s="6">
        <v>333</v>
      </c>
      <c r="B233" s="4">
        <v>284000</v>
      </c>
      <c r="D233" s="6">
        <v>710</v>
      </c>
      <c r="E233" s="4">
        <v>109900</v>
      </c>
    </row>
    <row r="234" spans="1:5">
      <c r="A234" s="6">
        <v>334</v>
      </c>
      <c r="B234" s="4">
        <v>207000</v>
      </c>
      <c r="D234" s="6">
        <v>711</v>
      </c>
      <c r="E234" s="4">
        <v>52000</v>
      </c>
    </row>
    <row r="235" spans="1:5">
      <c r="A235" s="6">
        <v>335</v>
      </c>
      <c r="B235" s="4">
        <v>192000</v>
      </c>
      <c r="D235" s="6">
        <v>712</v>
      </c>
      <c r="E235" s="4">
        <v>102776</v>
      </c>
    </row>
    <row r="236" spans="1:5">
      <c r="A236" s="6">
        <v>336</v>
      </c>
      <c r="B236" s="4">
        <v>228950</v>
      </c>
      <c r="D236" s="6">
        <v>720</v>
      </c>
      <c r="E236" s="4">
        <v>128500</v>
      </c>
    </row>
    <row r="237" spans="1:5">
      <c r="A237" s="6">
        <v>337</v>
      </c>
      <c r="B237" s="4">
        <v>377426</v>
      </c>
      <c r="D237" s="6">
        <v>724</v>
      </c>
      <c r="E237" s="4">
        <v>135000</v>
      </c>
    </row>
    <row r="238" spans="1:5">
      <c r="A238" s="6">
        <v>338</v>
      </c>
      <c r="B238" s="4">
        <v>214000</v>
      </c>
      <c r="D238" s="6">
        <v>734</v>
      </c>
      <c r="E238" s="4">
        <v>131400</v>
      </c>
    </row>
    <row r="239" spans="1:5">
      <c r="A239" s="6">
        <v>339</v>
      </c>
      <c r="B239" s="4">
        <v>202500</v>
      </c>
      <c r="D239" s="6">
        <v>735</v>
      </c>
      <c r="E239" s="4">
        <v>108000</v>
      </c>
    </row>
    <row r="240" spans="1:5">
      <c r="A240" s="6">
        <v>341</v>
      </c>
      <c r="B240" s="4">
        <v>202900</v>
      </c>
      <c r="D240" s="6">
        <v>739</v>
      </c>
      <c r="E240" s="4">
        <v>179000</v>
      </c>
    </row>
    <row r="241" spans="1:5">
      <c r="A241" s="6">
        <v>343</v>
      </c>
      <c r="B241" s="4">
        <v>87500</v>
      </c>
      <c r="D241" s="6">
        <v>742</v>
      </c>
      <c r="E241" s="4">
        <v>142000</v>
      </c>
    </row>
    <row r="242" spans="1:5">
      <c r="A242" s="6">
        <v>344</v>
      </c>
      <c r="B242" s="4">
        <v>266000</v>
      </c>
      <c r="D242" s="6">
        <v>750</v>
      </c>
      <c r="E242" s="4">
        <v>98000</v>
      </c>
    </row>
    <row r="243" spans="1:5">
      <c r="A243" s="6">
        <v>348</v>
      </c>
      <c r="B243" s="4">
        <v>157500</v>
      </c>
      <c r="D243" s="6">
        <v>751</v>
      </c>
      <c r="E243" s="4">
        <v>96500</v>
      </c>
    </row>
    <row r="244" spans="1:5">
      <c r="A244" s="6">
        <v>349</v>
      </c>
      <c r="B244" s="4">
        <v>154000</v>
      </c>
      <c r="D244" s="6">
        <v>761</v>
      </c>
      <c r="E244" s="4">
        <v>127500</v>
      </c>
    </row>
    <row r="245" spans="1:5">
      <c r="A245" s="6">
        <v>350</v>
      </c>
      <c r="B245" s="4">
        <v>437154</v>
      </c>
      <c r="D245" s="6">
        <v>768</v>
      </c>
      <c r="E245" s="4">
        <v>160000</v>
      </c>
    </row>
    <row r="246" spans="1:5">
      <c r="A246" s="6">
        <v>351</v>
      </c>
      <c r="B246" s="4">
        <v>318061</v>
      </c>
      <c r="D246" s="6">
        <v>774</v>
      </c>
      <c r="E246" s="4">
        <v>114500</v>
      </c>
    </row>
    <row r="247" spans="1:5">
      <c r="A247" s="6">
        <v>352</v>
      </c>
      <c r="B247" s="4">
        <v>190000</v>
      </c>
      <c r="D247" s="6">
        <v>785</v>
      </c>
      <c r="E247" s="4">
        <v>128000</v>
      </c>
    </row>
    <row r="248" spans="1:5">
      <c r="A248" s="6">
        <v>354</v>
      </c>
      <c r="B248" s="4">
        <v>105900</v>
      </c>
      <c r="D248" s="6">
        <v>787</v>
      </c>
      <c r="E248" s="4">
        <v>139000</v>
      </c>
    </row>
    <row r="249" spans="1:5">
      <c r="A249" s="6">
        <v>356</v>
      </c>
      <c r="B249" s="4">
        <v>177500</v>
      </c>
      <c r="D249" s="6">
        <v>789</v>
      </c>
      <c r="E249" s="4">
        <v>107900</v>
      </c>
    </row>
    <row r="250" spans="1:5">
      <c r="A250" s="6">
        <v>357</v>
      </c>
      <c r="B250" s="4">
        <v>173000</v>
      </c>
      <c r="D250" s="6">
        <v>798</v>
      </c>
      <c r="E250" s="4">
        <v>110000</v>
      </c>
    </row>
    <row r="251" spans="1:5">
      <c r="A251" s="6">
        <v>358</v>
      </c>
      <c r="B251" s="4">
        <v>134000</v>
      </c>
      <c r="D251" s="6">
        <v>800</v>
      </c>
      <c r="E251" s="4">
        <v>175000</v>
      </c>
    </row>
    <row r="252" spans="1:5">
      <c r="A252" s="6">
        <v>360</v>
      </c>
      <c r="B252" s="4">
        <v>280000</v>
      </c>
      <c r="D252" s="6">
        <v>805</v>
      </c>
      <c r="E252" s="4">
        <v>118000</v>
      </c>
    </row>
    <row r="253" spans="1:5">
      <c r="A253" s="6">
        <v>361</v>
      </c>
      <c r="B253" s="4">
        <v>156000</v>
      </c>
      <c r="D253" s="6">
        <v>807</v>
      </c>
      <c r="E253" s="4">
        <v>135500</v>
      </c>
    </row>
    <row r="254" spans="1:5">
      <c r="A254" s="6">
        <v>363</v>
      </c>
      <c r="B254" s="4">
        <v>198500</v>
      </c>
      <c r="D254" s="6">
        <v>814</v>
      </c>
      <c r="E254" s="4">
        <v>157900</v>
      </c>
    </row>
    <row r="255" spans="1:5">
      <c r="A255" s="6">
        <v>365</v>
      </c>
      <c r="B255" s="4">
        <v>190000</v>
      </c>
      <c r="D255" s="6">
        <v>815</v>
      </c>
      <c r="E255" s="4">
        <v>116000</v>
      </c>
    </row>
    <row r="256" spans="1:5">
      <c r="A256" s="6">
        <v>367</v>
      </c>
      <c r="B256" s="4">
        <v>159000</v>
      </c>
      <c r="D256" s="6">
        <v>817</v>
      </c>
      <c r="E256" s="4">
        <v>137000</v>
      </c>
    </row>
    <row r="257" spans="1:5">
      <c r="A257" s="6">
        <v>370</v>
      </c>
      <c r="B257" s="4">
        <v>162000</v>
      </c>
      <c r="D257" s="6">
        <v>824</v>
      </c>
      <c r="E257" s="4">
        <v>139500</v>
      </c>
    </row>
    <row r="258" spans="1:5">
      <c r="A258" s="6">
        <v>371</v>
      </c>
      <c r="B258" s="4">
        <v>172400</v>
      </c>
      <c r="D258" s="6">
        <v>827</v>
      </c>
      <c r="E258" s="4">
        <v>109500</v>
      </c>
    </row>
    <row r="259" spans="1:5">
      <c r="A259" s="6">
        <v>372</v>
      </c>
      <c r="B259" s="4">
        <v>134432</v>
      </c>
      <c r="D259" s="6">
        <v>838</v>
      </c>
      <c r="E259" s="4">
        <v>100000</v>
      </c>
    </row>
    <row r="260" spans="1:5">
      <c r="A260" s="6">
        <v>375</v>
      </c>
      <c r="B260" s="4">
        <v>219500</v>
      </c>
      <c r="D260" s="6">
        <v>839</v>
      </c>
      <c r="E260" s="4">
        <v>144000</v>
      </c>
    </row>
    <row r="261" spans="1:5">
      <c r="A261" s="6">
        <v>377</v>
      </c>
      <c r="B261" s="4">
        <v>148000</v>
      </c>
      <c r="D261" s="6">
        <v>840</v>
      </c>
      <c r="E261" s="4">
        <v>130500</v>
      </c>
    </row>
    <row r="262" spans="1:5">
      <c r="A262" s="6">
        <v>378</v>
      </c>
      <c r="B262" s="4">
        <v>340000</v>
      </c>
      <c r="D262" s="6">
        <v>841</v>
      </c>
      <c r="E262" s="4">
        <v>140000</v>
      </c>
    </row>
    <row r="263" spans="1:5">
      <c r="A263" s="6">
        <v>379</v>
      </c>
      <c r="B263" s="4">
        <v>394432</v>
      </c>
      <c r="D263" s="6">
        <v>844</v>
      </c>
      <c r="E263" s="4">
        <v>141000</v>
      </c>
    </row>
    <row r="264" spans="1:5">
      <c r="A264" s="6">
        <v>380</v>
      </c>
      <c r="B264" s="4">
        <v>179000</v>
      </c>
      <c r="D264" s="6">
        <v>848</v>
      </c>
      <c r="E264" s="4">
        <v>133500</v>
      </c>
    </row>
    <row r="265" spans="1:5">
      <c r="A265" s="6">
        <v>382</v>
      </c>
      <c r="B265" s="4">
        <v>187750</v>
      </c>
      <c r="D265" s="6">
        <v>853</v>
      </c>
      <c r="E265" s="4">
        <v>164000</v>
      </c>
    </row>
    <row r="266" spans="1:5">
      <c r="A266" s="6">
        <v>383</v>
      </c>
      <c r="B266" s="4">
        <v>213500</v>
      </c>
      <c r="D266" s="6">
        <v>856</v>
      </c>
      <c r="E266" s="4">
        <v>127000</v>
      </c>
    </row>
    <row r="267" spans="1:5">
      <c r="A267" s="6">
        <v>384</v>
      </c>
      <c r="B267" s="4">
        <v>76000</v>
      </c>
      <c r="D267" s="6">
        <v>861</v>
      </c>
      <c r="E267" s="4">
        <v>189950</v>
      </c>
    </row>
    <row r="268" spans="1:5">
      <c r="A268" s="6">
        <v>385</v>
      </c>
      <c r="B268" s="4">
        <v>240000</v>
      </c>
      <c r="D268" s="6">
        <v>864</v>
      </c>
      <c r="E268" s="4">
        <v>132500</v>
      </c>
    </row>
    <row r="269" spans="1:5">
      <c r="A269" s="6">
        <v>386</v>
      </c>
      <c r="B269" s="4">
        <v>192000</v>
      </c>
      <c r="D269" s="6">
        <v>871</v>
      </c>
      <c r="E269" s="4">
        <v>109500</v>
      </c>
    </row>
    <row r="270" spans="1:5">
      <c r="A270" s="6">
        <v>389</v>
      </c>
      <c r="B270" s="4">
        <v>191000</v>
      </c>
      <c r="D270" s="6">
        <v>874</v>
      </c>
      <c r="E270" s="4">
        <v>133000</v>
      </c>
    </row>
    <row r="271" spans="1:5">
      <c r="A271" s="6">
        <v>390</v>
      </c>
      <c r="B271" s="4">
        <v>426000</v>
      </c>
      <c r="D271" s="6">
        <v>875</v>
      </c>
      <c r="E271" s="4">
        <v>66500</v>
      </c>
    </row>
    <row r="272" spans="1:5">
      <c r="A272" s="6">
        <v>392</v>
      </c>
      <c r="B272" s="4">
        <v>215000</v>
      </c>
      <c r="D272" s="6">
        <v>880</v>
      </c>
      <c r="E272" s="4">
        <v>136500</v>
      </c>
    </row>
    <row r="273" spans="1:5">
      <c r="A273" s="6">
        <v>397</v>
      </c>
      <c r="B273" s="4">
        <v>123000</v>
      </c>
      <c r="D273" s="6">
        <v>884</v>
      </c>
      <c r="E273" s="4">
        <v>118500</v>
      </c>
    </row>
    <row r="274" spans="1:5">
      <c r="A274" s="6">
        <v>400</v>
      </c>
      <c r="B274" s="4">
        <v>241000</v>
      </c>
      <c r="D274" s="6">
        <v>885</v>
      </c>
      <c r="E274" s="4">
        <v>100000</v>
      </c>
    </row>
    <row r="275" spans="1:5">
      <c r="A275" s="6">
        <v>401</v>
      </c>
      <c r="B275" s="4">
        <v>245500</v>
      </c>
      <c r="D275" s="6">
        <v>888</v>
      </c>
      <c r="E275" s="4">
        <v>135500</v>
      </c>
    </row>
    <row r="276" spans="1:5">
      <c r="A276" s="6">
        <v>402</v>
      </c>
      <c r="B276" s="4">
        <v>164990</v>
      </c>
      <c r="D276" s="6">
        <v>893</v>
      </c>
      <c r="E276" s="4">
        <v>154500</v>
      </c>
    </row>
    <row r="277" spans="1:5">
      <c r="A277" s="6">
        <v>404</v>
      </c>
      <c r="B277" s="4">
        <v>258000</v>
      </c>
      <c r="D277" s="6">
        <v>894</v>
      </c>
      <c r="E277" s="4">
        <v>165000</v>
      </c>
    </row>
    <row r="278" spans="1:5">
      <c r="A278" s="6">
        <v>405</v>
      </c>
      <c r="B278" s="4">
        <v>168000</v>
      </c>
      <c r="D278" s="6">
        <v>897</v>
      </c>
      <c r="E278" s="4">
        <v>106500</v>
      </c>
    </row>
    <row r="279" spans="1:5">
      <c r="A279" s="6">
        <v>406</v>
      </c>
      <c r="B279" s="4">
        <v>150000</v>
      </c>
      <c r="D279" s="6">
        <v>900</v>
      </c>
      <c r="E279" s="4">
        <v>135000</v>
      </c>
    </row>
    <row r="280" spans="1:5">
      <c r="A280" s="6">
        <v>409</v>
      </c>
      <c r="B280" s="4">
        <v>280000</v>
      </c>
      <c r="D280" s="6">
        <v>901</v>
      </c>
      <c r="E280" s="4">
        <v>110000</v>
      </c>
    </row>
    <row r="281" spans="1:5">
      <c r="A281" s="6">
        <v>410</v>
      </c>
      <c r="B281" s="4">
        <v>339750</v>
      </c>
      <c r="D281" s="6">
        <v>902</v>
      </c>
      <c r="E281" s="4">
        <v>153000</v>
      </c>
    </row>
    <row r="282" spans="1:5">
      <c r="A282" s="6">
        <v>412</v>
      </c>
      <c r="B282" s="4">
        <v>145000</v>
      </c>
      <c r="D282" s="6">
        <v>905</v>
      </c>
      <c r="E282" s="4">
        <v>125500</v>
      </c>
    </row>
    <row r="283" spans="1:5">
      <c r="A283" s="6">
        <v>413</v>
      </c>
      <c r="B283" s="4">
        <v>222000</v>
      </c>
      <c r="D283" s="6">
        <v>906</v>
      </c>
      <c r="E283" s="4">
        <v>128000</v>
      </c>
    </row>
    <row r="284" spans="1:5">
      <c r="A284" s="6">
        <v>414</v>
      </c>
      <c r="B284" s="4">
        <v>115000</v>
      </c>
      <c r="D284" s="6">
        <v>908</v>
      </c>
      <c r="E284" s="4">
        <v>250000</v>
      </c>
    </row>
    <row r="285" spans="1:5">
      <c r="A285" s="6">
        <v>415</v>
      </c>
      <c r="B285" s="4">
        <v>228000</v>
      </c>
      <c r="D285" s="6">
        <v>912</v>
      </c>
      <c r="E285" s="4">
        <v>143500</v>
      </c>
    </row>
    <row r="286" spans="1:5">
      <c r="A286" s="6">
        <v>416</v>
      </c>
      <c r="B286" s="4">
        <v>181134</v>
      </c>
      <c r="D286" s="6">
        <v>913</v>
      </c>
      <c r="E286" s="4">
        <v>88000</v>
      </c>
    </row>
    <row r="287" spans="1:5">
      <c r="A287" s="6">
        <v>417</v>
      </c>
      <c r="B287" s="4">
        <v>149500</v>
      </c>
      <c r="D287" s="6">
        <v>916</v>
      </c>
      <c r="E287" s="4">
        <v>75000</v>
      </c>
    </row>
    <row r="288" spans="1:5">
      <c r="A288" s="6">
        <v>418</v>
      </c>
      <c r="B288" s="4">
        <v>239000</v>
      </c>
      <c r="D288" s="6">
        <v>917</v>
      </c>
      <c r="E288" s="4">
        <v>35311</v>
      </c>
    </row>
    <row r="289" spans="1:5">
      <c r="A289" s="6">
        <v>421</v>
      </c>
      <c r="B289" s="4">
        <v>206300</v>
      </c>
      <c r="D289" s="6">
        <v>918</v>
      </c>
      <c r="E289" s="4">
        <v>135000</v>
      </c>
    </row>
    <row r="290" spans="1:5">
      <c r="A290" s="6">
        <v>422</v>
      </c>
      <c r="B290" s="4">
        <v>215000</v>
      </c>
      <c r="D290" s="6">
        <v>922</v>
      </c>
      <c r="E290" s="4">
        <v>145900</v>
      </c>
    </row>
    <row r="291" spans="1:5">
      <c r="A291" s="6">
        <v>423</v>
      </c>
      <c r="B291" s="4">
        <v>113000</v>
      </c>
      <c r="D291" s="6">
        <v>932</v>
      </c>
      <c r="E291" s="4">
        <v>117500</v>
      </c>
    </row>
    <row r="292" spans="1:5">
      <c r="A292" s="6">
        <v>424</v>
      </c>
      <c r="B292" s="4">
        <v>315000</v>
      </c>
      <c r="D292" s="6">
        <v>940</v>
      </c>
      <c r="E292" s="4">
        <v>244400</v>
      </c>
    </row>
    <row r="293" spans="1:5">
      <c r="A293" s="6">
        <v>427</v>
      </c>
      <c r="B293" s="4">
        <v>275000</v>
      </c>
      <c r="D293" s="6">
        <v>943</v>
      </c>
      <c r="E293" s="4">
        <v>150000</v>
      </c>
    </row>
    <row r="294" spans="1:5">
      <c r="A294" s="6">
        <v>429</v>
      </c>
      <c r="B294" s="4">
        <v>195400</v>
      </c>
      <c r="D294" s="6">
        <v>947</v>
      </c>
      <c r="E294" s="4">
        <v>143000</v>
      </c>
    </row>
    <row r="295" spans="1:5">
      <c r="A295" s="6">
        <v>430</v>
      </c>
      <c r="B295" s="4">
        <v>175000</v>
      </c>
      <c r="D295" s="6">
        <v>952</v>
      </c>
      <c r="E295" s="4">
        <v>119900</v>
      </c>
    </row>
    <row r="296" spans="1:5">
      <c r="A296" s="6">
        <v>433</v>
      </c>
      <c r="B296" s="4">
        <v>122500</v>
      </c>
      <c r="D296" s="6">
        <v>953</v>
      </c>
      <c r="E296" s="4">
        <v>133900</v>
      </c>
    </row>
    <row r="297" spans="1:5">
      <c r="A297" s="6">
        <v>434</v>
      </c>
      <c r="B297" s="4">
        <v>181000</v>
      </c>
      <c r="D297" s="6">
        <v>955</v>
      </c>
      <c r="E297" s="4">
        <v>127500</v>
      </c>
    </row>
    <row r="298" spans="1:5">
      <c r="A298" s="6">
        <v>436</v>
      </c>
      <c r="B298" s="4">
        <v>212000</v>
      </c>
      <c r="D298" s="6">
        <v>961</v>
      </c>
      <c r="E298" s="4">
        <v>116500</v>
      </c>
    </row>
    <row r="299" spans="1:5">
      <c r="A299" s="6">
        <v>437</v>
      </c>
      <c r="B299" s="4">
        <v>116000</v>
      </c>
      <c r="D299" s="6">
        <v>967</v>
      </c>
      <c r="E299" s="4">
        <v>160000</v>
      </c>
    </row>
    <row r="300" spans="1:5">
      <c r="A300" s="6">
        <v>440</v>
      </c>
      <c r="B300" s="4">
        <v>110000</v>
      </c>
      <c r="D300" s="6">
        <v>968</v>
      </c>
      <c r="E300" s="4">
        <v>135000</v>
      </c>
    </row>
    <row r="301" spans="1:5">
      <c r="A301" s="6">
        <v>441</v>
      </c>
      <c r="B301" s="4">
        <v>555000</v>
      </c>
      <c r="D301" s="6">
        <v>969</v>
      </c>
      <c r="E301" s="4">
        <v>37900</v>
      </c>
    </row>
    <row r="302" spans="1:5">
      <c r="A302" s="6">
        <v>443</v>
      </c>
      <c r="B302" s="4">
        <v>162900</v>
      </c>
      <c r="D302" s="6">
        <v>970</v>
      </c>
      <c r="E302" s="4">
        <v>140000</v>
      </c>
    </row>
    <row r="303" spans="1:5">
      <c r="A303" s="6">
        <v>444</v>
      </c>
      <c r="B303" s="4">
        <v>172500</v>
      </c>
      <c r="D303" s="6">
        <v>971</v>
      </c>
      <c r="E303" s="4">
        <v>135000</v>
      </c>
    </row>
    <row r="304" spans="1:5">
      <c r="A304" s="6">
        <v>445</v>
      </c>
      <c r="B304" s="4">
        <v>210000</v>
      </c>
      <c r="D304" s="6">
        <v>973</v>
      </c>
      <c r="E304" s="4">
        <v>99500</v>
      </c>
    </row>
    <row r="305" spans="1:5">
      <c r="A305" s="6">
        <v>446</v>
      </c>
      <c r="B305" s="4">
        <v>127500</v>
      </c>
      <c r="D305" s="6">
        <v>977</v>
      </c>
      <c r="E305" s="4">
        <v>85500</v>
      </c>
    </row>
    <row r="306" spans="1:5">
      <c r="A306" s="6">
        <v>447</v>
      </c>
      <c r="B306" s="4">
        <v>190000</v>
      </c>
      <c r="D306" s="6">
        <v>986</v>
      </c>
      <c r="E306" s="4">
        <v>125000</v>
      </c>
    </row>
    <row r="307" spans="1:5">
      <c r="A307" s="6">
        <v>448</v>
      </c>
      <c r="B307" s="4">
        <v>199900</v>
      </c>
      <c r="D307" s="6">
        <v>987</v>
      </c>
      <c r="E307" s="4">
        <v>117000</v>
      </c>
    </row>
    <row r="308" spans="1:5">
      <c r="A308" s="6">
        <v>452</v>
      </c>
      <c r="B308" s="4">
        <v>280000</v>
      </c>
      <c r="D308" s="6">
        <v>996</v>
      </c>
      <c r="E308" s="4">
        <v>121600</v>
      </c>
    </row>
    <row r="309" spans="1:5">
      <c r="A309" s="6">
        <v>453</v>
      </c>
      <c r="B309" s="4">
        <v>204000</v>
      </c>
      <c r="D309" s="6">
        <v>997</v>
      </c>
      <c r="E309" s="4">
        <v>136500</v>
      </c>
    </row>
    <row r="310" spans="1:5">
      <c r="A310" s="6">
        <v>454</v>
      </c>
      <c r="B310" s="4">
        <v>210000</v>
      </c>
      <c r="D310" s="6">
        <v>999</v>
      </c>
      <c r="E310" s="4">
        <v>91000</v>
      </c>
    </row>
    <row r="311" spans="1:5">
      <c r="A311" s="6">
        <v>455</v>
      </c>
      <c r="B311" s="4">
        <v>188000</v>
      </c>
      <c r="D311" s="6">
        <v>1002</v>
      </c>
      <c r="E311" s="4">
        <v>86000</v>
      </c>
    </row>
    <row r="312" spans="1:5">
      <c r="A312" s="6">
        <v>456</v>
      </c>
      <c r="B312" s="4">
        <v>175500</v>
      </c>
      <c r="D312" s="6">
        <v>1006</v>
      </c>
      <c r="E312" s="4">
        <v>149900</v>
      </c>
    </row>
    <row r="313" spans="1:5">
      <c r="A313" s="6">
        <v>457</v>
      </c>
      <c r="B313" s="4">
        <v>98000</v>
      </c>
      <c r="D313" s="6">
        <v>1008</v>
      </c>
      <c r="E313" s="4">
        <v>88000</v>
      </c>
    </row>
    <row r="314" spans="1:5">
      <c r="A314" s="6">
        <v>458</v>
      </c>
      <c r="B314" s="4">
        <v>256000</v>
      </c>
      <c r="D314" s="6">
        <v>1010</v>
      </c>
      <c r="E314" s="4">
        <v>102000</v>
      </c>
    </row>
    <row r="315" spans="1:5">
      <c r="A315" s="6">
        <v>461</v>
      </c>
      <c r="B315" s="4">
        <v>263435</v>
      </c>
      <c r="D315" s="6">
        <v>1011</v>
      </c>
      <c r="E315" s="4">
        <v>135000</v>
      </c>
    </row>
    <row r="316" spans="1:5">
      <c r="A316" s="6">
        <v>462</v>
      </c>
      <c r="B316" s="4">
        <v>155000</v>
      </c>
      <c r="D316" s="6">
        <v>1012</v>
      </c>
      <c r="E316" s="4">
        <v>100000</v>
      </c>
    </row>
    <row r="317" spans="1:5">
      <c r="A317" s="6">
        <v>466</v>
      </c>
      <c r="B317" s="4">
        <v>178740</v>
      </c>
      <c r="D317" s="6">
        <v>1013</v>
      </c>
      <c r="E317" s="4">
        <v>165000</v>
      </c>
    </row>
    <row r="318" spans="1:5">
      <c r="A318" s="6">
        <v>467</v>
      </c>
      <c r="B318" s="4">
        <v>167000</v>
      </c>
      <c r="D318" s="6">
        <v>1014</v>
      </c>
      <c r="E318" s="4">
        <v>85000</v>
      </c>
    </row>
    <row r="319" spans="1:5">
      <c r="A319" s="6">
        <v>469</v>
      </c>
      <c r="B319" s="4">
        <v>250000</v>
      </c>
      <c r="D319" s="6">
        <v>1015</v>
      </c>
      <c r="E319" s="4">
        <v>119200</v>
      </c>
    </row>
    <row r="320" spans="1:5">
      <c r="A320" s="6">
        <v>470</v>
      </c>
      <c r="B320" s="4">
        <v>187000</v>
      </c>
      <c r="D320" s="6">
        <v>1023</v>
      </c>
      <c r="E320" s="4">
        <v>87000</v>
      </c>
    </row>
    <row r="321" spans="1:5">
      <c r="A321" s="6">
        <v>471</v>
      </c>
      <c r="B321" s="4">
        <v>212000</v>
      </c>
      <c r="D321" s="6">
        <v>1029</v>
      </c>
      <c r="E321" s="4">
        <v>105000</v>
      </c>
    </row>
    <row r="322" spans="1:5">
      <c r="A322" s="6">
        <v>472</v>
      </c>
      <c r="B322" s="4">
        <v>190000</v>
      </c>
      <c r="D322" s="6">
        <v>1030</v>
      </c>
      <c r="E322" s="4">
        <v>118000</v>
      </c>
    </row>
    <row r="323" spans="1:5">
      <c r="A323" s="6">
        <v>473</v>
      </c>
      <c r="B323" s="4">
        <v>148000</v>
      </c>
      <c r="D323" s="6">
        <v>1031</v>
      </c>
      <c r="E323" s="4">
        <v>160000</v>
      </c>
    </row>
    <row r="324" spans="1:5">
      <c r="A324" s="6">
        <v>474</v>
      </c>
      <c r="B324" s="4">
        <v>440000</v>
      </c>
      <c r="D324" s="6">
        <v>1035</v>
      </c>
      <c r="E324" s="4">
        <v>119750</v>
      </c>
    </row>
    <row r="325" spans="1:5">
      <c r="A325" s="6">
        <v>475</v>
      </c>
      <c r="B325" s="4">
        <v>251000</v>
      </c>
      <c r="D325" s="6">
        <v>1036</v>
      </c>
      <c r="E325" s="4">
        <v>84000</v>
      </c>
    </row>
    <row r="326" spans="1:5">
      <c r="A326" s="6">
        <v>476</v>
      </c>
      <c r="B326" s="4">
        <v>132500</v>
      </c>
      <c r="D326" s="6">
        <v>1039</v>
      </c>
      <c r="E326" s="4">
        <v>97000</v>
      </c>
    </row>
    <row r="327" spans="1:5">
      <c r="A327" s="6">
        <v>477</v>
      </c>
      <c r="B327" s="4">
        <v>208900</v>
      </c>
      <c r="D327" s="6">
        <v>1040</v>
      </c>
      <c r="E327" s="4">
        <v>80000</v>
      </c>
    </row>
    <row r="328" spans="1:5">
      <c r="A328" s="6">
        <v>478</v>
      </c>
      <c r="B328" s="4">
        <v>380000</v>
      </c>
      <c r="D328" s="6">
        <v>1050</v>
      </c>
      <c r="E328" s="4">
        <v>84900</v>
      </c>
    </row>
    <row r="329" spans="1:5">
      <c r="A329" s="6">
        <v>479</v>
      </c>
      <c r="B329" s="4">
        <v>297000</v>
      </c>
      <c r="D329" s="6">
        <v>1054</v>
      </c>
      <c r="E329" s="4">
        <v>144500</v>
      </c>
    </row>
    <row r="330" spans="1:5">
      <c r="A330" s="6">
        <v>480</v>
      </c>
      <c r="B330" s="4">
        <v>89471</v>
      </c>
      <c r="D330" s="6">
        <v>1071</v>
      </c>
      <c r="E330" s="4">
        <v>135000</v>
      </c>
    </row>
    <row r="331" spans="1:5">
      <c r="A331" s="6">
        <v>481</v>
      </c>
      <c r="B331" s="4">
        <v>326000</v>
      </c>
      <c r="D331" s="6">
        <v>1073</v>
      </c>
      <c r="E331" s="4">
        <v>91500</v>
      </c>
    </row>
    <row r="332" spans="1:5">
      <c r="A332" s="6">
        <v>482</v>
      </c>
      <c r="B332" s="4">
        <v>374000</v>
      </c>
      <c r="D332" s="6">
        <v>1076</v>
      </c>
      <c r="E332" s="4">
        <v>219500</v>
      </c>
    </row>
    <row r="333" spans="1:5">
      <c r="A333" s="6">
        <v>484</v>
      </c>
      <c r="B333" s="4">
        <v>164000</v>
      </c>
      <c r="D333" s="6">
        <v>1078</v>
      </c>
      <c r="E333" s="4">
        <v>138800</v>
      </c>
    </row>
    <row r="334" spans="1:5">
      <c r="A334" s="6">
        <v>487</v>
      </c>
      <c r="B334" s="4">
        <v>156000</v>
      </c>
      <c r="D334" s="6">
        <v>1080</v>
      </c>
      <c r="E334" s="4">
        <v>126000</v>
      </c>
    </row>
    <row r="335" spans="1:5">
      <c r="A335" s="6">
        <v>488</v>
      </c>
      <c r="B335" s="4">
        <v>175000</v>
      </c>
      <c r="D335" s="6">
        <v>1082</v>
      </c>
      <c r="E335" s="4">
        <v>133000</v>
      </c>
    </row>
    <row r="336" spans="1:5">
      <c r="A336" s="6">
        <v>489</v>
      </c>
      <c r="B336" s="4">
        <v>160000</v>
      </c>
      <c r="D336" s="6">
        <v>1084</v>
      </c>
      <c r="E336" s="4">
        <v>160000</v>
      </c>
    </row>
    <row r="337" spans="1:5">
      <c r="A337" s="6">
        <v>493</v>
      </c>
      <c r="B337" s="4">
        <v>172785</v>
      </c>
      <c r="D337" s="6">
        <v>1087</v>
      </c>
      <c r="E337" s="4">
        <v>83500</v>
      </c>
    </row>
    <row r="338" spans="1:5">
      <c r="A338" s="6">
        <v>497</v>
      </c>
      <c r="B338" s="4">
        <v>430000</v>
      </c>
      <c r="D338" s="6">
        <v>1095</v>
      </c>
      <c r="E338" s="4">
        <v>129000</v>
      </c>
    </row>
    <row r="339" spans="1:5">
      <c r="A339" s="6">
        <v>502</v>
      </c>
      <c r="B339" s="4">
        <v>226700</v>
      </c>
      <c r="D339" s="6">
        <v>1097</v>
      </c>
      <c r="E339" s="4">
        <v>127000</v>
      </c>
    </row>
    <row r="340" spans="1:5">
      <c r="A340" s="6">
        <v>503</v>
      </c>
      <c r="B340" s="4">
        <v>140000</v>
      </c>
      <c r="D340" s="6">
        <v>1099</v>
      </c>
      <c r="E340" s="4">
        <v>128000</v>
      </c>
    </row>
    <row r="341" spans="1:5">
      <c r="A341" s="6">
        <v>504</v>
      </c>
      <c r="B341" s="4">
        <v>289000</v>
      </c>
      <c r="D341" s="6">
        <v>1101</v>
      </c>
      <c r="E341" s="4">
        <v>60000</v>
      </c>
    </row>
    <row r="342" spans="1:5">
      <c r="A342" s="6">
        <v>505</v>
      </c>
      <c r="B342" s="4">
        <v>147000</v>
      </c>
      <c r="D342" s="6">
        <v>1102</v>
      </c>
      <c r="E342" s="4">
        <v>119500</v>
      </c>
    </row>
    <row r="343" spans="1:5">
      <c r="A343" s="6">
        <v>506</v>
      </c>
      <c r="B343" s="4">
        <v>124500</v>
      </c>
      <c r="D343" s="6">
        <v>1103</v>
      </c>
      <c r="E343" s="4">
        <v>135000</v>
      </c>
    </row>
    <row r="344" spans="1:5">
      <c r="A344" s="6">
        <v>507</v>
      </c>
      <c r="B344" s="4">
        <v>215000</v>
      </c>
      <c r="D344" s="6">
        <v>1113</v>
      </c>
      <c r="E344" s="4">
        <v>129900</v>
      </c>
    </row>
    <row r="345" spans="1:5">
      <c r="A345" s="6">
        <v>508</v>
      </c>
      <c r="B345" s="4">
        <v>208300</v>
      </c>
      <c r="D345" s="6">
        <v>1114</v>
      </c>
      <c r="E345" s="4">
        <v>134500</v>
      </c>
    </row>
    <row r="346" spans="1:5">
      <c r="A346" s="6">
        <v>509</v>
      </c>
      <c r="B346" s="4">
        <v>161000</v>
      </c>
      <c r="D346" s="6">
        <v>1115</v>
      </c>
      <c r="E346" s="4">
        <v>117000</v>
      </c>
    </row>
    <row r="347" spans="1:5">
      <c r="A347" s="6">
        <v>512</v>
      </c>
      <c r="B347" s="4">
        <v>202665</v>
      </c>
      <c r="D347" s="6">
        <v>1119</v>
      </c>
      <c r="E347" s="4">
        <v>140000</v>
      </c>
    </row>
    <row r="348" spans="1:5">
      <c r="A348" s="6">
        <v>513</v>
      </c>
      <c r="B348" s="4">
        <v>129900</v>
      </c>
      <c r="D348" s="6">
        <v>1120</v>
      </c>
      <c r="E348" s="4">
        <v>133700</v>
      </c>
    </row>
    <row r="349" spans="1:5">
      <c r="A349" s="6">
        <v>514</v>
      </c>
      <c r="B349" s="4">
        <v>134000</v>
      </c>
      <c r="D349" s="6">
        <v>1121</v>
      </c>
      <c r="E349" s="4">
        <v>118400</v>
      </c>
    </row>
    <row r="350" spans="1:5">
      <c r="A350" s="6">
        <v>516</v>
      </c>
      <c r="B350" s="4">
        <v>402861</v>
      </c>
      <c r="D350" s="6">
        <v>1123</v>
      </c>
      <c r="E350" s="4">
        <v>112000</v>
      </c>
    </row>
    <row r="351" spans="1:5">
      <c r="A351" s="6">
        <v>517</v>
      </c>
      <c r="B351" s="4">
        <v>158000</v>
      </c>
      <c r="D351" s="6">
        <v>1124</v>
      </c>
      <c r="E351" s="4">
        <v>118000</v>
      </c>
    </row>
    <row r="352" spans="1:5">
      <c r="A352" s="6">
        <v>518</v>
      </c>
      <c r="B352" s="4">
        <v>265000</v>
      </c>
      <c r="D352" s="6">
        <v>1132</v>
      </c>
      <c r="E352" s="4">
        <v>93500</v>
      </c>
    </row>
    <row r="353" spans="1:5">
      <c r="A353" s="6">
        <v>519</v>
      </c>
      <c r="B353" s="4">
        <v>211000</v>
      </c>
      <c r="D353" s="6">
        <v>1133</v>
      </c>
      <c r="E353" s="4">
        <v>117500</v>
      </c>
    </row>
    <row r="354" spans="1:5">
      <c r="A354" s="6">
        <v>523</v>
      </c>
      <c r="B354" s="4">
        <v>159000</v>
      </c>
      <c r="D354" s="6">
        <v>1136</v>
      </c>
      <c r="E354" s="4">
        <v>102000</v>
      </c>
    </row>
    <row r="355" spans="1:5">
      <c r="A355" s="6">
        <v>524</v>
      </c>
      <c r="B355" s="4">
        <v>184750</v>
      </c>
      <c r="D355" s="6">
        <v>1137</v>
      </c>
      <c r="E355" s="4">
        <v>119000</v>
      </c>
    </row>
    <row r="356" spans="1:5">
      <c r="A356" s="6">
        <v>525</v>
      </c>
      <c r="B356" s="4">
        <v>315750</v>
      </c>
      <c r="D356" s="6">
        <v>1138</v>
      </c>
      <c r="E356" s="4">
        <v>94000</v>
      </c>
    </row>
    <row r="357" spans="1:5">
      <c r="A357" s="6">
        <v>526</v>
      </c>
      <c r="B357" s="4">
        <v>176000</v>
      </c>
      <c r="D357" s="6">
        <v>1144</v>
      </c>
      <c r="E357" s="4">
        <v>80000</v>
      </c>
    </row>
    <row r="358" spans="1:5">
      <c r="A358" s="6">
        <v>528</v>
      </c>
      <c r="B358" s="4">
        <v>446261</v>
      </c>
      <c r="D358" s="6">
        <v>1145</v>
      </c>
      <c r="E358" s="4">
        <v>80000</v>
      </c>
    </row>
    <row r="359" spans="1:5">
      <c r="A359" s="6">
        <v>530</v>
      </c>
      <c r="B359" s="4">
        <v>200624</v>
      </c>
      <c r="D359" s="6">
        <v>1146</v>
      </c>
      <c r="E359" s="4">
        <v>149000</v>
      </c>
    </row>
    <row r="360" spans="1:5">
      <c r="A360" s="6">
        <v>531</v>
      </c>
      <c r="B360" s="4">
        <v>175000</v>
      </c>
      <c r="D360" s="6">
        <v>1148</v>
      </c>
      <c r="E360" s="4">
        <v>174500</v>
      </c>
    </row>
    <row r="361" spans="1:5">
      <c r="A361" s="6">
        <v>532</v>
      </c>
      <c r="B361" s="4">
        <v>128000</v>
      </c>
      <c r="D361" s="6">
        <v>1149</v>
      </c>
      <c r="E361" s="4">
        <v>116900</v>
      </c>
    </row>
    <row r="362" spans="1:5">
      <c r="A362" s="6">
        <v>535</v>
      </c>
      <c r="B362" s="4">
        <v>178000</v>
      </c>
      <c r="D362" s="6">
        <v>1151</v>
      </c>
      <c r="E362" s="4">
        <v>124000</v>
      </c>
    </row>
    <row r="363" spans="1:5">
      <c r="A363" s="6">
        <v>537</v>
      </c>
      <c r="B363" s="4">
        <v>188000</v>
      </c>
      <c r="D363" s="6">
        <v>1154</v>
      </c>
      <c r="E363" s="4">
        <v>120500</v>
      </c>
    </row>
    <row r="364" spans="1:5">
      <c r="A364" s="6">
        <v>538</v>
      </c>
      <c r="B364" s="4">
        <v>111250</v>
      </c>
      <c r="D364" s="6">
        <v>1171</v>
      </c>
      <c r="E364" s="4">
        <v>171000</v>
      </c>
    </row>
    <row r="365" spans="1:5">
      <c r="A365" s="6">
        <v>540</v>
      </c>
      <c r="B365" s="4">
        <v>272000</v>
      </c>
      <c r="D365" s="6">
        <v>1174</v>
      </c>
      <c r="E365" s="4">
        <v>200500</v>
      </c>
    </row>
    <row r="366" spans="1:5">
      <c r="A366" s="6">
        <v>541</v>
      </c>
      <c r="B366" s="4">
        <v>315000</v>
      </c>
      <c r="D366" s="6">
        <v>1177</v>
      </c>
      <c r="E366" s="4">
        <v>119500</v>
      </c>
    </row>
    <row r="367" spans="1:5">
      <c r="A367" s="6">
        <v>542</v>
      </c>
      <c r="B367" s="4">
        <v>248000</v>
      </c>
      <c r="D367" s="6">
        <v>1178</v>
      </c>
      <c r="E367" s="4">
        <v>115000</v>
      </c>
    </row>
    <row r="368" spans="1:5">
      <c r="A368" s="6">
        <v>543</v>
      </c>
      <c r="B368" s="4">
        <v>213250</v>
      </c>
      <c r="D368" s="6">
        <v>1179</v>
      </c>
      <c r="E368" s="4">
        <v>154900</v>
      </c>
    </row>
    <row r="369" spans="1:5">
      <c r="A369" s="6">
        <v>545</v>
      </c>
      <c r="B369" s="4">
        <v>179665</v>
      </c>
      <c r="D369" s="6">
        <v>1180</v>
      </c>
      <c r="E369" s="4">
        <v>93000</v>
      </c>
    </row>
    <row r="370" spans="1:5">
      <c r="A370" s="6">
        <v>546</v>
      </c>
      <c r="B370" s="4">
        <v>229000</v>
      </c>
      <c r="D370" s="6">
        <v>1186</v>
      </c>
      <c r="E370" s="4">
        <v>104900</v>
      </c>
    </row>
    <row r="371" spans="1:5">
      <c r="A371" s="6">
        <v>547</v>
      </c>
      <c r="B371" s="4">
        <v>210000</v>
      </c>
      <c r="D371" s="6">
        <v>1193</v>
      </c>
      <c r="E371" s="4">
        <v>125000</v>
      </c>
    </row>
    <row r="372" spans="1:5">
      <c r="A372" s="6">
        <v>548</v>
      </c>
      <c r="B372" s="4">
        <v>129500</v>
      </c>
      <c r="D372" s="6">
        <v>1195</v>
      </c>
      <c r="E372" s="4">
        <v>158000</v>
      </c>
    </row>
    <row r="373" spans="1:5">
      <c r="A373" s="6">
        <v>549</v>
      </c>
      <c r="B373" s="4">
        <v>125000</v>
      </c>
      <c r="D373" s="6">
        <v>1198</v>
      </c>
      <c r="E373" s="4">
        <v>144000</v>
      </c>
    </row>
    <row r="374" spans="1:5">
      <c r="A374" s="6">
        <v>550</v>
      </c>
      <c r="B374" s="4">
        <v>263000</v>
      </c>
      <c r="D374" s="6">
        <v>1201</v>
      </c>
      <c r="E374" s="4">
        <v>116050</v>
      </c>
    </row>
    <row r="375" spans="1:5">
      <c r="A375" s="6">
        <v>551</v>
      </c>
      <c r="B375" s="4">
        <v>140000</v>
      </c>
      <c r="D375" s="6">
        <v>1203</v>
      </c>
      <c r="E375" s="4">
        <v>117000</v>
      </c>
    </row>
    <row r="376" spans="1:5">
      <c r="A376" s="6">
        <v>553</v>
      </c>
      <c r="B376" s="4">
        <v>255500</v>
      </c>
      <c r="D376" s="6">
        <v>1207</v>
      </c>
      <c r="E376" s="4">
        <v>107000</v>
      </c>
    </row>
    <row r="377" spans="1:5">
      <c r="A377" s="6">
        <v>554</v>
      </c>
      <c r="B377" s="4">
        <v>108000</v>
      </c>
      <c r="D377" s="6">
        <v>1213</v>
      </c>
      <c r="E377" s="4">
        <v>113000</v>
      </c>
    </row>
    <row r="378" spans="1:5">
      <c r="A378" s="6">
        <v>555</v>
      </c>
      <c r="B378" s="4">
        <v>284000</v>
      </c>
      <c r="D378" s="6">
        <v>1214</v>
      </c>
      <c r="E378" s="4">
        <v>145000</v>
      </c>
    </row>
    <row r="379" spans="1:5">
      <c r="A379" s="6">
        <v>559</v>
      </c>
      <c r="B379" s="4">
        <v>175000</v>
      </c>
      <c r="D379" s="6">
        <v>1215</v>
      </c>
      <c r="E379" s="4">
        <v>134500</v>
      </c>
    </row>
    <row r="380" spans="1:5">
      <c r="A380" s="6">
        <v>560</v>
      </c>
      <c r="B380" s="4">
        <v>234000</v>
      </c>
      <c r="D380" s="6">
        <v>1216</v>
      </c>
      <c r="E380" s="4">
        <v>125000</v>
      </c>
    </row>
    <row r="381" spans="1:5">
      <c r="A381" s="6">
        <v>561</v>
      </c>
      <c r="B381" s="4">
        <v>121500</v>
      </c>
      <c r="D381" s="6">
        <v>1219</v>
      </c>
      <c r="E381" s="4">
        <v>80500</v>
      </c>
    </row>
    <row r="382" spans="1:5">
      <c r="A382" s="6">
        <v>562</v>
      </c>
      <c r="B382" s="4">
        <v>170000</v>
      </c>
      <c r="D382" s="6">
        <v>1220</v>
      </c>
      <c r="E382" s="4">
        <v>91500</v>
      </c>
    </row>
    <row r="383" spans="1:5">
      <c r="A383" s="6">
        <v>564</v>
      </c>
      <c r="B383" s="4">
        <v>185000</v>
      </c>
      <c r="D383" s="6">
        <v>1221</v>
      </c>
      <c r="E383" s="4">
        <v>115000</v>
      </c>
    </row>
    <row r="384" spans="1:5">
      <c r="A384" s="6">
        <v>565</v>
      </c>
      <c r="B384" s="4">
        <v>268000</v>
      </c>
      <c r="D384" s="6">
        <v>1222</v>
      </c>
      <c r="E384" s="4">
        <v>134000</v>
      </c>
    </row>
    <row r="385" spans="1:5">
      <c r="A385" s="6">
        <v>567</v>
      </c>
      <c r="B385" s="4">
        <v>325000</v>
      </c>
      <c r="D385" s="6">
        <v>1223</v>
      </c>
      <c r="E385" s="4">
        <v>143000</v>
      </c>
    </row>
    <row r="386" spans="1:5">
      <c r="A386" s="6">
        <v>568</v>
      </c>
      <c r="B386" s="4">
        <v>214000</v>
      </c>
      <c r="D386" s="6">
        <v>1226</v>
      </c>
      <c r="E386" s="4">
        <v>145000</v>
      </c>
    </row>
    <row r="387" spans="1:5">
      <c r="A387" s="6">
        <v>569</v>
      </c>
      <c r="B387" s="4">
        <v>316600</v>
      </c>
      <c r="D387" s="6">
        <v>1230</v>
      </c>
      <c r="E387" s="4">
        <v>127000</v>
      </c>
    </row>
    <row r="388" spans="1:5">
      <c r="A388" s="6">
        <v>570</v>
      </c>
      <c r="B388" s="4">
        <v>135960</v>
      </c>
      <c r="D388" s="6">
        <v>1235</v>
      </c>
      <c r="E388" s="4">
        <v>130000</v>
      </c>
    </row>
    <row r="389" spans="1:5">
      <c r="A389" s="6">
        <v>571</v>
      </c>
      <c r="B389" s="4">
        <v>142600</v>
      </c>
      <c r="D389" s="6">
        <v>1236</v>
      </c>
      <c r="E389" s="4">
        <v>138887</v>
      </c>
    </row>
    <row r="390" spans="1:5">
      <c r="A390" s="6">
        <v>573</v>
      </c>
      <c r="B390" s="4">
        <v>224500</v>
      </c>
      <c r="D390" s="6">
        <v>1250</v>
      </c>
      <c r="E390" s="4">
        <v>119000</v>
      </c>
    </row>
    <row r="391" spans="1:5">
      <c r="A391" s="6">
        <v>574</v>
      </c>
      <c r="B391" s="4">
        <v>170000</v>
      </c>
      <c r="D391" s="6">
        <v>1253</v>
      </c>
      <c r="E391" s="4">
        <v>130000</v>
      </c>
    </row>
    <row r="392" spans="1:5">
      <c r="A392" s="6">
        <v>578</v>
      </c>
      <c r="B392" s="4">
        <v>164500</v>
      </c>
      <c r="D392" s="6">
        <v>1256</v>
      </c>
      <c r="E392" s="4">
        <v>127500</v>
      </c>
    </row>
    <row r="393" spans="1:5">
      <c r="A393" s="6">
        <v>579</v>
      </c>
      <c r="B393" s="4">
        <v>146000</v>
      </c>
      <c r="D393" s="6">
        <v>1258</v>
      </c>
      <c r="E393" s="4">
        <v>99900</v>
      </c>
    </row>
    <row r="394" spans="1:5">
      <c r="A394" s="6">
        <v>581</v>
      </c>
      <c r="B394" s="4">
        <v>181900</v>
      </c>
      <c r="D394" s="6">
        <v>1262</v>
      </c>
      <c r="E394" s="4">
        <v>128900</v>
      </c>
    </row>
    <row r="395" spans="1:5">
      <c r="A395" s="6">
        <v>582</v>
      </c>
      <c r="B395" s="4">
        <v>253293</v>
      </c>
      <c r="D395" s="6">
        <v>1263</v>
      </c>
      <c r="E395" s="4">
        <v>161500</v>
      </c>
    </row>
    <row r="396" spans="1:5">
      <c r="A396" s="6">
        <v>584</v>
      </c>
      <c r="B396" s="4">
        <v>325000</v>
      </c>
      <c r="D396" s="6">
        <v>1267</v>
      </c>
      <c r="E396" s="4">
        <v>122000</v>
      </c>
    </row>
    <row r="397" spans="1:5">
      <c r="A397" s="6">
        <v>586</v>
      </c>
      <c r="B397" s="4">
        <v>369900</v>
      </c>
      <c r="D397" s="6">
        <v>1270</v>
      </c>
      <c r="E397" s="4">
        <v>144000</v>
      </c>
    </row>
    <row r="398" spans="1:5">
      <c r="A398" s="6">
        <v>588</v>
      </c>
      <c r="B398" s="4">
        <v>137000</v>
      </c>
      <c r="D398" s="6">
        <v>1273</v>
      </c>
      <c r="E398" s="4">
        <v>137000</v>
      </c>
    </row>
    <row r="399" spans="1:5">
      <c r="A399" s="6">
        <v>591</v>
      </c>
      <c r="B399" s="4">
        <v>185900</v>
      </c>
      <c r="D399" s="6">
        <v>1274</v>
      </c>
      <c r="E399" s="4">
        <v>177000</v>
      </c>
    </row>
    <row r="400" spans="1:5">
      <c r="A400" s="6">
        <v>592</v>
      </c>
      <c r="B400" s="4">
        <v>451950</v>
      </c>
      <c r="D400" s="6">
        <v>1284</v>
      </c>
      <c r="E400" s="4">
        <v>139000</v>
      </c>
    </row>
    <row r="401" spans="1:5">
      <c r="A401" s="6">
        <v>593</v>
      </c>
      <c r="B401" s="4">
        <v>138000</v>
      </c>
      <c r="D401" s="6">
        <v>1285</v>
      </c>
      <c r="E401" s="4">
        <v>169000</v>
      </c>
    </row>
    <row r="402" spans="1:5">
      <c r="A402" s="6">
        <v>594</v>
      </c>
      <c r="B402" s="4">
        <v>140000</v>
      </c>
      <c r="D402" s="6">
        <v>1286</v>
      </c>
      <c r="E402" s="4">
        <v>132500</v>
      </c>
    </row>
    <row r="403" spans="1:5">
      <c r="A403" s="6">
        <v>596</v>
      </c>
      <c r="B403" s="4">
        <v>319000</v>
      </c>
      <c r="D403" s="6">
        <v>1292</v>
      </c>
      <c r="E403" s="4">
        <v>119500</v>
      </c>
    </row>
    <row r="404" spans="1:5">
      <c r="A404" s="6">
        <v>598</v>
      </c>
      <c r="B404" s="4">
        <v>194201</v>
      </c>
      <c r="D404" s="6">
        <v>1293</v>
      </c>
      <c r="E404" s="4">
        <v>107500</v>
      </c>
    </row>
    <row r="405" spans="1:5">
      <c r="A405" s="6">
        <v>599</v>
      </c>
      <c r="B405" s="4">
        <v>217500</v>
      </c>
      <c r="D405" s="6">
        <v>1296</v>
      </c>
      <c r="E405" s="4">
        <v>138500</v>
      </c>
    </row>
    <row r="406" spans="1:5">
      <c r="A406" s="6">
        <v>600</v>
      </c>
      <c r="B406" s="4">
        <v>151000</v>
      </c>
      <c r="D406" s="6">
        <v>1300</v>
      </c>
      <c r="E406" s="4">
        <v>154000</v>
      </c>
    </row>
    <row r="407" spans="1:5">
      <c r="A407" s="6">
        <v>601</v>
      </c>
      <c r="B407" s="4">
        <v>275000</v>
      </c>
      <c r="D407" s="6">
        <v>1302</v>
      </c>
      <c r="E407" s="4">
        <v>177500</v>
      </c>
    </row>
    <row r="408" spans="1:5">
      <c r="A408" s="6">
        <v>603</v>
      </c>
      <c r="B408" s="4">
        <v>220000</v>
      </c>
      <c r="D408" s="6">
        <v>1315</v>
      </c>
      <c r="E408" s="4">
        <v>119000</v>
      </c>
    </row>
    <row r="409" spans="1:5">
      <c r="A409" s="6">
        <v>604</v>
      </c>
      <c r="B409" s="4">
        <v>151000</v>
      </c>
      <c r="D409" s="6">
        <v>1320</v>
      </c>
      <c r="E409" s="4">
        <v>111000</v>
      </c>
    </row>
    <row r="410" spans="1:5">
      <c r="A410" s="6">
        <v>605</v>
      </c>
      <c r="B410" s="4">
        <v>221000</v>
      </c>
      <c r="D410" s="6">
        <v>1322</v>
      </c>
      <c r="E410" s="4">
        <v>72500</v>
      </c>
    </row>
    <row r="411" spans="1:5">
      <c r="A411" s="6">
        <v>606</v>
      </c>
      <c r="B411" s="4">
        <v>205000</v>
      </c>
      <c r="D411" s="6">
        <v>1324</v>
      </c>
      <c r="E411" s="4">
        <v>82500</v>
      </c>
    </row>
    <row r="412" spans="1:5">
      <c r="A412" s="6">
        <v>607</v>
      </c>
      <c r="B412" s="4">
        <v>152000</v>
      </c>
      <c r="D412" s="6">
        <v>1326</v>
      </c>
      <c r="E412" s="4">
        <v>55000</v>
      </c>
    </row>
    <row r="413" spans="1:5">
      <c r="A413" s="6">
        <v>609</v>
      </c>
      <c r="B413" s="4">
        <v>359100</v>
      </c>
      <c r="D413" s="6">
        <v>1327</v>
      </c>
      <c r="E413" s="4">
        <v>79000</v>
      </c>
    </row>
    <row r="414" spans="1:5">
      <c r="A414" s="6">
        <v>611</v>
      </c>
      <c r="B414" s="4">
        <v>313000</v>
      </c>
      <c r="D414" s="6">
        <v>1328</v>
      </c>
      <c r="E414" s="4">
        <v>130500</v>
      </c>
    </row>
    <row r="415" spans="1:5">
      <c r="A415" s="6">
        <v>612</v>
      </c>
      <c r="B415" s="4">
        <v>148000</v>
      </c>
      <c r="D415" s="6">
        <v>1333</v>
      </c>
      <c r="E415" s="4">
        <v>100000</v>
      </c>
    </row>
    <row r="416" spans="1:5">
      <c r="A416" s="6">
        <v>613</v>
      </c>
      <c r="B416" s="4">
        <v>261500</v>
      </c>
      <c r="D416" s="6">
        <v>1334</v>
      </c>
      <c r="E416" s="4">
        <v>125500</v>
      </c>
    </row>
    <row r="417" spans="1:5">
      <c r="A417" s="6">
        <v>616</v>
      </c>
      <c r="B417" s="4">
        <v>137500</v>
      </c>
      <c r="D417" s="6">
        <v>1338</v>
      </c>
      <c r="E417" s="4">
        <v>52500</v>
      </c>
    </row>
    <row r="418" spans="1:5">
      <c r="A418" s="6">
        <v>617</v>
      </c>
      <c r="B418" s="4">
        <v>183200</v>
      </c>
      <c r="D418" s="6">
        <v>1340</v>
      </c>
      <c r="E418" s="4">
        <v>128500</v>
      </c>
    </row>
    <row r="419" spans="1:5">
      <c r="A419" s="6">
        <v>618</v>
      </c>
      <c r="B419" s="4">
        <v>105500</v>
      </c>
      <c r="D419" s="6">
        <v>1346</v>
      </c>
      <c r="E419" s="4">
        <v>108500</v>
      </c>
    </row>
    <row r="420" spans="1:5">
      <c r="A420" s="6">
        <v>619</v>
      </c>
      <c r="B420" s="4">
        <v>314813</v>
      </c>
      <c r="D420" s="6">
        <v>1350</v>
      </c>
      <c r="E420" s="4">
        <v>122000</v>
      </c>
    </row>
    <row r="421" spans="1:5">
      <c r="A421" s="6">
        <v>620</v>
      </c>
      <c r="B421" s="4">
        <v>305000</v>
      </c>
      <c r="D421" s="6">
        <v>1357</v>
      </c>
      <c r="E421" s="4">
        <v>110000</v>
      </c>
    </row>
    <row r="422" spans="1:5">
      <c r="A422" s="6">
        <v>622</v>
      </c>
      <c r="B422" s="4">
        <v>240000</v>
      </c>
      <c r="D422" s="6">
        <v>1363</v>
      </c>
      <c r="E422" s="4">
        <v>104900</v>
      </c>
    </row>
    <row r="423" spans="1:5">
      <c r="A423" s="6">
        <v>623</v>
      </c>
      <c r="B423" s="4">
        <v>135000</v>
      </c>
      <c r="D423" s="6">
        <v>1368</v>
      </c>
      <c r="E423" s="4">
        <v>127000</v>
      </c>
    </row>
    <row r="424" spans="1:5">
      <c r="A424" s="6">
        <v>624</v>
      </c>
      <c r="B424" s="4">
        <v>168500</v>
      </c>
      <c r="D424" s="6">
        <v>1371</v>
      </c>
      <c r="E424" s="4">
        <v>105000</v>
      </c>
    </row>
    <row r="425" spans="1:5">
      <c r="A425" s="6">
        <v>625</v>
      </c>
      <c r="B425" s="4">
        <v>165150</v>
      </c>
      <c r="D425" s="6">
        <v>1372</v>
      </c>
      <c r="E425" s="4">
        <v>165500</v>
      </c>
    </row>
    <row r="426" spans="1:5">
      <c r="A426" s="6">
        <v>626</v>
      </c>
      <c r="B426" s="4">
        <v>160000</v>
      </c>
      <c r="D426" s="6">
        <v>1377</v>
      </c>
      <c r="E426" s="4">
        <v>91000</v>
      </c>
    </row>
    <row r="427" spans="1:5">
      <c r="A427" s="6">
        <v>629</v>
      </c>
      <c r="B427" s="4">
        <v>135000</v>
      </c>
      <c r="D427" s="6">
        <v>1379</v>
      </c>
      <c r="E427" s="4">
        <v>83000</v>
      </c>
    </row>
    <row r="428" spans="1:5">
      <c r="A428" s="6">
        <v>630</v>
      </c>
      <c r="B428" s="4">
        <v>168500</v>
      </c>
      <c r="D428" s="6">
        <v>1381</v>
      </c>
      <c r="E428" s="4">
        <v>58500</v>
      </c>
    </row>
    <row r="429" spans="1:5">
      <c r="A429" s="6">
        <v>632</v>
      </c>
      <c r="B429" s="4">
        <v>209500</v>
      </c>
      <c r="D429" s="6">
        <v>1385</v>
      </c>
      <c r="E429" s="4">
        <v>105000</v>
      </c>
    </row>
    <row r="430" spans="1:5">
      <c r="A430" s="6">
        <v>633</v>
      </c>
      <c r="B430" s="4">
        <v>82500</v>
      </c>
      <c r="D430" s="6">
        <v>1386</v>
      </c>
      <c r="E430" s="4">
        <v>125500</v>
      </c>
    </row>
    <row r="431" spans="1:5">
      <c r="A431" s="6">
        <v>635</v>
      </c>
      <c r="B431" s="4">
        <v>144000</v>
      </c>
      <c r="D431" s="6">
        <v>1388</v>
      </c>
      <c r="E431" s="4">
        <v>136000</v>
      </c>
    </row>
    <row r="432" spans="1:5">
      <c r="A432" s="6">
        <v>640</v>
      </c>
      <c r="B432" s="4">
        <v>264561</v>
      </c>
      <c r="D432" s="6">
        <v>1393</v>
      </c>
      <c r="E432" s="4">
        <v>123000</v>
      </c>
    </row>
    <row r="433" spans="1:5">
      <c r="A433" s="6">
        <v>641</v>
      </c>
      <c r="B433" s="4">
        <v>274000</v>
      </c>
      <c r="D433" s="6">
        <v>1398</v>
      </c>
      <c r="E433" s="4">
        <v>137500</v>
      </c>
    </row>
    <row r="434" spans="1:5">
      <c r="A434" s="6">
        <v>642</v>
      </c>
      <c r="B434" s="4">
        <v>226000</v>
      </c>
      <c r="D434" s="6">
        <v>1399</v>
      </c>
      <c r="E434" s="4">
        <v>138000</v>
      </c>
    </row>
    <row r="435" spans="1:5">
      <c r="A435" s="6">
        <v>643</v>
      </c>
      <c r="B435" s="4">
        <v>345000</v>
      </c>
      <c r="D435" s="6">
        <v>1400</v>
      </c>
      <c r="E435" s="4">
        <v>137450</v>
      </c>
    </row>
    <row r="436" spans="1:5">
      <c r="A436" s="6">
        <v>644</v>
      </c>
      <c r="B436" s="4">
        <v>152000</v>
      </c>
      <c r="D436" s="6">
        <v>1401</v>
      </c>
      <c r="E436" s="4">
        <v>120000</v>
      </c>
    </row>
    <row r="437" spans="1:5">
      <c r="A437" s="6">
        <v>645</v>
      </c>
      <c r="B437" s="4">
        <v>370878</v>
      </c>
      <c r="D437" s="6">
        <v>1408</v>
      </c>
      <c r="E437" s="4">
        <v>112000</v>
      </c>
    </row>
    <row r="438" spans="1:5">
      <c r="A438" s="6">
        <v>646</v>
      </c>
      <c r="B438" s="4">
        <v>143250</v>
      </c>
      <c r="D438" s="6">
        <v>1412</v>
      </c>
      <c r="E438" s="4">
        <v>140000</v>
      </c>
    </row>
    <row r="439" spans="1:5">
      <c r="A439" s="6">
        <v>647</v>
      </c>
      <c r="B439" s="4">
        <v>98300</v>
      </c>
      <c r="D439" s="6">
        <v>1419</v>
      </c>
      <c r="E439" s="4">
        <v>124000</v>
      </c>
    </row>
    <row r="440" spans="1:5">
      <c r="A440" s="6">
        <v>648</v>
      </c>
      <c r="B440" s="4">
        <v>155000</v>
      </c>
      <c r="D440" s="6">
        <v>1425</v>
      </c>
      <c r="E440" s="4">
        <v>144000</v>
      </c>
    </row>
    <row r="441" spans="1:5">
      <c r="A441" s="6">
        <v>649</v>
      </c>
      <c r="B441" s="4">
        <v>155000</v>
      </c>
      <c r="D441" s="6">
        <v>1428</v>
      </c>
      <c r="E441" s="4">
        <v>140000</v>
      </c>
    </row>
    <row r="442" spans="1:5">
      <c r="A442" s="6">
        <v>651</v>
      </c>
      <c r="B442" s="4">
        <v>205950</v>
      </c>
      <c r="D442" s="6">
        <v>1429</v>
      </c>
      <c r="E442" s="4">
        <v>119000</v>
      </c>
    </row>
    <row r="443" spans="1:5">
      <c r="A443" s="6">
        <v>653</v>
      </c>
      <c r="B443" s="4">
        <v>191000</v>
      </c>
      <c r="D443" s="6">
        <v>1433</v>
      </c>
      <c r="E443" s="4">
        <v>64500</v>
      </c>
    </row>
    <row r="444" spans="1:5">
      <c r="A444" s="6">
        <v>655</v>
      </c>
      <c r="B444" s="4">
        <v>350000</v>
      </c>
      <c r="D444" s="6">
        <v>1444</v>
      </c>
      <c r="E444" s="4">
        <v>121000</v>
      </c>
    </row>
    <row r="445" spans="1:5">
      <c r="A445" s="6">
        <v>660</v>
      </c>
      <c r="B445" s="4">
        <v>167000</v>
      </c>
      <c r="D445" s="6">
        <v>1446</v>
      </c>
      <c r="E445" s="4">
        <v>129000</v>
      </c>
    </row>
    <row r="446" spans="1:5">
      <c r="A446" s="6">
        <v>661</v>
      </c>
      <c r="B446" s="4">
        <v>197900</v>
      </c>
      <c r="D446" s="6">
        <v>1447</v>
      </c>
      <c r="E446" s="4">
        <v>157900</v>
      </c>
    </row>
    <row r="447" spans="1:5">
      <c r="A447" s="6">
        <v>662</v>
      </c>
      <c r="B447" s="4">
        <v>402000</v>
      </c>
      <c r="D447" s="6">
        <v>1449</v>
      </c>
      <c r="E447" s="4">
        <v>112000</v>
      </c>
    </row>
    <row r="448" spans="1:5">
      <c r="A448" s="6">
        <v>663</v>
      </c>
      <c r="B448" s="4">
        <v>110000</v>
      </c>
      <c r="D448" s="6">
        <v>1450</v>
      </c>
      <c r="E448" s="4">
        <v>92000</v>
      </c>
    </row>
    <row r="449" spans="1:5">
      <c r="A449" s="6">
        <v>664</v>
      </c>
      <c r="B449" s="4">
        <v>137500</v>
      </c>
      <c r="D449" s="6">
        <v>1451</v>
      </c>
      <c r="E449" s="4">
        <v>136000</v>
      </c>
    </row>
    <row r="450" spans="1:5">
      <c r="A450" s="6">
        <v>665</v>
      </c>
      <c r="B450" s="4">
        <v>423000</v>
      </c>
      <c r="D450" s="6">
        <v>1454</v>
      </c>
      <c r="E450" s="4">
        <v>84500</v>
      </c>
    </row>
    <row r="451" spans="1:5">
      <c r="A451" s="6">
        <v>666</v>
      </c>
      <c r="B451" s="4">
        <v>230500</v>
      </c>
      <c r="D451" s="6">
        <v>1458</v>
      </c>
      <c r="E451" s="4">
        <v>266500</v>
      </c>
    </row>
    <row r="452" spans="1:5">
      <c r="A452" s="6">
        <v>667</v>
      </c>
      <c r="B452" s="4">
        <v>129000</v>
      </c>
      <c r="D452" s="6">
        <v>1459</v>
      </c>
      <c r="E452" s="4">
        <v>142125</v>
      </c>
    </row>
    <row r="453" spans="1:5">
      <c r="A453" s="6">
        <v>668</v>
      </c>
      <c r="B453" s="4">
        <v>193500</v>
      </c>
      <c r="D453" s="6">
        <v>1460</v>
      </c>
      <c r="E453" s="4">
        <v>147500</v>
      </c>
    </row>
    <row r="454" spans="1:5">
      <c r="A454" s="6">
        <v>669</v>
      </c>
      <c r="B454" s="4">
        <v>168000</v>
      </c>
    </row>
    <row r="455" spans="1:5">
      <c r="A455" s="6">
        <v>671</v>
      </c>
      <c r="B455" s="4">
        <v>173500</v>
      </c>
    </row>
    <row r="456" spans="1:5">
      <c r="A456" s="6">
        <v>673</v>
      </c>
      <c r="B456" s="4">
        <v>165000</v>
      </c>
    </row>
    <row r="457" spans="1:5">
      <c r="A457" s="6">
        <v>674</v>
      </c>
      <c r="B457" s="4">
        <v>257500</v>
      </c>
    </row>
    <row r="458" spans="1:5">
      <c r="A458" s="6">
        <v>676</v>
      </c>
      <c r="B458" s="4">
        <v>148500</v>
      </c>
    </row>
    <row r="459" spans="1:5">
      <c r="A459" s="6">
        <v>677</v>
      </c>
      <c r="B459" s="4">
        <v>87000</v>
      </c>
    </row>
    <row r="460" spans="1:5">
      <c r="A460" s="6">
        <v>679</v>
      </c>
      <c r="B460" s="4">
        <v>372500</v>
      </c>
    </row>
    <row r="461" spans="1:5">
      <c r="A461" s="6">
        <v>680</v>
      </c>
      <c r="B461" s="4">
        <v>128500</v>
      </c>
    </row>
    <row r="462" spans="1:5">
      <c r="A462" s="6">
        <v>683</v>
      </c>
      <c r="B462" s="4">
        <v>173000</v>
      </c>
    </row>
    <row r="463" spans="1:5">
      <c r="A463" s="6">
        <v>684</v>
      </c>
      <c r="B463" s="4">
        <v>285000</v>
      </c>
    </row>
    <row r="464" spans="1:5">
      <c r="A464" s="6">
        <v>685</v>
      </c>
      <c r="B464" s="4">
        <v>221000</v>
      </c>
    </row>
    <row r="465" spans="1:2">
      <c r="A465" s="6">
        <v>686</v>
      </c>
      <c r="B465" s="4">
        <v>207500</v>
      </c>
    </row>
    <row r="466" spans="1:2">
      <c r="A466" s="6">
        <v>687</v>
      </c>
      <c r="B466" s="4">
        <v>227875</v>
      </c>
    </row>
    <row r="467" spans="1:2">
      <c r="A467" s="6">
        <v>688</v>
      </c>
      <c r="B467" s="4">
        <v>148800</v>
      </c>
    </row>
    <row r="468" spans="1:2">
      <c r="A468" s="6">
        <v>689</v>
      </c>
      <c r="B468" s="4">
        <v>392000</v>
      </c>
    </row>
    <row r="469" spans="1:2">
      <c r="A469" s="6">
        <v>690</v>
      </c>
      <c r="B469" s="4">
        <v>194700</v>
      </c>
    </row>
    <row r="470" spans="1:2">
      <c r="A470" s="6">
        <v>691</v>
      </c>
      <c r="B470" s="4">
        <v>141000</v>
      </c>
    </row>
    <row r="471" spans="1:2">
      <c r="A471" s="6">
        <v>692</v>
      </c>
      <c r="B471" s="4">
        <v>755000</v>
      </c>
    </row>
    <row r="472" spans="1:2">
      <c r="A472" s="6">
        <v>693</v>
      </c>
      <c r="B472" s="4">
        <v>335000</v>
      </c>
    </row>
    <row r="473" spans="1:2">
      <c r="A473" s="6">
        <v>695</v>
      </c>
      <c r="B473" s="4">
        <v>141500</v>
      </c>
    </row>
    <row r="474" spans="1:2">
      <c r="A474" s="6">
        <v>696</v>
      </c>
      <c r="B474" s="4">
        <v>176000</v>
      </c>
    </row>
    <row r="475" spans="1:2">
      <c r="A475" s="6">
        <v>700</v>
      </c>
      <c r="B475" s="4">
        <v>196000</v>
      </c>
    </row>
    <row r="476" spans="1:2">
      <c r="A476" s="6">
        <v>701</v>
      </c>
      <c r="B476" s="4">
        <v>312500</v>
      </c>
    </row>
    <row r="477" spans="1:2">
      <c r="A477" s="6">
        <v>702</v>
      </c>
      <c r="B477" s="4">
        <v>140000</v>
      </c>
    </row>
    <row r="478" spans="1:2">
      <c r="A478" s="6">
        <v>703</v>
      </c>
      <c r="B478" s="4">
        <v>361919</v>
      </c>
    </row>
    <row r="479" spans="1:2">
      <c r="A479" s="6">
        <v>704</v>
      </c>
      <c r="B479" s="4">
        <v>140000</v>
      </c>
    </row>
    <row r="480" spans="1:2">
      <c r="A480" s="6">
        <v>705</v>
      </c>
      <c r="B480" s="4">
        <v>213000</v>
      </c>
    </row>
    <row r="481" spans="1:2">
      <c r="A481" s="6">
        <v>707</v>
      </c>
      <c r="B481" s="4">
        <v>302000</v>
      </c>
    </row>
    <row r="482" spans="1:2">
      <c r="A482" s="6">
        <v>708</v>
      </c>
      <c r="B482" s="4">
        <v>254000</v>
      </c>
    </row>
    <row r="483" spans="1:2">
      <c r="A483" s="6">
        <v>709</v>
      </c>
      <c r="B483" s="4">
        <v>179540</v>
      </c>
    </row>
    <row r="484" spans="1:2">
      <c r="A484" s="6">
        <v>713</v>
      </c>
      <c r="B484" s="4">
        <v>189000</v>
      </c>
    </row>
    <row r="485" spans="1:2">
      <c r="A485" s="6">
        <v>714</v>
      </c>
      <c r="B485" s="4">
        <v>129000</v>
      </c>
    </row>
    <row r="486" spans="1:2">
      <c r="A486" s="6">
        <v>715</v>
      </c>
      <c r="B486" s="4">
        <v>130500</v>
      </c>
    </row>
    <row r="487" spans="1:2">
      <c r="A487" s="6">
        <v>716</v>
      </c>
      <c r="B487" s="4">
        <v>165000</v>
      </c>
    </row>
    <row r="488" spans="1:2">
      <c r="A488" s="6">
        <v>717</v>
      </c>
      <c r="B488" s="4">
        <v>159500</v>
      </c>
    </row>
    <row r="489" spans="1:2">
      <c r="A489" s="6">
        <v>718</v>
      </c>
      <c r="B489" s="4">
        <v>157000</v>
      </c>
    </row>
    <row r="490" spans="1:2">
      <c r="A490" s="6">
        <v>719</v>
      </c>
      <c r="B490" s="4">
        <v>341000</v>
      </c>
    </row>
    <row r="491" spans="1:2">
      <c r="A491" s="6">
        <v>721</v>
      </c>
      <c r="B491" s="4">
        <v>275000</v>
      </c>
    </row>
    <row r="492" spans="1:2">
      <c r="A492" s="6">
        <v>722</v>
      </c>
      <c r="B492" s="4">
        <v>143000</v>
      </c>
    </row>
    <row r="493" spans="1:2">
      <c r="A493" s="6">
        <v>723</v>
      </c>
      <c r="B493" s="4">
        <v>124500</v>
      </c>
    </row>
    <row r="494" spans="1:2">
      <c r="A494" s="6">
        <v>725</v>
      </c>
      <c r="B494" s="4">
        <v>320000</v>
      </c>
    </row>
    <row r="495" spans="1:2">
      <c r="A495" s="6">
        <v>726</v>
      </c>
      <c r="B495" s="4">
        <v>120500</v>
      </c>
    </row>
    <row r="496" spans="1:2">
      <c r="A496" s="6">
        <v>727</v>
      </c>
      <c r="B496" s="4">
        <v>222000</v>
      </c>
    </row>
    <row r="497" spans="1:2">
      <c r="A497" s="6">
        <v>728</v>
      </c>
      <c r="B497" s="4">
        <v>194500</v>
      </c>
    </row>
    <row r="498" spans="1:2">
      <c r="A498" s="6">
        <v>729</v>
      </c>
      <c r="B498" s="4">
        <v>110000</v>
      </c>
    </row>
    <row r="499" spans="1:2">
      <c r="A499" s="6">
        <v>730</v>
      </c>
      <c r="B499" s="4">
        <v>103000</v>
      </c>
    </row>
    <row r="500" spans="1:2">
      <c r="A500" s="6">
        <v>731</v>
      </c>
      <c r="B500" s="4">
        <v>236500</v>
      </c>
    </row>
    <row r="501" spans="1:2">
      <c r="A501" s="6">
        <v>732</v>
      </c>
      <c r="B501" s="4">
        <v>187500</v>
      </c>
    </row>
    <row r="502" spans="1:2">
      <c r="A502" s="6">
        <v>733</v>
      </c>
      <c r="B502" s="4">
        <v>222500</v>
      </c>
    </row>
    <row r="503" spans="1:2">
      <c r="A503" s="6">
        <v>736</v>
      </c>
      <c r="B503" s="4">
        <v>163000</v>
      </c>
    </row>
    <row r="504" spans="1:2">
      <c r="A504" s="6">
        <v>737</v>
      </c>
      <c r="B504" s="4">
        <v>93500</v>
      </c>
    </row>
    <row r="505" spans="1:2">
      <c r="A505" s="6">
        <v>738</v>
      </c>
      <c r="B505" s="4">
        <v>239900</v>
      </c>
    </row>
    <row r="506" spans="1:2">
      <c r="A506" s="6">
        <v>740</v>
      </c>
      <c r="B506" s="4">
        <v>190000</v>
      </c>
    </row>
    <row r="507" spans="1:2">
      <c r="A507" s="6">
        <v>741</v>
      </c>
      <c r="B507" s="4">
        <v>132000</v>
      </c>
    </row>
    <row r="508" spans="1:2">
      <c r="A508" s="6">
        <v>743</v>
      </c>
      <c r="B508" s="4">
        <v>179000</v>
      </c>
    </row>
    <row r="509" spans="1:2">
      <c r="A509" s="6">
        <v>744</v>
      </c>
      <c r="B509" s="4">
        <v>175000</v>
      </c>
    </row>
    <row r="510" spans="1:2">
      <c r="A510" s="6">
        <v>745</v>
      </c>
      <c r="B510" s="4">
        <v>180000</v>
      </c>
    </row>
    <row r="511" spans="1:2">
      <c r="A511" s="6">
        <v>746</v>
      </c>
      <c r="B511" s="4">
        <v>299800</v>
      </c>
    </row>
    <row r="512" spans="1:2">
      <c r="A512" s="6">
        <v>747</v>
      </c>
      <c r="B512" s="4">
        <v>236000</v>
      </c>
    </row>
    <row r="513" spans="1:2">
      <c r="A513" s="6">
        <v>748</v>
      </c>
      <c r="B513" s="4">
        <v>265979</v>
      </c>
    </row>
    <row r="514" spans="1:2">
      <c r="A514" s="6">
        <v>749</v>
      </c>
      <c r="B514" s="4">
        <v>260400</v>
      </c>
    </row>
    <row r="515" spans="1:2">
      <c r="A515" s="6">
        <v>752</v>
      </c>
      <c r="B515" s="4">
        <v>162000</v>
      </c>
    </row>
    <row r="516" spans="1:2">
      <c r="A516" s="6">
        <v>753</v>
      </c>
      <c r="B516" s="4">
        <v>217000</v>
      </c>
    </row>
    <row r="517" spans="1:2">
      <c r="A517" s="6">
        <v>754</v>
      </c>
      <c r="B517" s="4">
        <v>275500</v>
      </c>
    </row>
    <row r="518" spans="1:2">
      <c r="A518" s="6">
        <v>755</v>
      </c>
      <c r="B518" s="4">
        <v>156000</v>
      </c>
    </row>
    <row r="519" spans="1:2">
      <c r="A519" s="6">
        <v>756</v>
      </c>
      <c r="B519" s="4">
        <v>172500</v>
      </c>
    </row>
    <row r="520" spans="1:2">
      <c r="A520" s="6">
        <v>757</v>
      </c>
      <c r="B520" s="4">
        <v>212000</v>
      </c>
    </row>
    <row r="521" spans="1:2">
      <c r="A521" s="6">
        <v>758</v>
      </c>
      <c r="B521" s="4">
        <v>158900</v>
      </c>
    </row>
    <row r="522" spans="1:2">
      <c r="A522" s="6">
        <v>759</v>
      </c>
      <c r="B522" s="4">
        <v>179400</v>
      </c>
    </row>
    <row r="523" spans="1:2">
      <c r="A523" s="6">
        <v>760</v>
      </c>
      <c r="B523" s="4">
        <v>290000</v>
      </c>
    </row>
    <row r="524" spans="1:2">
      <c r="A524" s="6">
        <v>762</v>
      </c>
      <c r="B524" s="4">
        <v>100000</v>
      </c>
    </row>
    <row r="525" spans="1:2">
      <c r="A525" s="6">
        <v>763</v>
      </c>
      <c r="B525" s="4">
        <v>215200</v>
      </c>
    </row>
    <row r="526" spans="1:2">
      <c r="A526" s="6">
        <v>764</v>
      </c>
      <c r="B526" s="4">
        <v>337000</v>
      </c>
    </row>
    <row r="527" spans="1:2">
      <c r="A527" s="6">
        <v>765</v>
      </c>
      <c r="B527" s="4">
        <v>270000</v>
      </c>
    </row>
    <row r="528" spans="1:2">
      <c r="A528" s="6">
        <v>766</v>
      </c>
      <c r="B528" s="4">
        <v>264132</v>
      </c>
    </row>
    <row r="529" spans="1:2">
      <c r="A529" s="6">
        <v>767</v>
      </c>
      <c r="B529" s="4">
        <v>196500</v>
      </c>
    </row>
    <row r="530" spans="1:2">
      <c r="A530" s="6">
        <v>769</v>
      </c>
      <c r="B530" s="4">
        <v>216837</v>
      </c>
    </row>
    <row r="531" spans="1:2">
      <c r="A531" s="6">
        <v>770</v>
      </c>
      <c r="B531" s="4">
        <v>538000</v>
      </c>
    </row>
    <row r="532" spans="1:2">
      <c r="A532" s="6">
        <v>771</v>
      </c>
      <c r="B532" s="4">
        <v>134900</v>
      </c>
    </row>
    <row r="533" spans="1:2">
      <c r="A533" s="6">
        <v>772</v>
      </c>
      <c r="B533" s="4">
        <v>102000</v>
      </c>
    </row>
    <row r="534" spans="1:2">
      <c r="A534" s="6">
        <v>773</v>
      </c>
      <c r="B534" s="4">
        <v>107000</v>
      </c>
    </row>
    <row r="535" spans="1:2">
      <c r="A535" s="6">
        <v>775</v>
      </c>
      <c r="B535" s="4">
        <v>395000</v>
      </c>
    </row>
    <row r="536" spans="1:2">
      <c r="A536" s="6">
        <v>776</v>
      </c>
      <c r="B536" s="4">
        <v>162000</v>
      </c>
    </row>
    <row r="537" spans="1:2">
      <c r="A537" s="6">
        <v>777</v>
      </c>
      <c r="B537" s="4">
        <v>221500</v>
      </c>
    </row>
    <row r="538" spans="1:2">
      <c r="A538" s="6">
        <v>778</v>
      </c>
      <c r="B538" s="4">
        <v>142500</v>
      </c>
    </row>
    <row r="539" spans="1:2">
      <c r="A539" s="6">
        <v>779</v>
      </c>
      <c r="B539" s="4">
        <v>144000</v>
      </c>
    </row>
    <row r="540" spans="1:2">
      <c r="A540" s="6">
        <v>780</v>
      </c>
      <c r="B540" s="4">
        <v>135000</v>
      </c>
    </row>
    <row r="541" spans="1:2">
      <c r="A541" s="6">
        <v>781</v>
      </c>
      <c r="B541" s="4">
        <v>176000</v>
      </c>
    </row>
    <row r="542" spans="1:2">
      <c r="A542" s="6">
        <v>782</v>
      </c>
      <c r="B542" s="4">
        <v>175900</v>
      </c>
    </row>
    <row r="543" spans="1:2">
      <c r="A543" s="6">
        <v>783</v>
      </c>
      <c r="B543" s="4">
        <v>187100</v>
      </c>
    </row>
    <row r="544" spans="1:2">
      <c r="A544" s="6">
        <v>784</v>
      </c>
      <c r="B544" s="4">
        <v>165500</v>
      </c>
    </row>
    <row r="545" spans="1:2">
      <c r="A545" s="6">
        <v>786</v>
      </c>
      <c r="B545" s="4">
        <v>161500</v>
      </c>
    </row>
    <row r="546" spans="1:2">
      <c r="A546" s="6">
        <v>788</v>
      </c>
      <c r="B546" s="4">
        <v>233000</v>
      </c>
    </row>
    <row r="547" spans="1:2">
      <c r="A547" s="6">
        <v>790</v>
      </c>
      <c r="B547" s="4">
        <v>187500</v>
      </c>
    </row>
    <row r="548" spans="1:2">
      <c r="A548" s="6">
        <v>791</v>
      </c>
      <c r="B548" s="4">
        <v>160200</v>
      </c>
    </row>
    <row r="549" spans="1:2">
      <c r="A549" s="6">
        <v>792</v>
      </c>
      <c r="B549" s="4">
        <v>146800</v>
      </c>
    </row>
    <row r="550" spans="1:2">
      <c r="A550" s="6">
        <v>793</v>
      </c>
      <c r="B550" s="4">
        <v>269790</v>
      </c>
    </row>
    <row r="551" spans="1:2">
      <c r="A551" s="6">
        <v>794</v>
      </c>
      <c r="B551" s="4">
        <v>225000</v>
      </c>
    </row>
    <row r="552" spans="1:2">
      <c r="A552" s="6">
        <v>795</v>
      </c>
      <c r="B552" s="4">
        <v>194500</v>
      </c>
    </row>
    <row r="553" spans="1:2">
      <c r="A553" s="6">
        <v>796</v>
      </c>
      <c r="B553" s="4">
        <v>171000</v>
      </c>
    </row>
    <row r="554" spans="1:2">
      <c r="A554" s="6">
        <v>797</v>
      </c>
      <c r="B554" s="4">
        <v>143500</v>
      </c>
    </row>
    <row r="555" spans="1:2">
      <c r="A555" s="6">
        <v>799</v>
      </c>
      <c r="B555" s="4">
        <v>485000</v>
      </c>
    </row>
    <row r="556" spans="1:2">
      <c r="A556" s="6">
        <v>801</v>
      </c>
      <c r="B556" s="4">
        <v>200000</v>
      </c>
    </row>
    <row r="557" spans="1:2">
      <c r="A557" s="6">
        <v>802</v>
      </c>
      <c r="B557" s="4">
        <v>109900</v>
      </c>
    </row>
    <row r="558" spans="1:2">
      <c r="A558" s="6">
        <v>803</v>
      </c>
      <c r="B558" s="4">
        <v>189000</v>
      </c>
    </row>
    <row r="559" spans="1:2">
      <c r="A559" s="6">
        <v>804</v>
      </c>
      <c r="B559" s="4">
        <v>582933</v>
      </c>
    </row>
    <row r="560" spans="1:2">
      <c r="A560" s="6">
        <v>806</v>
      </c>
      <c r="B560" s="4">
        <v>227680</v>
      </c>
    </row>
    <row r="561" spans="1:2">
      <c r="A561" s="6">
        <v>808</v>
      </c>
      <c r="B561" s="4">
        <v>223500</v>
      </c>
    </row>
    <row r="562" spans="1:2">
      <c r="A562" s="6">
        <v>809</v>
      </c>
      <c r="B562" s="4">
        <v>159950</v>
      </c>
    </row>
    <row r="563" spans="1:2">
      <c r="A563" s="6">
        <v>810</v>
      </c>
      <c r="B563" s="4">
        <v>106000</v>
      </c>
    </row>
    <row r="564" spans="1:2">
      <c r="A564" s="6">
        <v>811</v>
      </c>
      <c r="B564" s="4">
        <v>181000</v>
      </c>
    </row>
    <row r="565" spans="1:2">
      <c r="A565" s="6">
        <v>812</v>
      </c>
      <c r="B565" s="4">
        <v>144500</v>
      </c>
    </row>
    <row r="566" spans="1:2">
      <c r="A566" s="6">
        <v>813</v>
      </c>
      <c r="B566" s="4">
        <v>55993</v>
      </c>
    </row>
    <row r="567" spans="1:2">
      <c r="A567" s="6">
        <v>816</v>
      </c>
      <c r="B567" s="4">
        <v>224900</v>
      </c>
    </row>
    <row r="568" spans="1:2">
      <c r="A568" s="6">
        <v>818</v>
      </c>
      <c r="B568" s="4">
        <v>271000</v>
      </c>
    </row>
    <row r="569" spans="1:2">
      <c r="A569" s="6">
        <v>819</v>
      </c>
      <c r="B569" s="4">
        <v>155000</v>
      </c>
    </row>
    <row r="570" spans="1:2">
      <c r="A570" s="6">
        <v>820</v>
      </c>
      <c r="B570" s="4">
        <v>224000</v>
      </c>
    </row>
    <row r="571" spans="1:2">
      <c r="A571" s="6">
        <v>821</v>
      </c>
      <c r="B571" s="4">
        <v>183000</v>
      </c>
    </row>
    <row r="572" spans="1:2">
      <c r="A572" s="6">
        <v>822</v>
      </c>
      <c r="B572" s="4">
        <v>93000</v>
      </c>
    </row>
    <row r="573" spans="1:2">
      <c r="A573" s="6">
        <v>823</v>
      </c>
      <c r="B573" s="4">
        <v>225000</v>
      </c>
    </row>
    <row r="574" spans="1:2">
      <c r="A574" s="6">
        <v>825</v>
      </c>
      <c r="B574" s="4">
        <v>232600</v>
      </c>
    </row>
    <row r="575" spans="1:2">
      <c r="A575" s="6">
        <v>826</v>
      </c>
      <c r="B575" s="4">
        <v>385000</v>
      </c>
    </row>
    <row r="576" spans="1:2">
      <c r="A576" s="6">
        <v>828</v>
      </c>
      <c r="B576" s="4">
        <v>189000</v>
      </c>
    </row>
    <row r="577" spans="1:2">
      <c r="A577" s="6">
        <v>829</v>
      </c>
      <c r="B577" s="4">
        <v>185000</v>
      </c>
    </row>
    <row r="578" spans="1:2">
      <c r="A578" s="6">
        <v>830</v>
      </c>
      <c r="B578" s="4">
        <v>147400</v>
      </c>
    </row>
    <row r="579" spans="1:2">
      <c r="A579" s="6">
        <v>831</v>
      </c>
      <c r="B579" s="4">
        <v>166000</v>
      </c>
    </row>
    <row r="580" spans="1:2">
      <c r="A580" s="6">
        <v>832</v>
      </c>
      <c r="B580" s="4">
        <v>151000</v>
      </c>
    </row>
    <row r="581" spans="1:2">
      <c r="A581" s="6">
        <v>833</v>
      </c>
      <c r="B581" s="4">
        <v>237000</v>
      </c>
    </row>
    <row r="582" spans="1:2">
      <c r="A582" s="6">
        <v>834</v>
      </c>
      <c r="B582" s="4">
        <v>167000</v>
      </c>
    </row>
    <row r="583" spans="1:2">
      <c r="A583" s="6">
        <v>835</v>
      </c>
      <c r="B583" s="4">
        <v>139950</v>
      </c>
    </row>
    <row r="584" spans="1:2">
      <c r="A584" s="6">
        <v>836</v>
      </c>
      <c r="B584" s="4">
        <v>128000</v>
      </c>
    </row>
    <row r="585" spans="1:2">
      <c r="A585" s="6">
        <v>837</v>
      </c>
      <c r="B585" s="4">
        <v>153500</v>
      </c>
    </row>
    <row r="586" spans="1:2">
      <c r="A586" s="6">
        <v>842</v>
      </c>
      <c r="B586" s="4">
        <v>157500</v>
      </c>
    </row>
    <row r="587" spans="1:2">
      <c r="A587" s="6">
        <v>843</v>
      </c>
      <c r="B587" s="4">
        <v>174900</v>
      </c>
    </row>
    <row r="588" spans="1:2">
      <c r="A588" s="6">
        <v>845</v>
      </c>
      <c r="B588" s="4">
        <v>153900</v>
      </c>
    </row>
    <row r="589" spans="1:2">
      <c r="A589" s="6">
        <v>846</v>
      </c>
      <c r="B589" s="4">
        <v>171000</v>
      </c>
    </row>
    <row r="590" spans="1:2">
      <c r="A590" s="6">
        <v>847</v>
      </c>
      <c r="B590" s="4">
        <v>213000</v>
      </c>
    </row>
    <row r="591" spans="1:2">
      <c r="A591" s="6">
        <v>849</v>
      </c>
      <c r="B591" s="4">
        <v>240000</v>
      </c>
    </row>
    <row r="592" spans="1:2">
      <c r="A592" s="6">
        <v>850</v>
      </c>
      <c r="B592" s="4">
        <v>187000</v>
      </c>
    </row>
    <row r="593" spans="1:2">
      <c r="A593" s="6">
        <v>851</v>
      </c>
      <c r="B593" s="4">
        <v>131500</v>
      </c>
    </row>
    <row r="594" spans="1:2">
      <c r="A594" s="6">
        <v>852</v>
      </c>
      <c r="B594" s="4">
        <v>215000</v>
      </c>
    </row>
    <row r="595" spans="1:2">
      <c r="A595" s="6">
        <v>854</v>
      </c>
      <c r="B595" s="4">
        <v>158000</v>
      </c>
    </row>
    <row r="596" spans="1:2">
      <c r="A596" s="6">
        <v>855</v>
      </c>
      <c r="B596" s="4">
        <v>170000</v>
      </c>
    </row>
    <row r="597" spans="1:2">
      <c r="A597" s="6">
        <v>857</v>
      </c>
      <c r="B597" s="4">
        <v>147000</v>
      </c>
    </row>
    <row r="598" spans="1:2">
      <c r="A598" s="6">
        <v>858</v>
      </c>
      <c r="B598" s="4">
        <v>174000</v>
      </c>
    </row>
    <row r="599" spans="1:2">
      <c r="A599" s="6">
        <v>859</v>
      </c>
      <c r="B599" s="4">
        <v>152000</v>
      </c>
    </row>
    <row r="600" spans="1:2">
      <c r="A600" s="6">
        <v>860</v>
      </c>
      <c r="B600" s="4">
        <v>250000</v>
      </c>
    </row>
    <row r="601" spans="1:2">
      <c r="A601" s="6">
        <v>862</v>
      </c>
      <c r="B601" s="4">
        <v>131500</v>
      </c>
    </row>
    <row r="602" spans="1:2">
      <c r="A602" s="6">
        <v>863</v>
      </c>
      <c r="B602" s="4">
        <v>152000</v>
      </c>
    </row>
    <row r="603" spans="1:2">
      <c r="A603" s="6">
        <v>865</v>
      </c>
      <c r="B603" s="4">
        <v>250580</v>
      </c>
    </row>
    <row r="604" spans="1:2">
      <c r="A604" s="6">
        <v>866</v>
      </c>
      <c r="B604" s="4">
        <v>148500</v>
      </c>
    </row>
    <row r="605" spans="1:2">
      <c r="A605" s="6">
        <v>867</v>
      </c>
      <c r="B605" s="4">
        <v>248900</v>
      </c>
    </row>
    <row r="606" spans="1:2">
      <c r="A606" s="6">
        <v>868</v>
      </c>
      <c r="B606" s="4">
        <v>129000</v>
      </c>
    </row>
    <row r="607" spans="1:2">
      <c r="A607" s="6">
        <v>869</v>
      </c>
      <c r="B607" s="4">
        <v>169000</v>
      </c>
    </row>
    <row r="608" spans="1:2">
      <c r="A608" s="6">
        <v>870</v>
      </c>
      <c r="B608" s="4">
        <v>236000</v>
      </c>
    </row>
    <row r="609" spans="1:2">
      <c r="A609" s="6">
        <v>872</v>
      </c>
      <c r="B609" s="4">
        <v>200500</v>
      </c>
    </row>
    <row r="610" spans="1:2">
      <c r="A610" s="6">
        <v>873</v>
      </c>
      <c r="B610" s="4">
        <v>116000</v>
      </c>
    </row>
    <row r="611" spans="1:2">
      <c r="A611" s="6">
        <v>876</v>
      </c>
      <c r="B611" s="4">
        <v>303477</v>
      </c>
    </row>
    <row r="612" spans="1:2">
      <c r="A612" s="6">
        <v>877</v>
      </c>
      <c r="B612" s="4">
        <v>132250</v>
      </c>
    </row>
    <row r="613" spans="1:2">
      <c r="A613" s="6">
        <v>878</v>
      </c>
      <c r="B613" s="4">
        <v>350000</v>
      </c>
    </row>
    <row r="614" spans="1:2">
      <c r="A614" s="6">
        <v>879</v>
      </c>
      <c r="B614" s="4">
        <v>148000</v>
      </c>
    </row>
    <row r="615" spans="1:2">
      <c r="A615" s="6">
        <v>881</v>
      </c>
      <c r="B615" s="4">
        <v>157000</v>
      </c>
    </row>
    <row r="616" spans="1:2">
      <c r="A616" s="6">
        <v>882</v>
      </c>
      <c r="B616" s="4">
        <v>187500</v>
      </c>
    </row>
    <row r="617" spans="1:2">
      <c r="A617" s="6">
        <v>883</v>
      </c>
      <c r="B617" s="4">
        <v>178000</v>
      </c>
    </row>
    <row r="618" spans="1:2">
      <c r="A618" s="6">
        <v>886</v>
      </c>
      <c r="B618" s="4">
        <v>328900</v>
      </c>
    </row>
    <row r="619" spans="1:2">
      <c r="A619" s="6">
        <v>887</v>
      </c>
      <c r="B619" s="4">
        <v>145000</v>
      </c>
    </row>
    <row r="620" spans="1:2">
      <c r="A620" s="6">
        <v>889</v>
      </c>
      <c r="B620" s="4">
        <v>268000</v>
      </c>
    </row>
    <row r="621" spans="1:2">
      <c r="A621" s="6">
        <v>890</v>
      </c>
      <c r="B621" s="4">
        <v>149500</v>
      </c>
    </row>
    <row r="622" spans="1:2">
      <c r="A622" s="6">
        <v>891</v>
      </c>
      <c r="B622" s="4">
        <v>122900</v>
      </c>
    </row>
    <row r="623" spans="1:2">
      <c r="A623" s="6">
        <v>892</v>
      </c>
      <c r="B623" s="4">
        <v>172500</v>
      </c>
    </row>
    <row r="624" spans="1:2">
      <c r="A624" s="6">
        <v>895</v>
      </c>
      <c r="B624" s="4">
        <v>118858</v>
      </c>
    </row>
    <row r="625" spans="1:2">
      <c r="A625" s="6">
        <v>896</v>
      </c>
      <c r="B625" s="4">
        <v>140000</v>
      </c>
    </row>
    <row r="626" spans="1:2">
      <c r="A626" s="6">
        <v>898</v>
      </c>
      <c r="B626" s="4">
        <v>142953</v>
      </c>
    </row>
    <row r="627" spans="1:2">
      <c r="A627" s="6">
        <v>899</v>
      </c>
      <c r="B627" s="4">
        <v>611657</v>
      </c>
    </row>
    <row r="628" spans="1:2">
      <c r="A628" s="6">
        <v>903</v>
      </c>
      <c r="B628" s="4">
        <v>180000</v>
      </c>
    </row>
    <row r="629" spans="1:2">
      <c r="A629" s="6">
        <v>904</v>
      </c>
      <c r="B629" s="4">
        <v>240000</v>
      </c>
    </row>
    <row r="630" spans="1:2">
      <c r="A630" s="6">
        <v>907</v>
      </c>
      <c r="B630" s="4">
        <v>255000</v>
      </c>
    </row>
    <row r="631" spans="1:2">
      <c r="A631" s="6">
        <v>909</v>
      </c>
      <c r="B631" s="4">
        <v>131000</v>
      </c>
    </row>
    <row r="632" spans="1:2">
      <c r="A632" s="6">
        <v>910</v>
      </c>
      <c r="B632" s="4">
        <v>174000</v>
      </c>
    </row>
    <row r="633" spans="1:2">
      <c r="A633" s="6">
        <v>911</v>
      </c>
      <c r="B633" s="4">
        <v>154300</v>
      </c>
    </row>
    <row r="634" spans="1:2">
      <c r="A634" s="6">
        <v>914</v>
      </c>
      <c r="B634" s="4">
        <v>145000</v>
      </c>
    </row>
    <row r="635" spans="1:2">
      <c r="A635" s="6">
        <v>915</v>
      </c>
      <c r="B635" s="4">
        <v>173733</v>
      </c>
    </row>
    <row r="636" spans="1:2">
      <c r="A636" s="6">
        <v>919</v>
      </c>
      <c r="B636" s="4">
        <v>238000</v>
      </c>
    </row>
    <row r="637" spans="1:2">
      <c r="A637" s="6">
        <v>920</v>
      </c>
      <c r="B637" s="4">
        <v>176500</v>
      </c>
    </row>
    <row r="638" spans="1:2">
      <c r="A638" s="6">
        <v>921</v>
      </c>
      <c r="B638" s="4">
        <v>201000</v>
      </c>
    </row>
    <row r="639" spans="1:2">
      <c r="A639" s="6">
        <v>923</v>
      </c>
      <c r="B639" s="4">
        <v>169990</v>
      </c>
    </row>
    <row r="640" spans="1:2">
      <c r="A640" s="6">
        <v>924</v>
      </c>
      <c r="B640" s="4">
        <v>193000</v>
      </c>
    </row>
    <row r="641" spans="1:2">
      <c r="A641" s="6">
        <v>925</v>
      </c>
      <c r="B641" s="4">
        <v>207500</v>
      </c>
    </row>
    <row r="642" spans="1:2">
      <c r="A642" s="6">
        <v>926</v>
      </c>
      <c r="B642" s="4">
        <v>175000</v>
      </c>
    </row>
    <row r="643" spans="1:2">
      <c r="A643" s="6">
        <v>927</v>
      </c>
      <c r="B643" s="4">
        <v>285000</v>
      </c>
    </row>
    <row r="644" spans="1:2">
      <c r="A644" s="6">
        <v>928</v>
      </c>
      <c r="B644" s="4">
        <v>176000</v>
      </c>
    </row>
    <row r="645" spans="1:2">
      <c r="A645" s="6">
        <v>929</v>
      </c>
      <c r="B645" s="4">
        <v>236500</v>
      </c>
    </row>
    <row r="646" spans="1:2">
      <c r="A646" s="6">
        <v>930</v>
      </c>
      <c r="B646" s="4">
        <v>222000</v>
      </c>
    </row>
    <row r="647" spans="1:2">
      <c r="A647" s="6">
        <v>931</v>
      </c>
      <c r="B647" s="4">
        <v>201000</v>
      </c>
    </row>
    <row r="648" spans="1:2">
      <c r="A648" s="6">
        <v>933</v>
      </c>
      <c r="B648" s="4">
        <v>320000</v>
      </c>
    </row>
    <row r="649" spans="1:2">
      <c r="A649" s="6">
        <v>934</v>
      </c>
      <c r="B649" s="4">
        <v>190000</v>
      </c>
    </row>
    <row r="650" spans="1:2">
      <c r="A650" s="6">
        <v>935</v>
      </c>
      <c r="B650" s="4">
        <v>242000</v>
      </c>
    </row>
    <row r="651" spans="1:2">
      <c r="A651" s="6">
        <v>936</v>
      </c>
      <c r="B651" s="4">
        <v>79900</v>
      </c>
    </row>
    <row r="652" spans="1:2">
      <c r="A652" s="6">
        <v>937</v>
      </c>
      <c r="B652" s="4">
        <v>184900</v>
      </c>
    </row>
    <row r="653" spans="1:2">
      <c r="A653" s="6">
        <v>938</v>
      </c>
      <c r="B653" s="4">
        <v>253000</v>
      </c>
    </row>
    <row r="654" spans="1:2">
      <c r="A654" s="6">
        <v>939</v>
      </c>
      <c r="B654" s="4">
        <v>239799</v>
      </c>
    </row>
    <row r="655" spans="1:2">
      <c r="A655" s="6">
        <v>941</v>
      </c>
      <c r="B655" s="4">
        <v>150900</v>
      </c>
    </row>
    <row r="656" spans="1:2">
      <c r="A656" s="6">
        <v>942</v>
      </c>
      <c r="B656" s="4">
        <v>214000</v>
      </c>
    </row>
    <row r="657" spans="1:2">
      <c r="A657" s="6">
        <v>944</v>
      </c>
      <c r="B657" s="4">
        <v>143000</v>
      </c>
    </row>
    <row r="658" spans="1:2">
      <c r="A658" s="6">
        <v>945</v>
      </c>
      <c r="B658" s="4">
        <v>137500</v>
      </c>
    </row>
    <row r="659" spans="1:2">
      <c r="A659" s="6">
        <v>946</v>
      </c>
      <c r="B659" s="4">
        <v>124900</v>
      </c>
    </row>
    <row r="660" spans="1:2">
      <c r="A660" s="6">
        <v>948</v>
      </c>
      <c r="B660" s="4">
        <v>270000</v>
      </c>
    </row>
    <row r="661" spans="1:2">
      <c r="A661" s="6">
        <v>949</v>
      </c>
      <c r="B661" s="4">
        <v>192500</v>
      </c>
    </row>
    <row r="662" spans="1:2">
      <c r="A662" s="6">
        <v>950</v>
      </c>
      <c r="B662" s="4">
        <v>197500</v>
      </c>
    </row>
    <row r="663" spans="1:2">
      <c r="A663" s="6">
        <v>951</v>
      </c>
      <c r="B663" s="4">
        <v>129000</v>
      </c>
    </row>
    <row r="664" spans="1:2">
      <c r="A664" s="6">
        <v>954</v>
      </c>
      <c r="B664" s="4">
        <v>172000</v>
      </c>
    </row>
    <row r="665" spans="1:2">
      <c r="A665" s="6">
        <v>956</v>
      </c>
      <c r="B665" s="4">
        <v>145000</v>
      </c>
    </row>
    <row r="666" spans="1:2">
      <c r="A666" s="6">
        <v>957</v>
      </c>
      <c r="B666" s="4">
        <v>124000</v>
      </c>
    </row>
    <row r="667" spans="1:2">
      <c r="A667" s="6">
        <v>958</v>
      </c>
      <c r="B667" s="4">
        <v>132000</v>
      </c>
    </row>
    <row r="668" spans="1:2">
      <c r="A668" s="6">
        <v>959</v>
      </c>
      <c r="B668" s="4">
        <v>185000</v>
      </c>
    </row>
    <row r="669" spans="1:2">
      <c r="A669" s="6">
        <v>960</v>
      </c>
      <c r="B669" s="4">
        <v>155000</v>
      </c>
    </row>
    <row r="670" spans="1:2">
      <c r="A670" s="6">
        <v>962</v>
      </c>
      <c r="B670" s="4">
        <v>272000</v>
      </c>
    </row>
    <row r="671" spans="1:2">
      <c r="A671" s="6">
        <v>963</v>
      </c>
      <c r="B671" s="4">
        <v>155000</v>
      </c>
    </row>
    <row r="672" spans="1:2">
      <c r="A672" s="6">
        <v>964</v>
      </c>
      <c r="B672" s="4">
        <v>239000</v>
      </c>
    </row>
    <row r="673" spans="1:2">
      <c r="A673" s="6">
        <v>965</v>
      </c>
      <c r="B673" s="4">
        <v>214900</v>
      </c>
    </row>
    <row r="674" spans="1:2">
      <c r="A674" s="6">
        <v>966</v>
      </c>
      <c r="B674" s="4">
        <v>178900</v>
      </c>
    </row>
    <row r="675" spans="1:2">
      <c r="A675" s="6">
        <v>972</v>
      </c>
      <c r="B675" s="4">
        <v>173000</v>
      </c>
    </row>
    <row r="676" spans="1:2">
      <c r="A676" s="6">
        <v>974</v>
      </c>
      <c r="B676" s="4">
        <v>182000</v>
      </c>
    </row>
    <row r="677" spans="1:2">
      <c r="A677" s="6">
        <v>975</v>
      </c>
      <c r="B677" s="4">
        <v>167500</v>
      </c>
    </row>
    <row r="678" spans="1:2">
      <c r="A678" s="6">
        <v>976</v>
      </c>
      <c r="B678" s="4">
        <v>165000</v>
      </c>
    </row>
    <row r="679" spans="1:2">
      <c r="A679" s="6">
        <v>978</v>
      </c>
      <c r="B679" s="4">
        <v>199900</v>
      </c>
    </row>
    <row r="680" spans="1:2">
      <c r="A680" s="6">
        <v>979</v>
      </c>
      <c r="B680" s="4">
        <v>110000</v>
      </c>
    </row>
    <row r="681" spans="1:2">
      <c r="A681" s="6">
        <v>980</v>
      </c>
      <c r="B681" s="4">
        <v>139000</v>
      </c>
    </row>
    <row r="682" spans="1:2">
      <c r="A682" s="6">
        <v>981</v>
      </c>
      <c r="B682" s="4">
        <v>178400</v>
      </c>
    </row>
    <row r="683" spans="1:2">
      <c r="A683" s="6">
        <v>982</v>
      </c>
      <c r="B683" s="4">
        <v>336000</v>
      </c>
    </row>
    <row r="684" spans="1:2">
      <c r="A684" s="6">
        <v>983</v>
      </c>
      <c r="B684" s="4">
        <v>159895</v>
      </c>
    </row>
    <row r="685" spans="1:2">
      <c r="A685" s="6">
        <v>984</v>
      </c>
      <c r="B685" s="4">
        <v>255900</v>
      </c>
    </row>
    <row r="686" spans="1:2">
      <c r="A686" s="6">
        <v>985</v>
      </c>
      <c r="B686" s="4">
        <v>126000</v>
      </c>
    </row>
    <row r="687" spans="1:2">
      <c r="A687" s="6">
        <v>988</v>
      </c>
      <c r="B687" s="4">
        <v>395192</v>
      </c>
    </row>
    <row r="688" spans="1:2">
      <c r="A688" s="6">
        <v>989</v>
      </c>
      <c r="B688" s="4">
        <v>195000</v>
      </c>
    </row>
    <row r="689" spans="1:2">
      <c r="A689" s="6">
        <v>990</v>
      </c>
      <c r="B689" s="4">
        <v>197000</v>
      </c>
    </row>
    <row r="690" spans="1:2">
      <c r="A690" s="6">
        <v>991</v>
      </c>
      <c r="B690" s="4">
        <v>348000</v>
      </c>
    </row>
    <row r="691" spans="1:2">
      <c r="A691" s="6">
        <v>992</v>
      </c>
      <c r="B691" s="4">
        <v>168000</v>
      </c>
    </row>
    <row r="692" spans="1:2">
      <c r="A692" s="6">
        <v>993</v>
      </c>
      <c r="B692" s="4">
        <v>187000</v>
      </c>
    </row>
    <row r="693" spans="1:2">
      <c r="A693" s="6">
        <v>994</v>
      </c>
      <c r="B693" s="4">
        <v>173900</v>
      </c>
    </row>
    <row r="694" spans="1:2">
      <c r="A694" s="6">
        <v>995</v>
      </c>
      <c r="B694" s="4">
        <v>337500</v>
      </c>
    </row>
    <row r="695" spans="1:2">
      <c r="A695" s="6">
        <v>998</v>
      </c>
      <c r="B695" s="4">
        <v>185000</v>
      </c>
    </row>
    <row r="696" spans="1:2">
      <c r="A696" s="6">
        <v>1000</v>
      </c>
      <c r="B696" s="4">
        <v>206000</v>
      </c>
    </row>
    <row r="697" spans="1:2">
      <c r="A697" s="6">
        <v>1001</v>
      </c>
      <c r="B697" s="4">
        <v>82000</v>
      </c>
    </row>
    <row r="698" spans="1:2">
      <c r="A698" s="6">
        <v>1003</v>
      </c>
      <c r="B698" s="4">
        <v>232000</v>
      </c>
    </row>
    <row r="699" spans="1:2">
      <c r="A699" s="6">
        <v>1004</v>
      </c>
      <c r="B699" s="4">
        <v>136905</v>
      </c>
    </row>
    <row r="700" spans="1:2">
      <c r="A700" s="6">
        <v>1005</v>
      </c>
      <c r="B700" s="4">
        <v>181000</v>
      </c>
    </row>
    <row r="701" spans="1:2">
      <c r="A701" s="6">
        <v>1007</v>
      </c>
      <c r="B701" s="4">
        <v>163500</v>
      </c>
    </row>
    <row r="702" spans="1:2">
      <c r="A702" s="6">
        <v>1009</v>
      </c>
      <c r="B702" s="4">
        <v>240000</v>
      </c>
    </row>
    <row r="703" spans="1:2">
      <c r="A703" s="6">
        <v>1016</v>
      </c>
      <c r="B703" s="4">
        <v>227000</v>
      </c>
    </row>
    <row r="704" spans="1:2">
      <c r="A704" s="6">
        <v>1017</v>
      </c>
      <c r="B704" s="4">
        <v>203000</v>
      </c>
    </row>
    <row r="705" spans="1:2">
      <c r="A705" s="6">
        <v>1018</v>
      </c>
      <c r="B705" s="4">
        <v>187500</v>
      </c>
    </row>
    <row r="706" spans="1:2">
      <c r="A706" s="6">
        <v>1019</v>
      </c>
      <c r="B706" s="4">
        <v>160000</v>
      </c>
    </row>
    <row r="707" spans="1:2">
      <c r="A707" s="6">
        <v>1020</v>
      </c>
      <c r="B707" s="4">
        <v>213490</v>
      </c>
    </row>
    <row r="708" spans="1:2">
      <c r="A708" s="6">
        <v>1021</v>
      </c>
      <c r="B708" s="4">
        <v>176000</v>
      </c>
    </row>
    <row r="709" spans="1:2">
      <c r="A709" s="6">
        <v>1022</v>
      </c>
      <c r="B709" s="4">
        <v>194000</v>
      </c>
    </row>
    <row r="710" spans="1:2">
      <c r="A710" s="6">
        <v>1024</v>
      </c>
      <c r="B710" s="4">
        <v>191000</v>
      </c>
    </row>
    <row r="711" spans="1:2">
      <c r="A711" s="6">
        <v>1025</v>
      </c>
      <c r="B711" s="4">
        <v>287000</v>
      </c>
    </row>
    <row r="712" spans="1:2">
      <c r="A712" s="6">
        <v>1026</v>
      </c>
      <c r="B712" s="4">
        <v>112500</v>
      </c>
    </row>
    <row r="713" spans="1:2">
      <c r="A713" s="6">
        <v>1027</v>
      </c>
      <c r="B713" s="4">
        <v>167500</v>
      </c>
    </row>
    <row r="714" spans="1:2">
      <c r="A714" s="6">
        <v>1028</v>
      </c>
      <c r="B714" s="4">
        <v>293077</v>
      </c>
    </row>
    <row r="715" spans="1:2">
      <c r="A715" s="6">
        <v>1032</v>
      </c>
      <c r="B715" s="4">
        <v>197000</v>
      </c>
    </row>
    <row r="716" spans="1:2">
      <c r="A716" s="6">
        <v>1033</v>
      </c>
      <c r="B716" s="4">
        <v>310000</v>
      </c>
    </row>
    <row r="717" spans="1:2">
      <c r="A717" s="6">
        <v>1034</v>
      </c>
      <c r="B717" s="4">
        <v>230000</v>
      </c>
    </row>
    <row r="718" spans="1:2">
      <c r="A718" s="6">
        <v>1037</v>
      </c>
      <c r="B718" s="4">
        <v>315500</v>
      </c>
    </row>
    <row r="719" spans="1:2">
      <c r="A719" s="6">
        <v>1038</v>
      </c>
      <c r="B719" s="4">
        <v>287000</v>
      </c>
    </row>
    <row r="720" spans="1:2">
      <c r="A720" s="6">
        <v>1041</v>
      </c>
      <c r="B720" s="4">
        <v>155000</v>
      </c>
    </row>
    <row r="721" spans="1:2">
      <c r="A721" s="6">
        <v>1042</v>
      </c>
      <c r="B721" s="4">
        <v>173000</v>
      </c>
    </row>
    <row r="722" spans="1:2">
      <c r="A722" s="6">
        <v>1043</v>
      </c>
      <c r="B722" s="4">
        <v>196000</v>
      </c>
    </row>
    <row r="723" spans="1:2">
      <c r="A723" s="6">
        <v>1044</v>
      </c>
      <c r="B723" s="4">
        <v>262280</v>
      </c>
    </row>
    <row r="724" spans="1:2">
      <c r="A724" s="6">
        <v>1045</v>
      </c>
      <c r="B724" s="4">
        <v>278000</v>
      </c>
    </row>
    <row r="725" spans="1:2">
      <c r="A725" s="6">
        <v>1046</v>
      </c>
      <c r="B725" s="4">
        <v>139600</v>
      </c>
    </row>
    <row r="726" spans="1:2">
      <c r="A726" s="6">
        <v>1047</v>
      </c>
      <c r="B726" s="4">
        <v>556581</v>
      </c>
    </row>
    <row r="727" spans="1:2">
      <c r="A727" s="6">
        <v>1048</v>
      </c>
      <c r="B727" s="4">
        <v>145000</v>
      </c>
    </row>
    <row r="728" spans="1:2">
      <c r="A728" s="6">
        <v>1049</v>
      </c>
      <c r="B728" s="4">
        <v>115000</v>
      </c>
    </row>
    <row r="729" spans="1:2">
      <c r="A729" s="6">
        <v>1051</v>
      </c>
      <c r="B729" s="4">
        <v>176485</v>
      </c>
    </row>
    <row r="730" spans="1:2">
      <c r="A730" s="6">
        <v>1052</v>
      </c>
      <c r="B730" s="4">
        <v>200141</v>
      </c>
    </row>
    <row r="731" spans="1:2">
      <c r="A731" s="6">
        <v>1053</v>
      </c>
      <c r="B731" s="4">
        <v>165000</v>
      </c>
    </row>
    <row r="732" spans="1:2">
      <c r="A732" s="6">
        <v>1055</v>
      </c>
      <c r="B732" s="4">
        <v>255000</v>
      </c>
    </row>
    <row r="733" spans="1:2">
      <c r="A733" s="6">
        <v>1056</v>
      </c>
      <c r="B733" s="4">
        <v>180000</v>
      </c>
    </row>
    <row r="734" spans="1:2">
      <c r="A734" s="6">
        <v>1057</v>
      </c>
      <c r="B734" s="4">
        <v>185850</v>
      </c>
    </row>
    <row r="735" spans="1:2">
      <c r="A735" s="6">
        <v>1058</v>
      </c>
      <c r="B735" s="4">
        <v>248000</v>
      </c>
    </row>
    <row r="736" spans="1:2">
      <c r="A736" s="6">
        <v>1059</v>
      </c>
      <c r="B736" s="4">
        <v>335000</v>
      </c>
    </row>
    <row r="737" spans="1:2">
      <c r="A737" s="6">
        <v>1060</v>
      </c>
      <c r="B737" s="4">
        <v>220000</v>
      </c>
    </row>
    <row r="738" spans="1:2">
      <c r="A738" s="6">
        <v>1061</v>
      </c>
      <c r="B738" s="4">
        <v>213500</v>
      </c>
    </row>
    <row r="739" spans="1:2">
      <c r="A739" s="6">
        <v>1062</v>
      </c>
      <c r="B739" s="4">
        <v>81000</v>
      </c>
    </row>
    <row r="740" spans="1:2">
      <c r="A740" s="6">
        <v>1063</v>
      </c>
      <c r="B740" s="4">
        <v>90000</v>
      </c>
    </row>
    <row r="741" spans="1:2">
      <c r="A741" s="6">
        <v>1064</v>
      </c>
      <c r="B741" s="4">
        <v>110500</v>
      </c>
    </row>
    <row r="742" spans="1:2">
      <c r="A742" s="6">
        <v>1065</v>
      </c>
      <c r="B742" s="4">
        <v>154000</v>
      </c>
    </row>
    <row r="743" spans="1:2">
      <c r="A743" s="6">
        <v>1066</v>
      </c>
      <c r="B743" s="4">
        <v>328000</v>
      </c>
    </row>
    <row r="744" spans="1:2">
      <c r="A744" s="6">
        <v>1067</v>
      </c>
      <c r="B744" s="4">
        <v>178000</v>
      </c>
    </row>
    <row r="745" spans="1:2">
      <c r="A745" s="6">
        <v>1068</v>
      </c>
      <c r="B745" s="4">
        <v>167900</v>
      </c>
    </row>
    <row r="746" spans="1:2">
      <c r="A746" s="6">
        <v>1069</v>
      </c>
      <c r="B746" s="4">
        <v>151400</v>
      </c>
    </row>
    <row r="747" spans="1:2">
      <c r="A747" s="6">
        <v>1070</v>
      </c>
      <c r="B747" s="4">
        <v>135000</v>
      </c>
    </row>
    <row r="748" spans="1:2">
      <c r="A748" s="6">
        <v>1072</v>
      </c>
      <c r="B748" s="4">
        <v>154000</v>
      </c>
    </row>
    <row r="749" spans="1:2">
      <c r="A749" s="6">
        <v>1074</v>
      </c>
      <c r="B749" s="4">
        <v>159500</v>
      </c>
    </row>
    <row r="750" spans="1:2">
      <c r="A750" s="6">
        <v>1075</v>
      </c>
      <c r="B750" s="4">
        <v>194000</v>
      </c>
    </row>
    <row r="751" spans="1:2">
      <c r="A751" s="6">
        <v>1077</v>
      </c>
      <c r="B751" s="4">
        <v>170000</v>
      </c>
    </row>
    <row r="752" spans="1:2">
      <c r="A752" s="6">
        <v>1079</v>
      </c>
      <c r="B752" s="4">
        <v>155900</v>
      </c>
    </row>
    <row r="753" spans="1:2">
      <c r="A753" s="6">
        <v>1081</v>
      </c>
      <c r="B753" s="4">
        <v>145000</v>
      </c>
    </row>
    <row r="754" spans="1:2">
      <c r="A754" s="6">
        <v>1083</v>
      </c>
      <c r="B754" s="4">
        <v>192000</v>
      </c>
    </row>
    <row r="755" spans="1:2">
      <c r="A755" s="6">
        <v>1085</v>
      </c>
      <c r="B755" s="4">
        <v>187500</v>
      </c>
    </row>
    <row r="756" spans="1:2">
      <c r="A756" s="6">
        <v>1086</v>
      </c>
      <c r="B756" s="4">
        <v>147000</v>
      </c>
    </row>
    <row r="757" spans="1:2">
      <c r="A757" s="6">
        <v>1088</v>
      </c>
      <c r="B757" s="4">
        <v>252000</v>
      </c>
    </row>
    <row r="758" spans="1:2">
      <c r="A758" s="6">
        <v>1089</v>
      </c>
      <c r="B758" s="4">
        <v>137500</v>
      </c>
    </row>
    <row r="759" spans="1:2">
      <c r="A759" s="6">
        <v>1090</v>
      </c>
      <c r="B759" s="4">
        <v>197000</v>
      </c>
    </row>
    <row r="760" spans="1:2">
      <c r="A760" s="6">
        <v>1091</v>
      </c>
      <c r="B760" s="4">
        <v>92900</v>
      </c>
    </row>
    <row r="761" spans="1:2">
      <c r="A761" s="6">
        <v>1092</v>
      </c>
      <c r="B761" s="4">
        <v>160000</v>
      </c>
    </row>
    <row r="762" spans="1:2">
      <c r="A762" s="6">
        <v>1093</v>
      </c>
      <c r="B762" s="4">
        <v>136500</v>
      </c>
    </row>
    <row r="763" spans="1:2">
      <c r="A763" s="6">
        <v>1094</v>
      </c>
      <c r="B763" s="4">
        <v>146000</v>
      </c>
    </row>
    <row r="764" spans="1:2">
      <c r="A764" s="6">
        <v>1096</v>
      </c>
      <c r="B764" s="4">
        <v>176432</v>
      </c>
    </row>
    <row r="765" spans="1:2">
      <c r="A765" s="6">
        <v>1098</v>
      </c>
      <c r="B765" s="4">
        <v>170000</v>
      </c>
    </row>
    <row r="766" spans="1:2">
      <c r="A766" s="6">
        <v>1100</v>
      </c>
      <c r="B766" s="4">
        <v>157000</v>
      </c>
    </row>
    <row r="767" spans="1:2">
      <c r="A767" s="6">
        <v>1104</v>
      </c>
      <c r="B767" s="4">
        <v>159500</v>
      </c>
    </row>
    <row r="768" spans="1:2">
      <c r="A768" s="6">
        <v>1105</v>
      </c>
      <c r="B768" s="4">
        <v>106000</v>
      </c>
    </row>
    <row r="769" spans="1:2">
      <c r="A769" s="6">
        <v>1106</v>
      </c>
      <c r="B769" s="4">
        <v>325000</v>
      </c>
    </row>
    <row r="770" spans="1:2">
      <c r="A770" s="6">
        <v>1107</v>
      </c>
      <c r="B770" s="4">
        <v>179900</v>
      </c>
    </row>
    <row r="771" spans="1:2">
      <c r="A771" s="6">
        <v>1108</v>
      </c>
      <c r="B771" s="4">
        <v>274725</v>
      </c>
    </row>
    <row r="772" spans="1:2">
      <c r="A772" s="6">
        <v>1109</v>
      </c>
      <c r="B772" s="4">
        <v>181000</v>
      </c>
    </row>
    <row r="773" spans="1:2">
      <c r="A773" s="6">
        <v>1110</v>
      </c>
      <c r="B773" s="4">
        <v>280000</v>
      </c>
    </row>
    <row r="774" spans="1:2">
      <c r="A774" s="6">
        <v>1111</v>
      </c>
      <c r="B774" s="4">
        <v>188000</v>
      </c>
    </row>
    <row r="775" spans="1:2">
      <c r="A775" s="6">
        <v>1112</v>
      </c>
      <c r="B775" s="4">
        <v>205000</v>
      </c>
    </row>
    <row r="776" spans="1:2">
      <c r="A776" s="6">
        <v>1116</v>
      </c>
      <c r="B776" s="4">
        <v>318000</v>
      </c>
    </row>
    <row r="777" spans="1:2">
      <c r="A777" s="6">
        <v>1117</v>
      </c>
      <c r="B777" s="4">
        <v>184100</v>
      </c>
    </row>
    <row r="778" spans="1:2">
      <c r="A778" s="6">
        <v>1118</v>
      </c>
      <c r="B778" s="4">
        <v>130000</v>
      </c>
    </row>
    <row r="779" spans="1:2">
      <c r="A779" s="6">
        <v>1122</v>
      </c>
      <c r="B779" s="4">
        <v>212900</v>
      </c>
    </row>
    <row r="780" spans="1:2">
      <c r="A780" s="6">
        <v>1125</v>
      </c>
      <c r="B780" s="4">
        <v>163900</v>
      </c>
    </row>
    <row r="781" spans="1:2">
      <c r="A781" s="6">
        <v>1126</v>
      </c>
      <c r="B781" s="4">
        <v>115000</v>
      </c>
    </row>
    <row r="782" spans="1:2">
      <c r="A782" s="6">
        <v>1127</v>
      </c>
      <c r="B782" s="4">
        <v>174000</v>
      </c>
    </row>
    <row r="783" spans="1:2">
      <c r="A783" s="6">
        <v>1128</v>
      </c>
      <c r="B783" s="4">
        <v>259000</v>
      </c>
    </row>
    <row r="784" spans="1:2">
      <c r="A784" s="6">
        <v>1129</v>
      </c>
      <c r="B784" s="4">
        <v>215000</v>
      </c>
    </row>
    <row r="785" spans="1:2">
      <c r="A785" s="6">
        <v>1130</v>
      </c>
      <c r="B785" s="4">
        <v>140000</v>
      </c>
    </row>
    <row r="786" spans="1:2">
      <c r="A786" s="6">
        <v>1131</v>
      </c>
      <c r="B786" s="4">
        <v>135000</v>
      </c>
    </row>
    <row r="787" spans="1:2">
      <c r="A787" s="6">
        <v>1134</v>
      </c>
      <c r="B787" s="4">
        <v>239500</v>
      </c>
    </row>
    <row r="788" spans="1:2">
      <c r="A788" s="6">
        <v>1135</v>
      </c>
      <c r="B788" s="4">
        <v>169000</v>
      </c>
    </row>
    <row r="789" spans="1:2">
      <c r="A789" s="6">
        <v>1139</v>
      </c>
      <c r="B789" s="4">
        <v>196000</v>
      </c>
    </row>
    <row r="790" spans="1:2">
      <c r="A790" s="6">
        <v>1140</v>
      </c>
      <c r="B790" s="4">
        <v>144000</v>
      </c>
    </row>
    <row r="791" spans="1:2">
      <c r="A791" s="6">
        <v>1141</v>
      </c>
      <c r="B791" s="4">
        <v>139000</v>
      </c>
    </row>
    <row r="792" spans="1:2">
      <c r="A792" s="6">
        <v>1142</v>
      </c>
      <c r="B792" s="4">
        <v>197500</v>
      </c>
    </row>
    <row r="793" spans="1:2">
      <c r="A793" s="6">
        <v>1143</v>
      </c>
      <c r="B793" s="4">
        <v>424870</v>
      </c>
    </row>
    <row r="794" spans="1:2">
      <c r="A794" s="6">
        <v>1147</v>
      </c>
      <c r="B794" s="4">
        <v>180000</v>
      </c>
    </row>
    <row r="795" spans="1:2">
      <c r="A795" s="6">
        <v>1150</v>
      </c>
      <c r="B795" s="4">
        <v>143000</v>
      </c>
    </row>
    <row r="796" spans="1:2">
      <c r="A796" s="6">
        <v>1152</v>
      </c>
      <c r="B796" s="4">
        <v>149900</v>
      </c>
    </row>
    <row r="797" spans="1:2">
      <c r="A797" s="6">
        <v>1153</v>
      </c>
      <c r="B797" s="4">
        <v>230000</v>
      </c>
    </row>
    <row r="798" spans="1:2">
      <c r="A798" s="6">
        <v>1155</v>
      </c>
      <c r="B798" s="4">
        <v>201800</v>
      </c>
    </row>
    <row r="799" spans="1:2">
      <c r="A799" s="6">
        <v>1156</v>
      </c>
      <c r="B799" s="4">
        <v>218000</v>
      </c>
    </row>
    <row r="800" spans="1:2">
      <c r="A800" s="6">
        <v>1157</v>
      </c>
      <c r="B800" s="4">
        <v>179900</v>
      </c>
    </row>
    <row r="801" spans="1:2">
      <c r="A801" s="6">
        <v>1158</v>
      </c>
      <c r="B801" s="4">
        <v>230000</v>
      </c>
    </row>
    <row r="802" spans="1:2">
      <c r="A802" s="6">
        <v>1159</v>
      </c>
      <c r="B802" s="4">
        <v>235128</v>
      </c>
    </row>
    <row r="803" spans="1:2">
      <c r="A803" s="6">
        <v>1160</v>
      </c>
      <c r="B803" s="4">
        <v>185000</v>
      </c>
    </row>
    <row r="804" spans="1:2">
      <c r="A804" s="6">
        <v>1161</v>
      </c>
      <c r="B804" s="4">
        <v>146000</v>
      </c>
    </row>
    <row r="805" spans="1:2">
      <c r="A805" s="6">
        <v>1162</v>
      </c>
      <c r="B805" s="4">
        <v>224000</v>
      </c>
    </row>
    <row r="806" spans="1:2">
      <c r="A806" s="6">
        <v>1163</v>
      </c>
      <c r="B806" s="4">
        <v>129000</v>
      </c>
    </row>
    <row r="807" spans="1:2">
      <c r="A807" s="6">
        <v>1164</v>
      </c>
      <c r="B807" s="4">
        <v>108959</v>
      </c>
    </row>
    <row r="808" spans="1:2">
      <c r="A808" s="6">
        <v>1165</v>
      </c>
      <c r="B808" s="4">
        <v>194000</v>
      </c>
    </row>
    <row r="809" spans="1:2">
      <c r="A809" s="6">
        <v>1166</v>
      </c>
      <c r="B809" s="4">
        <v>233170</v>
      </c>
    </row>
    <row r="810" spans="1:2">
      <c r="A810" s="6">
        <v>1167</v>
      </c>
      <c r="B810" s="4">
        <v>245350</v>
      </c>
    </row>
    <row r="811" spans="1:2">
      <c r="A811" s="6">
        <v>1168</v>
      </c>
      <c r="B811" s="4">
        <v>173000</v>
      </c>
    </row>
    <row r="812" spans="1:2">
      <c r="A812" s="6">
        <v>1169</v>
      </c>
      <c r="B812" s="4">
        <v>235000</v>
      </c>
    </row>
    <row r="813" spans="1:2">
      <c r="A813" s="6">
        <v>1170</v>
      </c>
      <c r="B813" s="4">
        <v>625000</v>
      </c>
    </row>
    <row r="814" spans="1:2">
      <c r="A814" s="6">
        <v>1172</v>
      </c>
      <c r="B814" s="4">
        <v>163000</v>
      </c>
    </row>
    <row r="815" spans="1:2">
      <c r="A815" s="6">
        <v>1173</v>
      </c>
      <c r="B815" s="4">
        <v>171900</v>
      </c>
    </row>
    <row r="816" spans="1:2">
      <c r="A816" s="6">
        <v>1175</v>
      </c>
      <c r="B816" s="4">
        <v>239000</v>
      </c>
    </row>
    <row r="817" spans="1:2">
      <c r="A817" s="6">
        <v>1176</v>
      </c>
      <c r="B817" s="4">
        <v>285000</v>
      </c>
    </row>
    <row r="818" spans="1:2">
      <c r="A818" s="6">
        <v>1181</v>
      </c>
      <c r="B818" s="4">
        <v>250000</v>
      </c>
    </row>
    <row r="819" spans="1:2">
      <c r="A819" s="6">
        <v>1182</v>
      </c>
      <c r="B819" s="4">
        <v>392500</v>
      </c>
    </row>
    <row r="820" spans="1:2">
      <c r="A820" s="6">
        <v>1183</v>
      </c>
      <c r="B820" s="4">
        <v>745000</v>
      </c>
    </row>
    <row r="821" spans="1:2">
      <c r="A821" s="6">
        <v>1184</v>
      </c>
      <c r="B821" s="4">
        <v>120000</v>
      </c>
    </row>
    <row r="822" spans="1:2">
      <c r="A822" s="6">
        <v>1185</v>
      </c>
      <c r="B822" s="4">
        <v>186700</v>
      </c>
    </row>
    <row r="823" spans="1:2">
      <c r="A823" s="6">
        <v>1187</v>
      </c>
      <c r="B823" s="4">
        <v>95000</v>
      </c>
    </row>
    <row r="824" spans="1:2">
      <c r="A824" s="6">
        <v>1188</v>
      </c>
      <c r="B824" s="4">
        <v>262000</v>
      </c>
    </row>
    <row r="825" spans="1:2">
      <c r="A825" s="6">
        <v>1189</v>
      </c>
      <c r="B825" s="4">
        <v>195000</v>
      </c>
    </row>
    <row r="826" spans="1:2">
      <c r="A826" s="6">
        <v>1190</v>
      </c>
      <c r="B826" s="4">
        <v>189000</v>
      </c>
    </row>
    <row r="827" spans="1:2">
      <c r="A827" s="6">
        <v>1191</v>
      </c>
      <c r="B827" s="4">
        <v>168000</v>
      </c>
    </row>
    <row r="828" spans="1:2">
      <c r="A828" s="6">
        <v>1192</v>
      </c>
      <c r="B828" s="4">
        <v>174000</v>
      </c>
    </row>
    <row r="829" spans="1:2">
      <c r="A829" s="6">
        <v>1194</v>
      </c>
      <c r="B829" s="4">
        <v>165000</v>
      </c>
    </row>
    <row r="830" spans="1:2">
      <c r="A830" s="6">
        <v>1196</v>
      </c>
      <c r="B830" s="4">
        <v>176000</v>
      </c>
    </row>
    <row r="831" spans="1:2">
      <c r="A831" s="6">
        <v>1197</v>
      </c>
      <c r="B831" s="4">
        <v>219210</v>
      </c>
    </row>
    <row r="832" spans="1:2">
      <c r="A832" s="6">
        <v>1199</v>
      </c>
      <c r="B832" s="4">
        <v>178000</v>
      </c>
    </row>
    <row r="833" spans="1:2">
      <c r="A833" s="6">
        <v>1200</v>
      </c>
      <c r="B833" s="4">
        <v>148000</v>
      </c>
    </row>
    <row r="834" spans="1:2">
      <c r="A834" s="6">
        <v>1202</v>
      </c>
      <c r="B834" s="4">
        <v>197900</v>
      </c>
    </row>
    <row r="835" spans="1:2">
      <c r="A835" s="6">
        <v>1204</v>
      </c>
      <c r="B835" s="4">
        <v>213000</v>
      </c>
    </row>
    <row r="836" spans="1:2">
      <c r="A836" s="6">
        <v>1205</v>
      </c>
      <c r="B836" s="4">
        <v>153500</v>
      </c>
    </row>
    <row r="837" spans="1:2">
      <c r="A837" s="6">
        <v>1206</v>
      </c>
      <c r="B837" s="4">
        <v>271900</v>
      </c>
    </row>
    <row r="838" spans="1:2">
      <c r="A838" s="6">
        <v>1208</v>
      </c>
      <c r="B838" s="4">
        <v>200000</v>
      </c>
    </row>
    <row r="839" spans="1:2">
      <c r="A839" s="6">
        <v>1209</v>
      </c>
      <c r="B839" s="4">
        <v>140000</v>
      </c>
    </row>
    <row r="840" spans="1:2">
      <c r="A840" s="6">
        <v>1210</v>
      </c>
      <c r="B840" s="4">
        <v>290000</v>
      </c>
    </row>
    <row r="841" spans="1:2">
      <c r="A841" s="6">
        <v>1211</v>
      </c>
      <c r="B841" s="4">
        <v>189000</v>
      </c>
    </row>
    <row r="842" spans="1:2">
      <c r="A842" s="6">
        <v>1212</v>
      </c>
      <c r="B842" s="4">
        <v>164000</v>
      </c>
    </row>
    <row r="843" spans="1:2">
      <c r="A843" s="6">
        <v>1217</v>
      </c>
      <c r="B843" s="4">
        <v>112000</v>
      </c>
    </row>
    <row r="844" spans="1:2">
      <c r="A844" s="6">
        <v>1218</v>
      </c>
      <c r="B844" s="4">
        <v>229456</v>
      </c>
    </row>
    <row r="845" spans="1:2">
      <c r="A845" s="6">
        <v>1224</v>
      </c>
      <c r="B845" s="4">
        <v>137900</v>
      </c>
    </row>
    <row r="846" spans="1:2">
      <c r="A846" s="6">
        <v>1225</v>
      </c>
      <c r="B846" s="4">
        <v>184000</v>
      </c>
    </row>
    <row r="847" spans="1:2">
      <c r="A847" s="6">
        <v>1227</v>
      </c>
      <c r="B847" s="4">
        <v>214000</v>
      </c>
    </row>
    <row r="848" spans="1:2">
      <c r="A848" s="6">
        <v>1228</v>
      </c>
      <c r="B848" s="4">
        <v>147000</v>
      </c>
    </row>
    <row r="849" spans="1:2">
      <c r="A849" s="6">
        <v>1229</v>
      </c>
      <c r="B849" s="4">
        <v>367294</v>
      </c>
    </row>
    <row r="850" spans="1:2">
      <c r="A850" s="6">
        <v>1231</v>
      </c>
      <c r="B850" s="4">
        <v>190000</v>
      </c>
    </row>
    <row r="851" spans="1:2">
      <c r="A851" s="6">
        <v>1232</v>
      </c>
      <c r="B851" s="4">
        <v>132500</v>
      </c>
    </row>
    <row r="852" spans="1:2">
      <c r="A852" s="6">
        <v>1233</v>
      </c>
      <c r="B852" s="4">
        <v>101800</v>
      </c>
    </row>
    <row r="853" spans="1:2">
      <c r="A853" s="6">
        <v>1234</v>
      </c>
      <c r="B853" s="4">
        <v>142000</v>
      </c>
    </row>
    <row r="854" spans="1:2">
      <c r="A854" s="6">
        <v>1237</v>
      </c>
      <c r="B854" s="4">
        <v>175500</v>
      </c>
    </row>
    <row r="855" spans="1:2">
      <c r="A855" s="6">
        <v>1238</v>
      </c>
      <c r="B855" s="4">
        <v>195000</v>
      </c>
    </row>
    <row r="856" spans="1:2">
      <c r="A856" s="6">
        <v>1239</v>
      </c>
      <c r="B856" s="4">
        <v>142500</v>
      </c>
    </row>
    <row r="857" spans="1:2">
      <c r="A857" s="6">
        <v>1240</v>
      </c>
      <c r="B857" s="4">
        <v>265900</v>
      </c>
    </row>
    <row r="858" spans="1:2">
      <c r="A858" s="6">
        <v>1241</v>
      </c>
      <c r="B858" s="4">
        <v>224900</v>
      </c>
    </row>
    <row r="859" spans="1:2">
      <c r="A859" s="6">
        <v>1242</v>
      </c>
      <c r="B859" s="4">
        <v>248328</v>
      </c>
    </row>
    <row r="860" spans="1:2">
      <c r="A860" s="6">
        <v>1243</v>
      </c>
      <c r="B860" s="4">
        <v>170000</v>
      </c>
    </row>
    <row r="861" spans="1:2">
      <c r="A861" s="6">
        <v>1244</v>
      </c>
      <c r="B861" s="4">
        <v>465000</v>
      </c>
    </row>
    <row r="862" spans="1:2">
      <c r="A862" s="6">
        <v>1245</v>
      </c>
      <c r="B862" s="4">
        <v>230000</v>
      </c>
    </row>
    <row r="863" spans="1:2">
      <c r="A863" s="6">
        <v>1246</v>
      </c>
      <c r="B863" s="4">
        <v>178000</v>
      </c>
    </row>
    <row r="864" spans="1:2">
      <c r="A864" s="6">
        <v>1247</v>
      </c>
      <c r="B864" s="4">
        <v>186500</v>
      </c>
    </row>
    <row r="865" spans="1:2">
      <c r="A865" s="6">
        <v>1248</v>
      </c>
      <c r="B865" s="4">
        <v>169900</v>
      </c>
    </row>
    <row r="866" spans="1:2">
      <c r="A866" s="6">
        <v>1249</v>
      </c>
      <c r="B866" s="4">
        <v>129500</v>
      </c>
    </row>
    <row r="867" spans="1:2">
      <c r="A867" s="6">
        <v>1251</v>
      </c>
      <c r="B867" s="4">
        <v>244000</v>
      </c>
    </row>
    <row r="868" spans="1:2">
      <c r="A868" s="6">
        <v>1252</v>
      </c>
      <c r="B868" s="4">
        <v>171750</v>
      </c>
    </row>
    <row r="869" spans="1:2">
      <c r="A869" s="6">
        <v>1254</v>
      </c>
      <c r="B869" s="4">
        <v>294000</v>
      </c>
    </row>
    <row r="870" spans="1:2">
      <c r="A870" s="6">
        <v>1255</v>
      </c>
      <c r="B870" s="4">
        <v>165400</v>
      </c>
    </row>
    <row r="871" spans="1:2">
      <c r="A871" s="6">
        <v>1257</v>
      </c>
      <c r="B871" s="4">
        <v>301500</v>
      </c>
    </row>
    <row r="872" spans="1:2">
      <c r="A872" s="6">
        <v>1259</v>
      </c>
      <c r="B872" s="4">
        <v>190000</v>
      </c>
    </row>
    <row r="873" spans="1:2">
      <c r="A873" s="6">
        <v>1260</v>
      </c>
      <c r="B873" s="4">
        <v>151000</v>
      </c>
    </row>
    <row r="874" spans="1:2">
      <c r="A874" s="6">
        <v>1261</v>
      </c>
      <c r="B874" s="4">
        <v>181000</v>
      </c>
    </row>
    <row r="875" spans="1:2">
      <c r="A875" s="6">
        <v>1264</v>
      </c>
      <c r="B875" s="4">
        <v>180500</v>
      </c>
    </row>
    <row r="876" spans="1:2">
      <c r="A876" s="6">
        <v>1265</v>
      </c>
      <c r="B876" s="4">
        <v>181000</v>
      </c>
    </row>
    <row r="877" spans="1:2">
      <c r="A877" s="6">
        <v>1266</v>
      </c>
      <c r="B877" s="4">
        <v>183900</v>
      </c>
    </row>
    <row r="878" spans="1:2">
      <c r="A878" s="6">
        <v>1268</v>
      </c>
      <c r="B878" s="4">
        <v>378500</v>
      </c>
    </row>
    <row r="879" spans="1:2">
      <c r="A879" s="6">
        <v>1269</v>
      </c>
      <c r="B879" s="4">
        <v>381000</v>
      </c>
    </row>
    <row r="880" spans="1:2">
      <c r="A880" s="6">
        <v>1271</v>
      </c>
      <c r="B880" s="4">
        <v>260000</v>
      </c>
    </row>
    <row r="881" spans="1:2">
      <c r="A881" s="6">
        <v>1272</v>
      </c>
      <c r="B881" s="4">
        <v>185750</v>
      </c>
    </row>
    <row r="882" spans="1:2">
      <c r="A882" s="6">
        <v>1275</v>
      </c>
      <c r="B882" s="4">
        <v>139000</v>
      </c>
    </row>
    <row r="883" spans="1:2">
      <c r="A883" s="6">
        <v>1276</v>
      </c>
      <c r="B883" s="4">
        <v>137000</v>
      </c>
    </row>
    <row r="884" spans="1:2">
      <c r="A884" s="6">
        <v>1277</v>
      </c>
      <c r="B884" s="4">
        <v>162000</v>
      </c>
    </row>
    <row r="885" spans="1:2">
      <c r="A885" s="6">
        <v>1278</v>
      </c>
      <c r="B885" s="4">
        <v>197900</v>
      </c>
    </row>
    <row r="886" spans="1:2">
      <c r="A886" s="6">
        <v>1279</v>
      </c>
      <c r="B886" s="4">
        <v>237000</v>
      </c>
    </row>
    <row r="887" spans="1:2">
      <c r="A887" s="6">
        <v>1280</v>
      </c>
      <c r="B887" s="4">
        <v>68400</v>
      </c>
    </row>
    <row r="888" spans="1:2">
      <c r="A888" s="6">
        <v>1281</v>
      </c>
      <c r="B888" s="4">
        <v>227000</v>
      </c>
    </row>
    <row r="889" spans="1:2">
      <c r="A889" s="6">
        <v>1282</v>
      </c>
      <c r="B889" s="4">
        <v>180000</v>
      </c>
    </row>
    <row r="890" spans="1:2">
      <c r="A890" s="6">
        <v>1283</v>
      </c>
      <c r="B890" s="4">
        <v>150500</v>
      </c>
    </row>
    <row r="891" spans="1:2">
      <c r="A891" s="6">
        <v>1287</v>
      </c>
      <c r="B891" s="4">
        <v>143000</v>
      </c>
    </row>
    <row r="892" spans="1:2">
      <c r="A892" s="6">
        <v>1288</v>
      </c>
      <c r="B892" s="4">
        <v>190000</v>
      </c>
    </row>
    <row r="893" spans="1:2">
      <c r="A893" s="6">
        <v>1289</v>
      </c>
      <c r="B893" s="4">
        <v>278000</v>
      </c>
    </row>
    <row r="894" spans="1:2">
      <c r="A894" s="6">
        <v>1290</v>
      </c>
      <c r="B894" s="4">
        <v>281000</v>
      </c>
    </row>
    <row r="895" spans="1:2">
      <c r="A895" s="6">
        <v>1291</v>
      </c>
      <c r="B895" s="4">
        <v>180500</v>
      </c>
    </row>
    <row r="896" spans="1:2">
      <c r="A896" s="6">
        <v>1294</v>
      </c>
      <c r="B896" s="4">
        <v>162900</v>
      </c>
    </row>
    <row r="897" spans="1:2">
      <c r="A897" s="6">
        <v>1295</v>
      </c>
      <c r="B897" s="4">
        <v>115000</v>
      </c>
    </row>
    <row r="898" spans="1:2">
      <c r="A898" s="6">
        <v>1297</v>
      </c>
      <c r="B898" s="4">
        <v>155000</v>
      </c>
    </row>
    <row r="899" spans="1:2">
      <c r="A899" s="6">
        <v>1298</v>
      </c>
      <c r="B899" s="4">
        <v>140000</v>
      </c>
    </row>
    <row r="900" spans="1:2">
      <c r="A900" s="6">
        <v>1299</v>
      </c>
      <c r="B900" s="4">
        <v>160000</v>
      </c>
    </row>
    <row r="901" spans="1:2">
      <c r="A901" s="6">
        <v>1301</v>
      </c>
      <c r="B901" s="4">
        <v>225000</v>
      </c>
    </row>
    <row r="902" spans="1:2">
      <c r="A902" s="6">
        <v>1303</v>
      </c>
      <c r="B902" s="4">
        <v>290000</v>
      </c>
    </row>
    <row r="903" spans="1:2">
      <c r="A903" s="6">
        <v>1304</v>
      </c>
      <c r="B903" s="4">
        <v>232000</v>
      </c>
    </row>
    <row r="904" spans="1:2">
      <c r="A904" s="6">
        <v>1305</v>
      </c>
      <c r="B904" s="4">
        <v>130000</v>
      </c>
    </row>
    <row r="905" spans="1:2">
      <c r="A905" s="6">
        <v>1306</v>
      </c>
      <c r="B905" s="4">
        <v>325000</v>
      </c>
    </row>
    <row r="906" spans="1:2">
      <c r="A906" s="6">
        <v>1307</v>
      </c>
      <c r="B906" s="4">
        <v>202500</v>
      </c>
    </row>
    <row r="907" spans="1:2">
      <c r="A907" s="6">
        <v>1308</v>
      </c>
      <c r="B907" s="4">
        <v>138000</v>
      </c>
    </row>
    <row r="908" spans="1:2">
      <c r="A908" s="6">
        <v>1309</v>
      </c>
      <c r="B908" s="4">
        <v>147000</v>
      </c>
    </row>
    <row r="909" spans="1:2">
      <c r="A909" s="6">
        <v>1310</v>
      </c>
      <c r="B909" s="4">
        <v>179200</v>
      </c>
    </row>
    <row r="910" spans="1:2">
      <c r="A910" s="6">
        <v>1311</v>
      </c>
      <c r="B910" s="4">
        <v>335000</v>
      </c>
    </row>
    <row r="911" spans="1:2">
      <c r="A911" s="6">
        <v>1312</v>
      </c>
      <c r="B911" s="4">
        <v>203000</v>
      </c>
    </row>
    <row r="912" spans="1:2">
      <c r="A912" s="6">
        <v>1313</v>
      </c>
      <c r="B912" s="4">
        <v>302000</v>
      </c>
    </row>
    <row r="913" spans="1:2">
      <c r="A913" s="6">
        <v>1314</v>
      </c>
      <c r="B913" s="4">
        <v>333168</v>
      </c>
    </row>
    <row r="914" spans="1:2">
      <c r="A914" s="6">
        <v>1316</v>
      </c>
      <c r="B914" s="4">
        <v>206900</v>
      </c>
    </row>
    <row r="915" spans="1:2">
      <c r="A915" s="6">
        <v>1317</v>
      </c>
      <c r="B915" s="4">
        <v>295493</v>
      </c>
    </row>
    <row r="916" spans="1:2">
      <c r="A916" s="6">
        <v>1318</v>
      </c>
      <c r="B916" s="4">
        <v>208900</v>
      </c>
    </row>
    <row r="917" spans="1:2">
      <c r="A917" s="6">
        <v>1319</v>
      </c>
      <c r="B917" s="4">
        <v>275000</v>
      </c>
    </row>
    <row r="918" spans="1:2">
      <c r="A918" s="6">
        <v>1321</v>
      </c>
      <c r="B918" s="4">
        <v>156500</v>
      </c>
    </row>
    <row r="919" spans="1:2">
      <c r="A919" s="6">
        <v>1323</v>
      </c>
      <c r="B919" s="4">
        <v>190000</v>
      </c>
    </row>
    <row r="920" spans="1:2">
      <c r="A920" s="6">
        <v>1325</v>
      </c>
      <c r="B920" s="4">
        <v>147000</v>
      </c>
    </row>
    <row r="921" spans="1:2">
      <c r="A921" s="6">
        <v>1329</v>
      </c>
      <c r="B921" s="4">
        <v>256000</v>
      </c>
    </row>
    <row r="922" spans="1:2">
      <c r="A922" s="6">
        <v>1330</v>
      </c>
      <c r="B922" s="4">
        <v>176500</v>
      </c>
    </row>
    <row r="923" spans="1:2">
      <c r="A923" s="6">
        <v>1331</v>
      </c>
      <c r="B923" s="4">
        <v>227000</v>
      </c>
    </row>
    <row r="924" spans="1:2">
      <c r="A924" s="6">
        <v>1332</v>
      </c>
      <c r="B924" s="4">
        <v>132500</v>
      </c>
    </row>
    <row r="925" spans="1:2">
      <c r="A925" s="6">
        <v>1335</v>
      </c>
      <c r="B925" s="4">
        <v>125000</v>
      </c>
    </row>
    <row r="926" spans="1:2">
      <c r="A926" s="6">
        <v>1336</v>
      </c>
      <c r="B926" s="4">
        <v>167900</v>
      </c>
    </row>
    <row r="927" spans="1:2">
      <c r="A927" s="6">
        <v>1337</v>
      </c>
      <c r="B927" s="4">
        <v>135000</v>
      </c>
    </row>
    <row r="928" spans="1:2">
      <c r="A928" s="6">
        <v>1339</v>
      </c>
      <c r="B928" s="4">
        <v>200000</v>
      </c>
    </row>
    <row r="929" spans="1:2">
      <c r="A929" s="6">
        <v>1341</v>
      </c>
      <c r="B929" s="4">
        <v>123000</v>
      </c>
    </row>
    <row r="930" spans="1:2">
      <c r="A930" s="6">
        <v>1342</v>
      </c>
      <c r="B930" s="4">
        <v>155000</v>
      </c>
    </row>
    <row r="931" spans="1:2">
      <c r="A931" s="6">
        <v>1343</v>
      </c>
      <c r="B931" s="4">
        <v>228500</v>
      </c>
    </row>
    <row r="932" spans="1:2">
      <c r="A932" s="6">
        <v>1344</v>
      </c>
      <c r="B932" s="4">
        <v>177000</v>
      </c>
    </row>
    <row r="933" spans="1:2">
      <c r="A933" s="6">
        <v>1345</v>
      </c>
      <c r="B933" s="4">
        <v>155835</v>
      </c>
    </row>
    <row r="934" spans="1:2">
      <c r="A934" s="6">
        <v>1347</v>
      </c>
      <c r="B934" s="4">
        <v>262500</v>
      </c>
    </row>
    <row r="935" spans="1:2">
      <c r="A935" s="6">
        <v>1348</v>
      </c>
      <c r="B935" s="4">
        <v>283463</v>
      </c>
    </row>
    <row r="936" spans="1:2">
      <c r="A936" s="6">
        <v>1349</v>
      </c>
      <c r="B936" s="4">
        <v>215000</v>
      </c>
    </row>
    <row r="937" spans="1:2">
      <c r="A937" s="6">
        <v>1351</v>
      </c>
      <c r="B937" s="4">
        <v>200000</v>
      </c>
    </row>
    <row r="938" spans="1:2">
      <c r="A938" s="6">
        <v>1352</v>
      </c>
      <c r="B938" s="4">
        <v>171000</v>
      </c>
    </row>
    <row r="939" spans="1:2">
      <c r="A939" s="6">
        <v>1353</v>
      </c>
      <c r="B939" s="4">
        <v>134900</v>
      </c>
    </row>
    <row r="940" spans="1:2">
      <c r="A940" s="6">
        <v>1354</v>
      </c>
      <c r="B940" s="4">
        <v>410000</v>
      </c>
    </row>
    <row r="941" spans="1:2">
      <c r="A941" s="6">
        <v>1355</v>
      </c>
      <c r="B941" s="4">
        <v>235000</v>
      </c>
    </row>
    <row r="942" spans="1:2">
      <c r="A942" s="6">
        <v>1356</v>
      </c>
      <c r="B942" s="4">
        <v>170000</v>
      </c>
    </row>
    <row r="943" spans="1:2">
      <c r="A943" s="6">
        <v>1358</v>
      </c>
      <c r="B943" s="4">
        <v>149900</v>
      </c>
    </row>
    <row r="944" spans="1:2">
      <c r="A944" s="6">
        <v>1359</v>
      </c>
      <c r="B944" s="4">
        <v>177500</v>
      </c>
    </row>
    <row r="945" spans="1:2">
      <c r="A945" s="6">
        <v>1360</v>
      </c>
      <c r="B945" s="4">
        <v>315000</v>
      </c>
    </row>
    <row r="946" spans="1:2">
      <c r="A946" s="6">
        <v>1361</v>
      </c>
      <c r="B946" s="4">
        <v>189000</v>
      </c>
    </row>
    <row r="947" spans="1:2">
      <c r="A947" s="6">
        <v>1362</v>
      </c>
      <c r="B947" s="4">
        <v>260000</v>
      </c>
    </row>
    <row r="948" spans="1:2">
      <c r="A948" s="6">
        <v>1364</v>
      </c>
      <c r="B948" s="4">
        <v>156932</v>
      </c>
    </row>
    <row r="949" spans="1:2">
      <c r="A949" s="6">
        <v>1365</v>
      </c>
      <c r="B949" s="4">
        <v>144152</v>
      </c>
    </row>
    <row r="950" spans="1:2">
      <c r="A950" s="6">
        <v>1366</v>
      </c>
      <c r="B950" s="4">
        <v>216000</v>
      </c>
    </row>
    <row r="951" spans="1:2">
      <c r="A951" s="6">
        <v>1367</v>
      </c>
      <c r="B951" s="4">
        <v>193000</v>
      </c>
    </row>
    <row r="952" spans="1:2">
      <c r="A952" s="6">
        <v>1369</v>
      </c>
      <c r="B952" s="4">
        <v>144000</v>
      </c>
    </row>
    <row r="953" spans="1:2">
      <c r="A953" s="6">
        <v>1370</v>
      </c>
      <c r="B953" s="4">
        <v>232000</v>
      </c>
    </row>
    <row r="954" spans="1:2">
      <c r="A954" s="6">
        <v>1373</v>
      </c>
      <c r="B954" s="4">
        <v>274300</v>
      </c>
    </row>
    <row r="955" spans="1:2">
      <c r="A955" s="6">
        <v>1374</v>
      </c>
      <c r="B955" s="4">
        <v>466500</v>
      </c>
    </row>
    <row r="956" spans="1:2">
      <c r="A956" s="6">
        <v>1375</v>
      </c>
      <c r="B956" s="4">
        <v>250000</v>
      </c>
    </row>
    <row r="957" spans="1:2">
      <c r="A957" s="6">
        <v>1376</v>
      </c>
      <c r="B957" s="4">
        <v>239000</v>
      </c>
    </row>
    <row r="958" spans="1:2">
      <c r="A958" s="6">
        <v>1378</v>
      </c>
      <c r="B958" s="4">
        <v>117000</v>
      </c>
    </row>
    <row r="959" spans="1:2">
      <c r="A959" s="6">
        <v>1380</v>
      </c>
      <c r="B959" s="4">
        <v>167500</v>
      </c>
    </row>
    <row r="960" spans="1:2">
      <c r="A960" s="6">
        <v>1382</v>
      </c>
      <c r="B960" s="4">
        <v>237500</v>
      </c>
    </row>
    <row r="961" spans="1:2">
      <c r="A961" s="6">
        <v>1383</v>
      </c>
      <c r="B961" s="4">
        <v>157000</v>
      </c>
    </row>
    <row r="962" spans="1:2">
      <c r="A962" s="6">
        <v>1384</v>
      </c>
      <c r="B962" s="4">
        <v>112000</v>
      </c>
    </row>
    <row r="963" spans="1:2">
      <c r="A963" s="6">
        <v>1387</v>
      </c>
      <c r="B963" s="4">
        <v>250000</v>
      </c>
    </row>
    <row r="964" spans="1:2">
      <c r="A964" s="6">
        <v>1389</v>
      </c>
      <c r="B964" s="4">
        <v>377500</v>
      </c>
    </row>
    <row r="965" spans="1:2">
      <c r="A965" s="6">
        <v>1390</v>
      </c>
      <c r="B965" s="4">
        <v>131000</v>
      </c>
    </row>
    <row r="966" spans="1:2">
      <c r="A966" s="6">
        <v>1391</v>
      </c>
      <c r="B966" s="4">
        <v>235000</v>
      </c>
    </row>
    <row r="967" spans="1:2">
      <c r="A967" s="6">
        <v>1392</v>
      </c>
      <c r="B967" s="4">
        <v>124000</v>
      </c>
    </row>
    <row r="968" spans="1:2">
      <c r="A968" s="6">
        <v>1394</v>
      </c>
      <c r="B968" s="4">
        <v>163000</v>
      </c>
    </row>
    <row r="969" spans="1:2">
      <c r="A969" s="6">
        <v>1395</v>
      </c>
      <c r="B969" s="4">
        <v>246578</v>
      </c>
    </row>
    <row r="970" spans="1:2">
      <c r="A970" s="6">
        <v>1396</v>
      </c>
      <c r="B970" s="4">
        <v>281213</v>
      </c>
    </row>
    <row r="971" spans="1:2">
      <c r="A971" s="6">
        <v>1397</v>
      </c>
      <c r="B971" s="4">
        <v>160000</v>
      </c>
    </row>
    <row r="972" spans="1:2">
      <c r="A972" s="6">
        <v>1402</v>
      </c>
      <c r="B972" s="4">
        <v>193000</v>
      </c>
    </row>
    <row r="973" spans="1:2">
      <c r="A973" s="6">
        <v>1403</v>
      </c>
      <c r="B973" s="4">
        <v>193879</v>
      </c>
    </row>
    <row r="974" spans="1:2">
      <c r="A974" s="6">
        <v>1404</v>
      </c>
      <c r="B974" s="4">
        <v>282922</v>
      </c>
    </row>
    <row r="975" spans="1:2">
      <c r="A975" s="6">
        <v>1405</v>
      </c>
      <c r="B975" s="4">
        <v>105000</v>
      </c>
    </row>
    <row r="976" spans="1:2">
      <c r="A976" s="6">
        <v>1406</v>
      </c>
      <c r="B976" s="4">
        <v>275000</v>
      </c>
    </row>
    <row r="977" spans="1:2">
      <c r="A977" s="6">
        <v>1407</v>
      </c>
      <c r="B977" s="4">
        <v>133000</v>
      </c>
    </row>
    <row r="978" spans="1:2">
      <c r="A978" s="6">
        <v>1409</v>
      </c>
      <c r="B978" s="4">
        <v>125500</v>
      </c>
    </row>
    <row r="979" spans="1:2">
      <c r="A979" s="6">
        <v>1410</v>
      </c>
      <c r="B979" s="4">
        <v>215000</v>
      </c>
    </row>
    <row r="980" spans="1:2">
      <c r="A980" s="6">
        <v>1411</v>
      </c>
      <c r="B980" s="4">
        <v>230000</v>
      </c>
    </row>
    <row r="981" spans="1:2">
      <c r="A981" s="6">
        <v>1413</v>
      </c>
      <c r="B981" s="4">
        <v>90000</v>
      </c>
    </row>
    <row r="982" spans="1:2">
      <c r="A982" s="6">
        <v>1414</v>
      </c>
      <c r="B982" s="4">
        <v>257000</v>
      </c>
    </row>
    <row r="983" spans="1:2">
      <c r="A983" s="6">
        <v>1415</v>
      </c>
      <c r="B983" s="4">
        <v>207000</v>
      </c>
    </row>
    <row r="984" spans="1:2">
      <c r="A984" s="6">
        <v>1416</v>
      </c>
      <c r="B984" s="4">
        <v>175900</v>
      </c>
    </row>
    <row r="985" spans="1:2">
      <c r="A985" s="6">
        <v>1417</v>
      </c>
      <c r="B985" s="4">
        <v>122500</v>
      </c>
    </row>
    <row r="986" spans="1:2">
      <c r="A986" s="6">
        <v>1418</v>
      </c>
      <c r="B986" s="4">
        <v>340000</v>
      </c>
    </row>
    <row r="987" spans="1:2">
      <c r="A987" s="6">
        <v>1420</v>
      </c>
      <c r="B987" s="4">
        <v>223000</v>
      </c>
    </row>
    <row r="988" spans="1:2">
      <c r="A988" s="6">
        <v>1421</v>
      </c>
      <c r="B988" s="4">
        <v>179900</v>
      </c>
    </row>
    <row r="989" spans="1:2">
      <c r="A989" s="6">
        <v>1422</v>
      </c>
      <c r="B989" s="4">
        <v>127500</v>
      </c>
    </row>
    <row r="990" spans="1:2">
      <c r="A990" s="6">
        <v>1423</v>
      </c>
      <c r="B990" s="4">
        <v>136500</v>
      </c>
    </row>
    <row r="991" spans="1:2">
      <c r="A991" s="6">
        <v>1424</v>
      </c>
      <c r="B991" s="4">
        <v>274970</v>
      </c>
    </row>
    <row r="992" spans="1:2">
      <c r="A992" s="6">
        <v>1426</v>
      </c>
      <c r="B992" s="4">
        <v>142000</v>
      </c>
    </row>
    <row r="993" spans="1:2">
      <c r="A993" s="6">
        <v>1427</v>
      </c>
      <c r="B993" s="4">
        <v>271000</v>
      </c>
    </row>
    <row r="994" spans="1:2">
      <c r="A994" s="6">
        <v>1430</v>
      </c>
      <c r="B994" s="4">
        <v>182900</v>
      </c>
    </row>
    <row r="995" spans="1:2">
      <c r="A995" s="6">
        <v>1431</v>
      </c>
      <c r="B995" s="4">
        <v>192140</v>
      </c>
    </row>
    <row r="996" spans="1:2">
      <c r="A996" s="6">
        <v>1432</v>
      </c>
      <c r="B996" s="4">
        <v>143750</v>
      </c>
    </row>
    <row r="997" spans="1:2">
      <c r="A997" s="6">
        <v>1434</v>
      </c>
      <c r="B997" s="4">
        <v>186500</v>
      </c>
    </row>
    <row r="998" spans="1:2">
      <c r="A998" s="6">
        <v>1435</v>
      </c>
      <c r="B998" s="4">
        <v>160000</v>
      </c>
    </row>
    <row r="999" spans="1:2">
      <c r="A999" s="6">
        <v>1436</v>
      </c>
      <c r="B999" s="4">
        <v>174000</v>
      </c>
    </row>
    <row r="1000" spans="1:2">
      <c r="A1000" s="6">
        <v>1437</v>
      </c>
      <c r="B1000" s="4">
        <v>120500</v>
      </c>
    </row>
    <row r="1001" spans="1:2">
      <c r="A1001" s="6">
        <v>1438</v>
      </c>
      <c r="B1001" s="4">
        <v>394617</v>
      </c>
    </row>
    <row r="1002" spans="1:2">
      <c r="A1002" s="6">
        <v>1439</v>
      </c>
      <c r="B1002" s="4">
        <v>149700</v>
      </c>
    </row>
    <row r="1003" spans="1:2">
      <c r="A1003" s="6">
        <v>1440</v>
      </c>
      <c r="B1003" s="4">
        <v>197000</v>
      </c>
    </row>
    <row r="1004" spans="1:2">
      <c r="A1004" s="6">
        <v>1441</v>
      </c>
      <c r="B1004" s="4">
        <v>191000</v>
      </c>
    </row>
    <row r="1005" spans="1:2">
      <c r="A1005" s="6">
        <v>1442</v>
      </c>
      <c r="B1005" s="4">
        <v>149300</v>
      </c>
    </row>
    <row r="1006" spans="1:2">
      <c r="A1006" s="6">
        <v>1443</v>
      </c>
      <c r="B1006" s="4">
        <v>310000</v>
      </c>
    </row>
    <row r="1007" spans="1:2">
      <c r="A1007" s="6">
        <v>1445</v>
      </c>
      <c r="B1007" s="4">
        <v>179600</v>
      </c>
    </row>
    <row r="1008" spans="1:2">
      <c r="A1008" s="6">
        <v>1448</v>
      </c>
      <c r="B1008" s="4">
        <v>240000</v>
      </c>
    </row>
    <row r="1009" spans="1:2">
      <c r="A1009" s="6">
        <v>1452</v>
      </c>
      <c r="B1009" s="4">
        <v>287090</v>
      </c>
    </row>
    <row r="1010" spans="1:2">
      <c r="A1010" s="6">
        <v>1453</v>
      </c>
      <c r="B1010" s="4">
        <v>145000</v>
      </c>
    </row>
    <row r="1011" spans="1:2">
      <c r="A1011" s="6">
        <v>1455</v>
      </c>
      <c r="B1011" s="4">
        <v>185000</v>
      </c>
    </row>
    <row r="1012" spans="1:2">
      <c r="A1012" s="6">
        <v>1456</v>
      </c>
      <c r="B1012" s="4">
        <v>175000</v>
      </c>
    </row>
    <row r="1013" spans="1:2">
      <c r="A1013" s="6">
        <v>1457</v>
      </c>
      <c r="B1013" s="4">
        <v>210000</v>
      </c>
    </row>
  </sheetData>
  <sheetProtection algorithmName="SHA-512" hashValue="EoBJq0cabj82iYGulQ+ujta41LfyIzCsAY+lqfMYOBQvHG9Vbtd/iOXPaOtkKGh30X4OkOM6OD6vXzJeo8VW3w==" saltValue="h4qgvjNwq/2weY//nYmKgg==" spinCount="100000" sheet="1" objects="1" scenarios="1"/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M967"/>
  <sheetViews>
    <sheetView topLeftCell="H7" workbookViewId="0">
      <selection activeCell="V25" sqref="V25"/>
    </sheetView>
  </sheetViews>
  <sheetFormatPr defaultRowHeight="15"/>
  <cols>
    <col min="1" max="1" width="14.85546875" bestFit="1" customWidth="1"/>
    <col min="2" max="2" width="17.85546875" bestFit="1" customWidth="1"/>
    <col min="3" max="3" width="15.85546875" bestFit="1" customWidth="1"/>
    <col min="4" max="4" width="14.85546875" customWidth="1"/>
    <col min="5" max="5" width="17.85546875" bestFit="1" customWidth="1"/>
    <col min="6" max="6" width="15.85546875" customWidth="1"/>
    <col min="7" max="7" width="45.140625" bestFit="1" customWidth="1"/>
    <col min="8" max="9" width="12" bestFit="1" customWidth="1"/>
    <col min="11" max="11" width="13.85546875" bestFit="1" customWidth="1"/>
  </cols>
  <sheetData>
    <row r="1" spans="1:13" ht="30">
      <c r="A1" s="5" t="s">
        <v>19</v>
      </c>
      <c r="B1" t="s">
        <v>725</v>
      </c>
      <c r="D1" s="5" t="s">
        <v>19</v>
      </c>
      <c r="E1" t="s">
        <v>725</v>
      </c>
      <c r="G1" s="8" t="s">
        <v>770</v>
      </c>
    </row>
    <row r="2" spans="1:13">
      <c r="A2" s="5" t="s">
        <v>20</v>
      </c>
      <c r="B2" t="s">
        <v>725</v>
      </c>
      <c r="D2" s="5" t="s">
        <v>20</v>
      </c>
      <c r="E2" t="s">
        <v>725</v>
      </c>
    </row>
    <row r="3" spans="1:13">
      <c r="B3" t="s">
        <v>778</v>
      </c>
      <c r="E3" t="s">
        <v>779</v>
      </c>
    </row>
    <row r="4" spans="1:13">
      <c r="A4" s="5" t="s">
        <v>724</v>
      </c>
      <c r="B4" t="s">
        <v>723</v>
      </c>
      <c r="D4" s="5" t="s">
        <v>724</v>
      </c>
      <c r="E4" t="s">
        <v>723</v>
      </c>
      <c r="G4" t="s">
        <v>741</v>
      </c>
    </row>
    <row r="5" spans="1:13" ht="15.75" thickBot="1">
      <c r="A5" s="6">
        <v>1</v>
      </c>
      <c r="B5" s="4">
        <v>208500</v>
      </c>
      <c r="D5" s="6">
        <v>2</v>
      </c>
      <c r="E5" s="4">
        <v>181500</v>
      </c>
    </row>
    <row r="6" spans="1:13">
      <c r="A6" s="6">
        <v>3</v>
      </c>
      <c r="B6" s="4">
        <v>223500</v>
      </c>
      <c r="D6" s="6">
        <v>4</v>
      </c>
      <c r="E6" s="4">
        <v>140000</v>
      </c>
      <c r="G6" s="3"/>
      <c r="H6" s="3" t="s">
        <v>778</v>
      </c>
      <c r="I6" s="3" t="s">
        <v>779</v>
      </c>
      <c r="K6" s="3"/>
      <c r="L6" s="3" t="s">
        <v>778</v>
      </c>
      <c r="M6" s="3" t="s">
        <v>779</v>
      </c>
    </row>
    <row r="7" spans="1:13">
      <c r="A7" s="6">
        <v>7</v>
      </c>
      <c r="B7" s="4">
        <v>307000</v>
      </c>
      <c r="D7" s="6">
        <v>5</v>
      </c>
      <c r="E7" s="4">
        <v>250000</v>
      </c>
      <c r="G7" s="1" t="s">
        <v>728</v>
      </c>
      <c r="H7" s="1">
        <v>244527.4587912088</v>
      </c>
      <c r="I7" s="1">
        <v>159627.90446521287</v>
      </c>
      <c r="K7" s="1" t="s">
        <v>728</v>
      </c>
      <c r="L7" s="1">
        <v>244527.4587912088</v>
      </c>
      <c r="M7" s="1">
        <v>159627.90446521287</v>
      </c>
    </row>
    <row r="8" spans="1:13">
      <c r="A8" s="6">
        <v>12</v>
      </c>
      <c r="B8" s="4">
        <v>345000</v>
      </c>
      <c r="D8" s="6">
        <v>6</v>
      </c>
      <c r="E8" s="4">
        <v>143000</v>
      </c>
      <c r="G8" s="1" t="s">
        <v>742</v>
      </c>
      <c r="H8" s="1">
        <v>7146040398.9597321</v>
      </c>
      <c r="I8" s="1">
        <v>4322277161.7725687</v>
      </c>
      <c r="K8" s="1" t="s">
        <v>742</v>
      </c>
      <c r="L8" s="1">
        <v>7146040398.9597321</v>
      </c>
      <c r="M8" s="1">
        <v>4322277161.7725687</v>
      </c>
    </row>
    <row r="9" spans="1:13">
      <c r="A9" s="6">
        <v>14</v>
      </c>
      <c r="B9" s="4">
        <v>279500</v>
      </c>
      <c r="D9" s="6">
        <v>8</v>
      </c>
      <c r="E9" s="4">
        <v>200000</v>
      </c>
      <c r="G9" s="1" t="s">
        <v>743</v>
      </c>
      <c r="H9" s="1">
        <v>364</v>
      </c>
      <c r="I9" s="1">
        <v>963</v>
      </c>
      <c r="K9" s="1" t="s">
        <v>743</v>
      </c>
      <c r="L9" s="1">
        <v>364</v>
      </c>
      <c r="M9" s="1">
        <v>963</v>
      </c>
    </row>
    <row r="10" spans="1:13">
      <c r="A10" s="6">
        <v>19</v>
      </c>
      <c r="B10" s="4">
        <v>159000</v>
      </c>
      <c r="D10" s="6">
        <v>9</v>
      </c>
      <c r="E10" s="4">
        <v>129900</v>
      </c>
      <c r="G10" s="1" t="s">
        <v>744</v>
      </c>
      <c r="H10" s="1">
        <v>0</v>
      </c>
      <c r="I10" s="1"/>
      <c r="K10" s="1" t="s">
        <v>759</v>
      </c>
      <c r="L10">
        <f>SQRT(L8/L9)</f>
        <v>4430.7989254784788</v>
      </c>
      <c r="M10">
        <f>SQRT(M8/M9)</f>
        <v>2118.5716797834934</v>
      </c>
    </row>
    <row r="11" spans="1:13">
      <c r="A11" s="6">
        <v>21</v>
      </c>
      <c r="B11" s="4">
        <v>325300</v>
      </c>
      <c r="D11" s="6">
        <v>10</v>
      </c>
      <c r="E11" s="4">
        <v>118000</v>
      </c>
      <c r="G11" s="1" t="s">
        <v>745</v>
      </c>
      <c r="H11" s="1">
        <v>537</v>
      </c>
      <c r="I11" s="1"/>
      <c r="K11" t="s">
        <v>753</v>
      </c>
      <c r="L11">
        <f>L10*H16</f>
        <v>8703.8234202765252</v>
      </c>
      <c r="M11">
        <f>M10*H16</f>
        <v>4161.7040434853088</v>
      </c>
    </row>
    <row r="12" spans="1:13">
      <c r="A12" s="6">
        <v>23</v>
      </c>
      <c r="B12" s="4">
        <v>230000</v>
      </c>
      <c r="D12" s="6">
        <v>11</v>
      </c>
      <c r="E12" s="4">
        <v>129500</v>
      </c>
      <c r="G12" s="1" t="s">
        <v>746</v>
      </c>
      <c r="H12" s="1">
        <v>17.286769138240203</v>
      </c>
      <c r="I12" s="1"/>
      <c r="K12" t="s">
        <v>753</v>
      </c>
      <c r="L12">
        <f>L10*H16</f>
        <v>8703.8234202765252</v>
      </c>
      <c r="M12">
        <f>M10*H16</f>
        <v>4161.7040434853088</v>
      </c>
    </row>
    <row r="13" spans="1:13">
      <c r="A13" s="6">
        <v>26</v>
      </c>
      <c r="B13" s="4">
        <v>256300</v>
      </c>
      <c r="D13" s="6">
        <v>13</v>
      </c>
      <c r="E13" s="4">
        <v>144000</v>
      </c>
      <c r="G13" s="1" t="s">
        <v>747</v>
      </c>
      <c r="H13" s="1">
        <v>7.3573626483762056E-54</v>
      </c>
      <c r="I13" s="1"/>
    </row>
    <row r="14" spans="1:13">
      <c r="A14" s="6">
        <v>28</v>
      </c>
      <c r="B14" s="4">
        <v>306000</v>
      </c>
      <c r="D14" s="6">
        <v>15</v>
      </c>
      <c r="E14" s="4">
        <v>157000</v>
      </c>
      <c r="G14" s="1" t="s">
        <v>748</v>
      </c>
      <c r="H14" s="1">
        <v>1.64769611718891</v>
      </c>
      <c r="I14" s="1"/>
    </row>
    <row r="15" spans="1:13">
      <c r="A15" s="6">
        <v>33</v>
      </c>
      <c r="B15" s="4">
        <v>179900</v>
      </c>
      <c r="D15" s="6">
        <v>17</v>
      </c>
      <c r="E15" s="4">
        <v>149000</v>
      </c>
      <c r="G15" s="1" t="s">
        <v>749</v>
      </c>
      <c r="H15" s="1">
        <v>1.4714725296752411E-53</v>
      </c>
      <c r="I15" s="1"/>
    </row>
    <row r="16" spans="1:13" ht="15.75" thickBot="1">
      <c r="A16" s="6">
        <v>35</v>
      </c>
      <c r="B16" s="4">
        <v>277500</v>
      </c>
      <c r="D16" s="6">
        <v>18</v>
      </c>
      <c r="E16" s="4">
        <v>90000</v>
      </c>
      <c r="G16" s="2" t="s">
        <v>750</v>
      </c>
      <c r="H16" s="2">
        <v>1.9643914261662427</v>
      </c>
      <c r="I16" s="2"/>
    </row>
    <row r="17" spans="1:13">
      <c r="A17" s="6">
        <v>36</v>
      </c>
      <c r="B17" s="4">
        <v>309000</v>
      </c>
      <c r="D17" s="6">
        <v>20</v>
      </c>
      <c r="E17" s="4">
        <v>139000</v>
      </c>
    </row>
    <row r="18" spans="1:13">
      <c r="A18" s="6">
        <v>46</v>
      </c>
      <c r="B18" s="4">
        <v>319900</v>
      </c>
      <c r="D18" s="6">
        <v>22</v>
      </c>
      <c r="E18" s="4">
        <v>139400</v>
      </c>
      <c r="G18" t="s">
        <v>765</v>
      </c>
      <c r="H18">
        <f>SUM(H9:I9)</f>
        <v>1327</v>
      </c>
      <c r="I18" t="str">
        <f ca="1">_xlfn.FORMULATEXT(H18)</f>
        <v>=SUM(H9:I9)</v>
      </c>
    </row>
    <row r="19" spans="1:13">
      <c r="A19" s="6">
        <v>47</v>
      </c>
      <c r="B19" s="4">
        <v>239686</v>
      </c>
      <c r="D19" s="6">
        <v>24</v>
      </c>
      <c r="E19" s="4">
        <v>129900</v>
      </c>
      <c r="G19" t="s">
        <v>766</v>
      </c>
      <c r="H19">
        <f>H7-I7</f>
        <v>84899.554325995938</v>
      </c>
      <c r="I19" t="str">
        <f t="shared" ref="I19:I24" ca="1" si="0">_xlfn.FORMULATEXT(H19)</f>
        <v>=H7-I7</v>
      </c>
    </row>
    <row r="20" spans="1:13">
      <c r="A20" s="6">
        <v>48</v>
      </c>
      <c r="B20" s="4">
        <v>249700</v>
      </c>
      <c r="D20" s="6">
        <v>27</v>
      </c>
      <c r="E20" s="4">
        <v>134800</v>
      </c>
      <c r="G20" t="s">
        <v>767</v>
      </c>
      <c r="H20">
        <f>SQRT((H8/H9)+(I8/I9))</f>
        <v>4911.2447587553497</v>
      </c>
      <c r="I20" t="str">
        <f t="shared" ca="1" si="0"/>
        <v>=SQRT((H8/H9)+(I8/I9))</v>
      </c>
    </row>
    <row r="21" spans="1:13">
      <c r="A21" s="6">
        <v>58</v>
      </c>
      <c r="B21" s="4">
        <v>196500</v>
      </c>
      <c r="D21" s="6">
        <v>29</v>
      </c>
      <c r="E21" s="4">
        <v>207500</v>
      </c>
    </row>
    <row r="22" spans="1:13">
      <c r="A22" s="6">
        <v>59</v>
      </c>
      <c r="B22" s="4">
        <v>438780</v>
      </c>
      <c r="D22" s="6">
        <v>30</v>
      </c>
      <c r="E22" s="4">
        <v>68500</v>
      </c>
      <c r="G22" s="8" t="s">
        <v>752</v>
      </c>
      <c r="H22">
        <f>H20*H16</f>
        <v>9647.6070959029057</v>
      </c>
      <c r="I22" t="str">
        <f t="shared" ca="1" si="0"/>
        <v>=H20*H16</v>
      </c>
    </row>
    <row r="23" spans="1:13">
      <c r="A23" s="6">
        <v>61</v>
      </c>
      <c r="B23" s="4">
        <v>158000</v>
      </c>
      <c r="D23" s="6">
        <v>31</v>
      </c>
      <c r="E23" s="4">
        <v>40000</v>
      </c>
      <c r="G23" t="s">
        <v>768</v>
      </c>
      <c r="H23">
        <f>H19-H22</f>
        <v>75251.947230093036</v>
      </c>
      <c r="I23" t="str">
        <f t="shared" ca="1" si="0"/>
        <v>=H19-H22</v>
      </c>
    </row>
    <row r="24" spans="1:13">
      <c r="A24" s="6">
        <v>63</v>
      </c>
      <c r="B24" s="4">
        <v>202500</v>
      </c>
      <c r="D24" s="6">
        <v>34</v>
      </c>
      <c r="E24" s="4">
        <v>165500</v>
      </c>
      <c r="G24" t="s">
        <v>769</v>
      </c>
      <c r="H24">
        <f>H19+H22</f>
        <v>94547.16142189884</v>
      </c>
      <c r="I24" t="str">
        <f t="shared" ca="1" si="0"/>
        <v>=H19+H22</v>
      </c>
    </row>
    <row r="25" spans="1:13">
      <c r="A25" s="6">
        <v>66</v>
      </c>
      <c r="B25" s="4">
        <v>317000</v>
      </c>
      <c r="D25" s="6">
        <v>37</v>
      </c>
      <c r="E25" s="4">
        <v>145000</v>
      </c>
    </row>
    <row r="26" spans="1:13">
      <c r="A26" s="6">
        <v>68</v>
      </c>
      <c r="B26" s="4">
        <v>226000</v>
      </c>
      <c r="D26" s="6">
        <v>38</v>
      </c>
      <c r="E26" s="4">
        <v>153000</v>
      </c>
      <c r="G26" s="12" t="s">
        <v>780</v>
      </c>
      <c r="H26" s="12"/>
      <c r="I26" s="12"/>
      <c r="J26" s="12"/>
      <c r="K26" s="12"/>
      <c r="L26" s="12"/>
      <c r="M26" s="12"/>
    </row>
    <row r="27" spans="1:13">
      <c r="A27" s="6">
        <v>83</v>
      </c>
      <c r="B27" s="4">
        <v>245000</v>
      </c>
      <c r="D27" s="6">
        <v>40</v>
      </c>
      <c r="E27" s="4">
        <v>82000</v>
      </c>
      <c r="G27" s="12" t="s">
        <v>781</v>
      </c>
      <c r="H27" s="12"/>
      <c r="I27" s="12"/>
      <c r="J27" s="12"/>
      <c r="K27" s="12"/>
      <c r="L27" s="12"/>
      <c r="M27" s="12"/>
    </row>
    <row r="28" spans="1:13">
      <c r="A28" s="6">
        <v>87</v>
      </c>
      <c r="B28" s="4">
        <v>174000</v>
      </c>
      <c r="D28" s="6">
        <v>41</v>
      </c>
      <c r="E28" s="4">
        <v>160000</v>
      </c>
    </row>
    <row r="29" spans="1:13">
      <c r="A29" s="6">
        <v>88</v>
      </c>
      <c r="B29" s="4">
        <v>164500</v>
      </c>
      <c r="D29" s="6">
        <v>42</v>
      </c>
      <c r="E29" s="4">
        <v>170000</v>
      </c>
    </row>
    <row r="30" spans="1:13">
      <c r="A30" s="6">
        <v>104</v>
      </c>
      <c r="B30" s="4">
        <v>198900</v>
      </c>
      <c r="D30" s="6">
        <v>43</v>
      </c>
      <c r="E30" s="4">
        <v>144000</v>
      </c>
    </row>
    <row r="31" spans="1:13">
      <c r="A31" s="6">
        <v>106</v>
      </c>
      <c r="B31" s="4">
        <v>250000</v>
      </c>
      <c r="D31" s="6">
        <v>44</v>
      </c>
      <c r="E31" s="4">
        <v>130250</v>
      </c>
    </row>
    <row r="32" spans="1:13">
      <c r="A32" s="6">
        <v>113</v>
      </c>
      <c r="B32" s="4">
        <v>383970</v>
      </c>
      <c r="D32" s="6">
        <v>45</v>
      </c>
      <c r="E32" s="4">
        <v>141000</v>
      </c>
    </row>
    <row r="33" spans="1:5">
      <c r="A33" s="6">
        <v>118</v>
      </c>
      <c r="B33" s="4">
        <v>155000</v>
      </c>
      <c r="D33" s="6">
        <v>50</v>
      </c>
      <c r="E33" s="4">
        <v>127000</v>
      </c>
    </row>
    <row r="34" spans="1:5">
      <c r="A34" s="6">
        <v>120</v>
      </c>
      <c r="B34" s="4">
        <v>163990</v>
      </c>
      <c r="D34" s="6">
        <v>51</v>
      </c>
      <c r="E34" s="4">
        <v>177000</v>
      </c>
    </row>
    <row r="35" spans="1:5">
      <c r="A35" s="6">
        <v>134</v>
      </c>
      <c r="B35" s="4">
        <v>220000</v>
      </c>
      <c r="D35" s="6">
        <v>52</v>
      </c>
      <c r="E35" s="4">
        <v>114500</v>
      </c>
    </row>
    <row r="36" spans="1:5">
      <c r="A36" s="6">
        <v>142</v>
      </c>
      <c r="B36" s="4">
        <v>260000</v>
      </c>
      <c r="D36" s="6">
        <v>53</v>
      </c>
      <c r="E36" s="4">
        <v>110000</v>
      </c>
    </row>
    <row r="37" spans="1:5">
      <c r="A37" s="6">
        <v>146</v>
      </c>
      <c r="B37" s="4">
        <v>130000</v>
      </c>
      <c r="D37" s="6">
        <v>54</v>
      </c>
      <c r="E37" s="4">
        <v>385000</v>
      </c>
    </row>
    <row r="38" spans="1:5">
      <c r="A38" s="6">
        <v>148</v>
      </c>
      <c r="B38" s="4">
        <v>222500</v>
      </c>
      <c r="D38" s="6">
        <v>55</v>
      </c>
      <c r="E38" s="4">
        <v>130000</v>
      </c>
    </row>
    <row r="39" spans="1:5">
      <c r="A39" s="6">
        <v>149</v>
      </c>
      <c r="B39" s="4">
        <v>141000</v>
      </c>
      <c r="D39" s="6">
        <v>56</v>
      </c>
      <c r="E39" s="4">
        <v>180500</v>
      </c>
    </row>
    <row r="40" spans="1:5">
      <c r="A40" s="6">
        <v>152</v>
      </c>
      <c r="B40" s="4">
        <v>372402</v>
      </c>
      <c r="D40" s="6">
        <v>57</v>
      </c>
      <c r="E40" s="4">
        <v>172500</v>
      </c>
    </row>
    <row r="41" spans="1:5">
      <c r="A41" s="6">
        <v>158</v>
      </c>
      <c r="B41" s="4">
        <v>269500</v>
      </c>
      <c r="D41" s="6">
        <v>60</v>
      </c>
      <c r="E41" s="4">
        <v>124900</v>
      </c>
    </row>
    <row r="42" spans="1:5">
      <c r="A42" s="6">
        <v>159</v>
      </c>
      <c r="B42" s="4">
        <v>254900</v>
      </c>
      <c r="D42" s="6">
        <v>62</v>
      </c>
      <c r="E42" s="4">
        <v>101000</v>
      </c>
    </row>
    <row r="43" spans="1:5">
      <c r="A43" s="6">
        <v>160</v>
      </c>
      <c r="B43" s="4">
        <v>320000</v>
      </c>
      <c r="D43" s="6">
        <v>64</v>
      </c>
      <c r="E43" s="4">
        <v>140000</v>
      </c>
    </row>
    <row r="44" spans="1:5">
      <c r="A44" s="6">
        <v>162</v>
      </c>
      <c r="B44" s="4">
        <v>412500</v>
      </c>
      <c r="D44" s="6">
        <v>65</v>
      </c>
      <c r="E44" s="4">
        <v>219500</v>
      </c>
    </row>
    <row r="45" spans="1:5">
      <c r="A45" s="6">
        <v>163</v>
      </c>
      <c r="B45" s="4">
        <v>220000</v>
      </c>
      <c r="D45" s="6">
        <v>67</v>
      </c>
      <c r="E45" s="4">
        <v>180000</v>
      </c>
    </row>
    <row r="46" spans="1:5">
      <c r="A46" s="6">
        <v>168</v>
      </c>
      <c r="B46" s="4">
        <v>325624</v>
      </c>
      <c r="D46" s="6">
        <v>69</v>
      </c>
      <c r="E46" s="4">
        <v>80000</v>
      </c>
    </row>
    <row r="47" spans="1:5">
      <c r="A47" s="6">
        <v>169</v>
      </c>
      <c r="B47" s="4">
        <v>183500</v>
      </c>
      <c r="D47" s="6">
        <v>70</v>
      </c>
      <c r="E47" s="4">
        <v>225000</v>
      </c>
    </row>
    <row r="48" spans="1:5">
      <c r="A48" s="6">
        <v>179</v>
      </c>
      <c r="B48" s="4">
        <v>501837</v>
      </c>
      <c r="D48" s="6">
        <v>71</v>
      </c>
      <c r="E48" s="4">
        <v>244000</v>
      </c>
    </row>
    <row r="49" spans="1:5">
      <c r="A49" s="6">
        <v>184</v>
      </c>
      <c r="B49" s="4">
        <v>200000</v>
      </c>
      <c r="D49" s="6">
        <v>73</v>
      </c>
      <c r="E49" s="4">
        <v>185000</v>
      </c>
    </row>
    <row r="50" spans="1:5">
      <c r="A50" s="6">
        <v>190</v>
      </c>
      <c r="B50" s="4">
        <v>286000</v>
      </c>
      <c r="D50" s="6">
        <v>75</v>
      </c>
      <c r="E50" s="4">
        <v>107400</v>
      </c>
    </row>
    <row r="51" spans="1:5">
      <c r="A51" s="6">
        <v>194</v>
      </c>
      <c r="B51" s="4">
        <v>130000</v>
      </c>
      <c r="D51" s="6">
        <v>76</v>
      </c>
      <c r="E51" s="4">
        <v>91000</v>
      </c>
    </row>
    <row r="52" spans="1:5">
      <c r="A52" s="6">
        <v>197</v>
      </c>
      <c r="B52" s="4">
        <v>311872</v>
      </c>
      <c r="D52" s="6">
        <v>77</v>
      </c>
      <c r="E52" s="4">
        <v>135750</v>
      </c>
    </row>
    <row r="53" spans="1:5">
      <c r="A53" s="6">
        <v>200</v>
      </c>
      <c r="B53" s="4">
        <v>274900</v>
      </c>
      <c r="D53" s="6">
        <v>79</v>
      </c>
      <c r="E53" s="4">
        <v>136500</v>
      </c>
    </row>
    <row r="54" spans="1:5">
      <c r="A54" s="6">
        <v>201</v>
      </c>
      <c r="B54" s="4">
        <v>140000</v>
      </c>
      <c r="D54" s="6">
        <v>80</v>
      </c>
      <c r="E54" s="4">
        <v>110000</v>
      </c>
    </row>
    <row r="55" spans="1:5">
      <c r="A55" s="6">
        <v>204</v>
      </c>
      <c r="B55" s="4">
        <v>149000</v>
      </c>
      <c r="D55" s="6">
        <v>81</v>
      </c>
      <c r="E55" s="4">
        <v>193500</v>
      </c>
    </row>
    <row r="56" spans="1:5">
      <c r="A56" s="6">
        <v>212</v>
      </c>
      <c r="B56" s="4">
        <v>186000</v>
      </c>
      <c r="D56" s="6">
        <v>82</v>
      </c>
      <c r="E56" s="4">
        <v>153500</v>
      </c>
    </row>
    <row r="57" spans="1:5">
      <c r="A57" s="6">
        <v>213</v>
      </c>
      <c r="B57" s="4">
        <v>252678</v>
      </c>
      <c r="D57" s="6">
        <v>84</v>
      </c>
      <c r="E57" s="4">
        <v>126500</v>
      </c>
    </row>
    <row r="58" spans="1:5">
      <c r="A58" s="6">
        <v>217</v>
      </c>
      <c r="B58" s="4">
        <v>210000</v>
      </c>
      <c r="D58" s="6">
        <v>85</v>
      </c>
      <c r="E58" s="4">
        <v>168500</v>
      </c>
    </row>
    <row r="59" spans="1:5">
      <c r="A59" s="6">
        <v>220</v>
      </c>
      <c r="B59" s="4">
        <v>167240</v>
      </c>
      <c r="D59" s="6">
        <v>86</v>
      </c>
      <c r="E59" s="4">
        <v>260000</v>
      </c>
    </row>
    <row r="60" spans="1:5">
      <c r="A60" s="6">
        <v>221</v>
      </c>
      <c r="B60" s="4">
        <v>204900</v>
      </c>
      <c r="D60" s="6">
        <v>89</v>
      </c>
      <c r="E60" s="4">
        <v>85000</v>
      </c>
    </row>
    <row r="61" spans="1:5">
      <c r="A61" s="6">
        <v>222</v>
      </c>
      <c r="B61" s="4">
        <v>200000</v>
      </c>
      <c r="D61" s="6">
        <v>90</v>
      </c>
      <c r="E61" s="4">
        <v>123600</v>
      </c>
    </row>
    <row r="62" spans="1:5">
      <c r="A62" s="6">
        <v>225</v>
      </c>
      <c r="B62" s="4">
        <v>386250</v>
      </c>
      <c r="D62" s="6">
        <v>91</v>
      </c>
      <c r="E62" s="4">
        <v>109900</v>
      </c>
    </row>
    <row r="63" spans="1:5">
      <c r="A63" s="6">
        <v>230</v>
      </c>
      <c r="B63" s="4">
        <v>192500</v>
      </c>
      <c r="D63" s="6">
        <v>92</v>
      </c>
      <c r="E63" s="4">
        <v>98600</v>
      </c>
    </row>
    <row r="64" spans="1:5">
      <c r="A64" s="6">
        <v>235</v>
      </c>
      <c r="B64" s="4">
        <v>216500</v>
      </c>
      <c r="D64" s="6">
        <v>94</v>
      </c>
      <c r="E64" s="4">
        <v>133900</v>
      </c>
    </row>
    <row r="65" spans="1:5">
      <c r="A65" s="6">
        <v>237</v>
      </c>
      <c r="B65" s="4">
        <v>185500</v>
      </c>
      <c r="D65" s="6">
        <v>95</v>
      </c>
      <c r="E65" s="4">
        <v>204750</v>
      </c>
    </row>
    <row r="66" spans="1:5">
      <c r="A66" s="6">
        <v>239</v>
      </c>
      <c r="B66" s="4">
        <v>318000</v>
      </c>
      <c r="D66" s="6">
        <v>96</v>
      </c>
      <c r="E66" s="4">
        <v>185000</v>
      </c>
    </row>
    <row r="67" spans="1:5">
      <c r="A67" s="6">
        <v>241</v>
      </c>
      <c r="B67" s="4">
        <v>262500</v>
      </c>
      <c r="D67" s="6">
        <v>97</v>
      </c>
      <c r="E67" s="4">
        <v>214000</v>
      </c>
    </row>
    <row r="68" spans="1:5">
      <c r="A68" s="6">
        <v>249</v>
      </c>
      <c r="B68" s="4">
        <v>180000</v>
      </c>
      <c r="D68" s="6">
        <v>98</v>
      </c>
      <c r="E68" s="4">
        <v>94750</v>
      </c>
    </row>
    <row r="69" spans="1:5">
      <c r="A69" s="6">
        <v>252</v>
      </c>
      <c r="B69" s="4">
        <v>235000</v>
      </c>
      <c r="D69" s="6">
        <v>99</v>
      </c>
      <c r="E69" s="4">
        <v>83000</v>
      </c>
    </row>
    <row r="70" spans="1:5">
      <c r="A70" s="6">
        <v>253</v>
      </c>
      <c r="B70" s="4">
        <v>173000</v>
      </c>
      <c r="D70" s="6">
        <v>100</v>
      </c>
      <c r="E70" s="4">
        <v>128950</v>
      </c>
    </row>
    <row r="71" spans="1:5">
      <c r="A71" s="6">
        <v>257</v>
      </c>
      <c r="B71" s="4">
        <v>207500</v>
      </c>
      <c r="D71" s="6">
        <v>102</v>
      </c>
      <c r="E71" s="4">
        <v>178000</v>
      </c>
    </row>
    <row r="72" spans="1:5">
      <c r="A72" s="6">
        <v>258</v>
      </c>
      <c r="B72" s="4">
        <v>220000</v>
      </c>
      <c r="D72" s="6">
        <v>103</v>
      </c>
      <c r="E72" s="4">
        <v>118964</v>
      </c>
    </row>
    <row r="73" spans="1:5">
      <c r="A73" s="6">
        <v>259</v>
      </c>
      <c r="B73" s="4">
        <v>231500</v>
      </c>
      <c r="D73" s="6">
        <v>105</v>
      </c>
      <c r="E73" s="4">
        <v>169500</v>
      </c>
    </row>
    <row r="74" spans="1:5">
      <c r="A74" s="6">
        <v>262</v>
      </c>
      <c r="B74" s="4">
        <v>276000</v>
      </c>
      <c r="D74" s="6">
        <v>107</v>
      </c>
      <c r="E74" s="4">
        <v>100000</v>
      </c>
    </row>
    <row r="75" spans="1:5">
      <c r="A75" s="6">
        <v>271</v>
      </c>
      <c r="B75" s="4">
        <v>266000</v>
      </c>
      <c r="D75" s="6">
        <v>108</v>
      </c>
      <c r="E75" s="4">
        <v>115000</v>
      </c>
    </row>
    <row r="76" spans="1:5">
      <c r="A76" s="6">
        <v>277</v>
      </c>
      <c r="B76" s="4">
        <v>201000</v>
      </c>
      <c r="D76" s="6">
        <v>110</v>
      </c>
      <c r="E76" s="4">
        <v>190000</v>
      </c>
    </row>
    <row r="77" spans="1:5">
      <c r="A77" s="6">
        <v>279</v>
      </c>
      <c r="B77" s="4">
        <v>415298</v>
      </c>
      <c r="D77" s="6">
        <v>111</v>
      </c>
      <c r="E77" s="4">
        <v>136900</v>
      </c>
    </row>
    <row r="78" spans="1:5">
      <c r="A78" s="6">
        <v>282</v>
      </c>
      <c r="B78" s="4">
        <v>185000</v>
      </c>
      <c r="D78" s="6">
        <v>112</v>
      </c>
      <c r="E78" s="4">
        <v>180000</v>
      </c>
    </row>
    <row r="79" spans="1:5">
      <c r="A79" s="6">
        <v>283</v>
      </c>
      <c r="B79" s="4">
        <v>207500</v>
      </c>
      <c r="D79" s="6">
        <v>114</v>
      </c>
      <c r="E79" s="4">
        <v>217000</v>
      </c>
    </row>
    <row r="80" spans="1:5">
      <c r="A80" s="6">
        <v>284</v>
      </c>
      <c r="B80" s="4">
        <v>244600</v>
      </c>
      <c r="D80" s="6">
        <v>116</v>
      </c>
      <c r="E80" s="4">
        <v>176000</v>
      </c>
    </row>
    <row r="81" spans="1:5">
      <c r="A81" s="6">
        <v>286</v>
      </c>
      <c r="B81" s="4">
        <v>164700</v>
      </c>
      <c r="D81" s="6">
        <v>117</v>
      </c>
      <c r="E81" s="4">
        <v>139000</v>
      </c>
    </row>
    <row r="82" spans="1:5">
      <c r="A82" s="6">
        <v>291</v>
      </c>
      <c r="B82" s="4">
        <v>233230</v>
      </c>
      <c r="D82" s="6">
        <v>119</v>
      </c>
      <c r="E82" s="4">
        <v>320000</v>
      </c>
    </row>
    <row r="83" spans="1:5">
      <c r="A83" s="6">
        <v>303</v>
      </c>
      <c r="B83" s="4">
        <v>205000</v>
      </c>
      <c r="D83" s="6">
        <v>121</v>
      </c>
      <c r="E83" s="4">
        <v>180000</v>
      </c>
    </row>
    <row r="84" spans="1:5">
      <c r="A84" s="6">
        <v>306</v>
      </c>
      <c r="B84" s="4">
        <v>305900</v>
      </c>
      <c r="D84" s="6">
        <v>122</v>
      </c>
      <c r="E84" s="4">
        <v>100000</v>
      </c>
    </row>
    <row r="85" spans="1:5">
      <c r="A85" s="6">
        <v>310</v>
      </c>
      <c r="B85" s="4">
        <v>360000</v>
      </c>
      <c r="D85" s="6">
        <v>123</v>
      </c>
      <c r="E85" s="4">
        <v>136000</v>
      </c>
    </row>
    <row r="86" spans="1:5">
      <c r="A86" s="6">
        <v>316</v>
      </c>
      <c r="B86" s="4">
        <v>188500</v>
      </c>
      <c r="D86" s="6">
        <v>124</v>
      </c>
      <c r="E86" s="4">
        <v>153900</v>
      </c>
    </row>
    <row r="87" spans="1:5">
      <c r="A87" s="6">
        <v>318</v>
      </c>
      <c r="B87" s="4">
        <v>270000</v>
      </c>
      <c r="D87" s="6">
        <v>125</v>
      </c>
      <c r="E87" s="4">
        <v>181000</v>
      </c>
    </row>
    <row r="88" spans="1:5">
      <c r="A88" s="6">
        <v>321</v>
      </c>
      <c r="B88" s="4">
        <v>342643</v>
      </c>
      <c r="D88" s="6">
        <v>126</v>
      </c>
      <c r="E88" s="4">
        <v>84500</v>
      </c>
    </row>
    <row r="89" spans="1:5">
      <c r="A89" s="6">
        <v>322</v>
      </c>
      <c r="B89" s="4">
        <v>354000</v>
      </c>
      <c r="D89" s="6">
        <v>127</v>
      </c>
      <c r="E89" s="4">
        <v>128000</v>
      </c>
    </row>
    <row r="90" spans="1:5">
      <c r="A90" s="6">
        <v>333</v>
      </c>
      <c r="B90" s="4">
        <v>284000</v>
      </c>
      <c r="D90" s="6">
        <v>128</v>
      </c>
      <c r="E90" s="4">
        <v>87000</v>
      </c>
    </row>
    <row r="91" spans="1:5">
      <c r="A91" s="6">
        <v>334</v>
      </c>
      <c r="B91" s="4">
        <v>207000</v>
      </c>
      <c r="D91" s="6">
        <v>129</v>
      </c>
      <c r="E91" s="4">
        <v>155000</v>
      </c>
    </row>
    <row r="92" spans="1:5">
      <c r="A92" s="6">
        <v>337</v>
      </c>
      <c r="B92" s="4">
        <v>377426</v>
      </c>
      <c r="D92" s="6">
        <v>130</v>
      </c>
      <c r="E92" s="4">
        <v>150000</v>
      </c>
    </row>
    <row r="93" spans="1:5">
      <c r="A93" s="6">
        <v>338</v>
      </c>
      <c r="B93" s="4">
        <v>214000</v>
      </c>
      <c r="D93" s="6">
        <v>131</v>
      </c>
      <c r="E93" s="4">
        <v>226000</v>
      </c>
    </row>
    <row r="94" spans="1:5">
      <c r="A94" s="6">
        <v>341</v>
      </c>
      <c r="B94" s="4">
        <v>202900</v>
      </c>
      <c r="D94" s="6">
        <v>132</v>
      </c>
      <c r="E94" s="4">
        <v>244000</v>
      </c>
    </row>
    <row r="95" spans="1:5">
      <c r="A95" s="6">
        <v>344</v>
      </c>
      <c r="B95" s="4">
        <v>266000</v>
      </c>
      <c r="D95" s="6">
        <v>135</v>
      </c>
      <c r="E95" s="4">
        <v>180000</v>
      </c>
    </row>
    <row r="96" spans="1:5">
      <c r="A96" s="6">
        <v>349</v>
      </c>
      <c r="B96" s="4">
        <v>154000</v>
      </c>
      <c r="D96" s="6">
        <v>136</v>
      </c>
      <c r="E96" s="4">
        <v>174000</v>
      </c>
    </row>
    <row r="97" spans="1:5">
      <c r="A97" s="6">
        <v>350</v>
      </c>
      <c r="B97" s="4">
        <v>437154</v>
      </c>
      <c r="D97" s="6">
        <v>137</v>
      </c>
      <c r="E97" s="4">
        <v>143000</v>
      </c>
    </row>
    <row r="98" spans="1:5">
      <c r="A98" s="6">
        <v>351</v>
      </c>
      <c r="B98" s="4">
        <v>318061</v>
      </c>
      <c r="D98" s="6">
        <v>138</v>
      </c>
      <c r="E98" s="4">
        <v>171000</v>
      </c>
    </row>
    <row r="99" spans="1:5">
      <c r="A99" s="6">
        <v>363</v>
      </c>
      <c r="B99" s="4">
        <v>198500</v>
      </c>
      <c r="D99" s="6">
        <v>139</v>
      </c>
      <c r="E99" s="4">
        <v>230000</v>
      </c>
    </row>
    <row r="100" spans="1:5">
      <c r="A100" s="6">
        <v>375</v>
      </c>
      <c r="B100" s="4">
        <v>219500</v>
      </c>
      <c r="D100" s="6">
        <v>140</v>
      </c>
      <c r="E100" s="4">
        <v>231500</v>
      </c>
    </row>
    <row r="101" spans="1:5">
      <c r="A101" s="6">
        <v>378</v>
      </c>
      <c r="B101" s="4">
        <v>340000</v>
      </c>
      <c r="D101" s="6">
        <v>141</v>
      </c>
      <c r="E101" s="4">
        <v>115000</v>
      </c>
    </row>
    <row r="102" spans="1:5">
      <c r="A102" s="6">
        <v>379</v>
      </c>
      <c r="B102" s="4">
        <v>394432</v>
      </c>
      <c r="D102" s="6">
        <v>143</v>
      </c>
      <c r="E102" s="4">
        <v>166000</v>
      </c>
    </row>
    <row r="103" spans="1:5">
      <c r="A103" s="6">
        <v>382</v>
      </c>
      <c r="B103" s="4">
        <v>187750</v>
      </c>
      <c r="D103" s="6">
        <v>144</v>
      </c>
      <c r="E103" s="4">
        <v>204000</v>
      </c>
    </row>
    <row r="104" spans="1:5">
      <c r="A104" s="6">
        <v>383</v>
      </c>
      <c r="B104" s="4">
        <v>213500</v>
      </c>
      <c r="D104" s="6">
        <v>145</v>
      </c>
      <c r="E104" s="4">
        <v>125000</v>
      </c>
    </row>
    <row r="105" spans="1:5">
      <c r="A105" s="6">
        <v>386</v>
      </c>
      <c r="B105" s="4">
        <v>192000</v>
      </c>
      <c r="D105" s="6">
        <v>147</v>
      </c>
      <c r="E105" s="4">
        <v>105000</v>
      </c>
    </row>
    <row r="106" spans="1:5">
      <c r="A106" s="6">
        <v>390</v>
      </c>
      <c r="B106" s="4">
        <v>426000</v>
      </c>
      <c r="D106" s="6">
        <v>150</v>
      </c>
      <c r="E106" s="4">
        <v>115000</v>
      </c>
    </row>
    <row r="107" spans="1:5">
      <c r="A107" s="6">
        <v>392</v>
      </c>
      <c r="B107" s="4">
        <v>215000</v>
      </c>
      <c r="D107" s="6">
        <v>151</v>
      </c>
      <c r="E107" s="4">
        <v>122000</v>
      </c>
    </row>
    <row r="108" spans="1:5">
      <c r="A108" s="6">
        <v>400</v>
      </c>
      <c r="B108" s="4">
        <v>241000</v>
      </c>
      <c r="D108" s="6">
        <v>153</v>
      </c>
      <c r="E108" s="4">
        <v>190000</v>
      </c>
    </row>
    <row r="109" spans="1:5">
      <c r="A109" s="6">
        <v>402</v>
      </c>
      <c r="B109" s="4">
        <v>164990</v>
      </c>
      <c r="D109" s="6">
        <v>154</v>
      </c>
      <c r="E109" s="4">
        <v>235000</v>
      </c>
    </row>
    <row r="110" spans="1:5">
      <c r="A110" s="6">
        <v>409</v>
      </c>
      <c r="B110" s="4">
        <v>280000</v>
      </c>
      <c r="D110" s="6">
        <v>155</v>
      </c>
      <c r="E110" s="4">
        <v>125000</v>
      </c>
    </row>
    <row r="111" spans="1:5">
      <c r="A111" s="6">
        <v>410</v>
      </c>
      <c r="B111" s="4">
        <v>339750</v>
      </c>
      <c r="D111" s="6">
        <v>156</v>
      </c>
      <c r="E111" s="4">
        <v>79000</v>
      </c>
    </row>
    <row r="112" spans="1:5">
      <c r="A112" s="6">
        <v>413</v>
      </c>
      <c r="B112" s="4">
        <v>222000</v>
      </c>
      <c r="D112" s="6">
        <v>157</v>
      </c>
      <c r="E112" s="4">
        <v>109500</v>
      </c>
    </row>
    <row r="113" spans="1:5">
      <c r="A113" s="6">
        <v>416</v>
      </c>
      <c r="B113" s="4">
        <v>181134</v>
      </c>
      <c r="D113" s="6">
        <v>161</v>
      </c>
      <c r="E113" s="4">
        <v>162500</v>
      </c>
    </row>
    <row r="114" spans="1:5">
      <c r="A114" s="6">
        <v>429</v>
      </c>
      <c r="B114" s="4">
        <v>195400</v>
      </c>
      <c r="D114" s="6">
        <v>164</v>
      </c>
      <c r="E114" s="4">
        <v>103200</v>
      </c>
    </row>
    <row r="115" spans="1:5">
      <c r="A115" s="6">
        <v>441</v>
      </c>
      <c r="B115" s="4">
        <v>555000</v>
      </c>
      <c r="D115" s="6">
        <v>166</v>
      </c>
      <c r="E115" s="4">
        <v>127500</v>
      </c>
    </row>
    <row r="116" spans="1:5">
      <c r="A116" s="6">
        <v>444</v>
      </c>
      <c r="B116" s="4">
        <v>172500</v>
      </c>
      <c r="D116" s="6">
        <v>167</v>
      </c>
      <c r="E116" s="4">
        <v>190000</v>
      </c>
    </row>
    <row r="117" spans="1:5">
      <c r="A117" s="6">
        <v>454</v>
      </c>
      <c r="B117" s="4">
        <v>210000</v>
      </c>
      <c r="D117" s="6">
        <v>170</v>
      </c>
      <c r="E117" s="4">
        <v>228000</v>
      </c>
    </row>
    <row r="118" spans="1:5">
      <c r="A118" s="6">
        <v>461</v>
      </c>
      <c r="B118" s="4">
        <v>263435</v>
      </c>
      <c r="D118" s="6">
        <v>171</v>
      </c>
      <c r="E118" s="4">
        <v>128500</v>
      </c>
    </row>
    <row r="119" spans="1:5">
      <c r="A119" s="6">
        <v>466</v>
      </c>
      <c r="B119" s="4">
        <v>178740</v>
      </c>
      <c r="D119" s="6">
        <v>172</v>
      </c>
      <c r="E119" s="4">
        <v>215000</v>
      </c>
    </row>
    <row r="120" spans="1:5">
      <c r="A120" s="6">
        <v>469</v>
      </c>
      <c r="B120" s="4">
        <v>250000</v>
      </c>
      <c r="D120" s="6">
        <v>173</v>
      </c>
      <c r="E120" s="4">
        <v>239000</v>
      </c>
    </row>
    <row r="121" spans="1:5">
      <c r="A121" s="6">
        <v>473</v>
      </c>
      <c r="B121" s="4">
        <v>148000</v>
      </c>
      <c r="D121" s="6">
        <v>174</v>
      </c>
      <c r="E121" s="4">
        <v>163000</v>
      </c>
    </row>
    <row r="122" spans="1:5">
      <c r="A122" s="6">
        <v>474</v>
      </c>
      <c r="B122" s="4">
        <v>440000</v>
      </c>
      <c r="D122" s="6">
        <v>175</v>
      </c>
      <c r="E122" s="4">
        <v>184000</v>
      </c>
    </row>
    <row r="123" spans="1:5">
      <c r="A123" s="6">
        <v>478</v>
      </c>
      <c r="B123" s="4">
        <v>380000</v>
      </c>
      <c r="D123" s="6">
        <v>177</v>
      </c>
      <c r="E123" s="4">
        <v>211000</v>
      </c>
    </row>
    <row r="124" spans="1:5">
      <c r="A124" s="6">
        <v>479</v>
      </c>
      <c r="B124" s="4">
        <v>297000</v>
      </c>
      <c r="D124" s="6">
        <v>178</v>
      </c>
      <c r="E124" s="4">
        <v>172500</v>
      </c>
    </row>
    <row r="125" spans="1:5">
      <c r="A125" s="6">
        <v>481</v>
      </c>
      <c r="B125" s="4">
        <v>326000</v>
      </c>
      <c r="D125" s="6">
        <v>181</v>
      </c>
      <c r="E125" s="4">
        <v>177000</v>
      </c>
    </row>
    <row r="126" spans="1:5">
      <c r="A126" s="6">
        <v>482</v>
      </c>
      <c r="B126" s="4">
        <v>374000</v>
      </c>
      <c r="D126" s="6">
        <v>182</v>
      </c>
      <c r="E126" s="4">
        <v>200100</v>
      </c>
    </row>
    <row r="127" spans="1:5">
      <c r="A127" s="6">
        <v>493</v>
      </c>
      <c r="B127" s="4">
        <v>172785</v>
      </c>
      <c r="D127" s="6">
        <v>185</v>
      </c>
      <c r="E127" s="4">
        <v>127000</v>
      </c>
    </row>
    <row r="128" spans="1:5">
      <c r="A128" s="6">
        <v>502</v>
      </c>
      <c r="B128" s="4">
        <v>226700</v>
      </c>
      <c r="D128" s="6">
        <v>186</v>
      </c>
      <c r="E128" s="4">
        <v>475000</v>
      </c>
    </row>
    <row r="129" spans="1:5">
      <c r="A129" s="6">
        <v>508</v>
      </c>
      <c r="B129" s="4">
        <v>208300</v>
      </c>
      <c r="D129" s="6">
        <v>187</v>
      </c>
      <c r="E129" s="4">
        <v>173000</v>
      </c>
    </row>
    <row r="130" spans="1:5">
      <c r="A130" s="6">
        <v>512</v>
      </c>
      <c r="B130" s="4">
        <v>202665</v>
      </c>
      <c r="D130" s="6">
        <v>188</v>
      </c>
      <c r="E130" s="4">
        <v>135000</v>
      </c>
    </row>
    <row r="131" spans="1:5">
      <c r="A131" s="6">
        <v>516</v>
      </c>
      <c r="B131" s="4">
        <v>402861</v>
      </c>
      <c r="D131" s="6">
        <v>189</v>
      </c>
      <c r="E131" s="4">
        <v>153337</v>
      </c>
    </row>
    <row r="132" spans="1:5">
      <c r="A132" s="6">
        <v>524</v>
      </c>
      <c r="B132" s="4">
        <v>184750</v>
      </c>
      <c r="D132" s="6">
        <v>191</v>
      </c>
      <c r="E132" s="4">
        <v>315000</v>
      </c>
    </row>
    <row r="133" spans="1:5">
      <c r="A133" s="6">
        <v>526</v>
      </c>
      <c r="B133" s="4">
        <v>176000</v>
      </c>
      <c r="D133" s="6">
        <v>193</v>
      </c>
      <c r="E133" s="4">
        <v>192000</v>
      </c>
    </row>
    <row r="134" spans="1:5">
      <c r="A134" s="6">
        <v>528</v>
      </c>
      <c r="B134" s="4">
        <v>446261</v>
      </c>
      <c r="D134" s="6">
        <v>195</v>
      </c>
      <c r="E134" s="4">
        <v>127000</v>
      </c>
    </row>
    <row r="135" spans="1:5">
      <c r="A135" s="6">
        <v>535</v>
      </c>
      <c r="B135" s="4">
        <v>178000</v>
      </c>
      <c r="D135" s="6">
        <v>196</v>
      </c>
      <c r="E135" s="4">
        <v>148500</v>
      </c>
    </row>
    <row r="136" spans="1:5">
      <c r="A136" s="6">
        <v>540</v>
      </c>
      <c r="B136" s="4">
        <v>272000</v>
      </c>
      <c r="D136" s="6">
        <v>198</v>
      </c>
      <c r="E136" s="4">
        <v>235000</v>
      </c>
    </row>
    <row r="137" spans="1:5">
      <c r="A137" s="6">
        <v>541</v>
      </c>
      <c r="B137" s="4">
        <v>315000</v>
      </c>
      <c r="D137" s="6">
        <v>199</v>
      </c>
      <c r="E137" s="4">
        <v>104000</v>
      </c>
    </row>
    <row r="138" spans="1:5">
      <c r="A138" s="6">
        <v>545</v>
      </c>
      <c r="B138" s="4">
        <v>179665</v>
      </c>
      <c r="D138" s="6">
        <v>202</v>
      </c>
      <c r="E138" s="4">
        <v>171500</v>
      </c>
    </row>
    <row r="139" spans="1:5">
      <c r="A139" s="6">
        <v>550</v>
      </c>
      <c r="B139" s="4">
        <v>263000</v>
      </c>
      <c r="D139" s="6">
        <v>203</v>
      </c>
      <c r="E139" s="4">
        <v>112000</v>
      </c>
    </row>
    <row r="140" spans="1:5">
      <c r="A140" s="6">
        <v>553</v>
      </c>
      <c r="B140" s="4">
        <v>255500</v>
      </c>
      <c r="D140" s="6">
        <v>205</v>
      </c>
      <c r="E140" s="4">
        <v>110000</v>
      </c>
    </row>
    <row r="141" spans="1:5">
      <c r="A141" s="6">
        <v>555</v>
      </c>
      <c r="B141" s="4">
        <v>284000</v>
      </c>
      <c r="D141" s="6">
        <v>206</v>
      </c>
      <c r="E141" s="4">
        <v>180500</v>
      </c>
    </row>
    <row r="142" spans="1:5">
      <c r="A142" s="6">
        <v>560</v>
      </c>
      <c r="B142" s="4">
        <v>234000</v>
      </c>
      <c r="D142" s="6">
        <v>207</v>
      </c>
      <c r="E142" s="4">
        <v>143900</v>
      </c>
    </row>
    <row r="143" spans="1:5">
      <c r="A143" s="6">
        <v>567</v>
      </c>
      <c r="B143" s="4">
        <v>325000</v>
      </c>
      <c r="D143" s="6">
        <v>208</v>
      </c>
      <c r="E143" s="4">
        <v>141000</v>
      </c>
    </row>
    <row r="144" spans="1:5">
      <c r="A144" s="6">
        <v>568</v>
      </c>
      <c r="B144" s="4">
        <v>214000</v>
      </c>
      <c r="D144" s="6">
        <v>209</v>
      </c>
      <c r="E144" s="4">
        <v>277000</v>
      </c>
    </row>
    <row r="145" spans="1:5">
      <c r="A145" s="6">
        <v>573</v>
      </c>
      <c r="B145" s="4">
        <v>224500</v>
      </c>
      <c r="D145" s="6">
        <v>210</v>
      </c>
      <c r="E145" s="4">
        <v>145000</v>
      </c>
    </row>
    <row r="146" spans="1:5">
      <c r="A146" s="6">
        <v>579</v>
      </c>
      <c r="B146" s="4">
        <v>146000</v>
      </c>
      <c r="D146" s="6">
        <v>211</v>
      </c>
      <c r="E146" s="4">
        <v>98000</v>
      </c>
    </row>
    <row r="147" spans="1:5">
      <c r="A147" s="6">
        <v>582</v>
      </c>
      <c r="B147" s="4">
        <v>253293</v>
      </c>
      <c r="D147" s="6">
        <v>214</v>
      </c>
      <c r="E147" s="4">
        <v>156000</v>
      </c>
    </row>
    <row r="148" spans="1:5">
      <c r="A148" s="6">
        <v>586</v>
      </c>
      <c r="B148" s="4">
        <v>369900</v>
      </c>
      <c r="D148" s="6">
        <v>215</v>
      </c>
      <c r="E148" s="4">
        <v>161750</v>
      </c>
    </row>
    <row r="149" spans="1:5">
      <c r="A149" s="6">
        <v>591</v>
      </c>
      <c r="B149" s="4">
        <v>185900</v>
      </c>
      <c r="D149" s="6">
        <v>216</v>
      </c>
      <c r="E149" s="4">
        <v>134450</v>
      </c>
    </row>
    <row r="150" spans="1:5">
      <c r="A150" s="6">
        <v>592</v>
      </c>
      <c r="B150" s="4">
        <v>451950</v>
      </c>
      <c r="D150" s="6">
        <v>218</v>
      </c>
      <c r="E150" s="4">
        <v>107000</v>
      </c>
    </row>
    <row r="151" spans="1:5">
      <c r="A151" s="6">
        <v>594</v>
      </c>
      <c r="B151" s="4">
        <v>140000</v>
      </c>
      <c r="D151" s="6">
        <v>223</v>
      </c>
      <c r="E151" s="4">
        <v>179900</v>
      </c>
    </row>
    <row r="152" spans="1:5">
      <c r="A152" s="6">
        <v>596</v>
      </c>
      <c r="B152" s="4">
        <v>319000</v>
      </c>
      <c r="D152" s="6">
        <v>224</v>
      </c>
      <c r="E152" s="4">
        <v>97000</v>
      </c>
    </row>
    <row r="153" spans="1:5">
      <c r="A153" s="6">
        <v>598</v>
      </c>
      <c r="B153" s="4">
        <v>194201</v>
      </c>
      <c r="D153" s="6">
        <v>226</v>
      </c>
      <c r="E153" s="4">
        <v>112000</v>
      </c>
    </row>
    <row r="154" spans="1:5">
      <c r="A154" s="6">
        <v>601</v>
      </c>
      <c r="B154" s="4">
        <v>275000</v>
      </c>
      <c r="D154" s="6">
        <v>227</v>
      </c>
      <c r="E154" s="4">
        <v>290000</v>
      </c>
    </row>
    <row r="155" spans="1:5">
      <c r="A155" s="6">
        <v>604</v>
      </c>
      <c r="B155" s="4">
        <v>151000</v>
      </c>
      <c r="D155" s="6">
        <v>228</v>
      </c>
      <c r="E155" s="4">
        <v>106000</v>
      </c>
    </row>
    <row r="156" spans="1:5">
      <c r="A156" s="6">
        <v>605</v>
      </c>
      <c r="B156" s="4">
        <v>221000</v>
      </c>
      <c r="D156" s="6">
        <v>229</v>
      </c>
      <c r="E156" s="4">
        <v>125000</v>
      </c>
    </row>
    <row r="157" spans="1:5">
      <c r="A157" s="6">
        <v>613</v>
      </c>
      <c r="B157" s="4">
        <v>261500</v>
      </c>
      <c r="D157" s="6">
        <v>231</v>
      </c>
      <c r="E157" s="4">
        <v>148000</v>
      </c>
    </row>
    <row r="158" spans="1:5">
      <c r="A158" s="6">
        <v>614</v>
      </c>
      <c r="B158" s="4">
        <v>147000</v>
      </c>
      <c r="D158" s="6">
        <v>232</v>
      </c>
      <c r="E158" s="4">
        <v>403000</v>
      </c>
    </row>
    <row r="159" spans="1:5">
      <c r="A159" s="6">
        <v>617</v>
      </c>
      <c r="B159" s="4">
        <v>183200</v>
      </c>
      <c r="D159" s="6">
        <v>233</v>
      </c>
      <c r="E159" s="4">
        <v>94500</v>
      </c>
    </row>
    <row r="160" spans="1:5">
      <c r="A160" s="6">
        <v>619</v>
      </c>
      <c r="B160" s="4">
        <v>314813</v>
      </c>
      <c r="D160" s="6">
        <v>234</v>
      </c>
      <c r="E160" s="4">
        <v>128200</v>
      </c>
    </row>
    <row r="161" spans="1:5">
      <c r="A161" s="6">
        <v>620</v>
      </c>
      <c r="B161" s="4">
        <v>305000</v>
      </c>
      <c r="D161" s="6">
        <v>236</v>
      </c>
      <c r="E161" s="4">
        <v>89500</v>
      </c>
    </row>
    <row r="162" spans="1:5">
      <c r="A162" s="6">
        <v>632</v>
      </c>
      <c r="B162" s="4">
        <v>209500</v>
      </c>
      <c r="D162" s="6">
        <v>240</v>
      </c>
      <c r="E162" s="4">
        <v>113000</v>
      </c>
    </row>
    <row r="163" spans="1:5">
      <c r="A163" s="6">
        <v>640</v>
      </c>
      <c r="B163" s="4">
        <v>264561</v>
      </c>
      <c r="D163" s="6">
        <v>242</v>
      </c>
      <c r="E163" s="4">
        <v>110500</v>
      </c>
    </row>
    <row r="164" spans="1:5">
      <c r="A164" s="6">
        <v>641</v>
      </c>
      <c r="B164" s="4">
        <v>274000</v>
      </c>
      <c r="D164" s="6">
        <v>243</v>
      </c>
      <c r="E164" s="4">
        <v>79000</v>
      </c>
    </row>
    <row r="165" spans="1:5">
      <c r="A165" s="6">
        <v>642</v>
      </c>
      <c r="B165" s="4">
        <v>226000</v>
      </c>
      <c r="D165" s="6">
        <v>244</v>
      </c>
      <c r="E165" s="4">
        <v>120000</v>
      </c>
    </row>
    <row r="166" spans="1:5">
      <c r="A166" s="6">
        <v>645</v>
      </c>
      <c r="B166" s="4">
        <v>370878</v>
      </c>
      <c r="D166" s="6">
        <v>246</v>
      </c>
      <c r="E166" s="4">
        <v>241500</v>
      </c>
    </row>
    <row r="167" spans="1:5">
      <c r="A167" s="6">
        <v>651</v>
      </c>
      <c r="B167" s="4">
        <v>205950</v>
      </c>
      <c r="D167" s="6">
        <v>247</v>
      </c>
      <c r="E167" s="4">
        <v>137000</v>
      </c>
    </row>
    <row r="168" spans="1:5">
      <c r="A168" s="6">
        <v>665</v>
      </c>
      <c r="B168" s="4">
        <v>423000</v>
      </c>
      <c r="D168" s="6">
        <v>248</v>
      </c>
      <c r="E168" s="4">
        <v>140000</v>
      </c>
    </row>
    <row r="169" spans="1:5">
      <c r="A169" s="6">
        <v>671</v>
      </c>
      <c r="B169" s="4">
        <v>173500</v>
      </c>
      <c r="D169" s="6">
        <v>251</v>
      </c>
      <c r="E169" s="4">
        <v>76500</v>
      </c>
    </row>
    <row r="170" spans="1:5">
      <c r="A170" s="6">
        <v>679</v>
      </c>
      <c r="B170" s="4">
        <v>372500</v>
      </c>
      <c r="D170" s="6">
        <v>254</v>
      </c>
      <c r="E170" s="4">
        <v>158000</v>
      </c>
    </row>
    <row r="171" spans="1:5">
      <c r="A171" s="6">
        <v>684</v>
      </c>
      <c r="B171" s="4">
        <v>285000</v>
      </c>
      <c r="D171" s="6">
        <v>255</v>
      </c>
      <c r="E171" s="4">
        <v>145000</v>
      </c>
    </row>
    <row r="172" spans="1:5">
      <c r="A172" s="6">
        <v>687</v>
      </c>
      <c r="B172" s="4">
        <v>227875</v>
      </c>
      <c r="D172" s="6">
        <v>256</v>
      </c>
      <c r="E172" s="4">
        <v>230000</v>
      </c>
    </row>
    <row r="173" spans="1:5">
      <c r="A173" s="6">
        <v>688</v>
      </c>
      <c r="B173" s="4">
        <v>148800</v>
      </c>
      <c r="D173" s="6">
        <v>260</v>
      </c>
      <c r="E173" s="4">
        <v>97000</v>
      </c>
    </row>
    <row r="174" spans="1:5">
      <c r="A174" s="6">
        <v>689</v>
      </c>
      <c r="B174" s="4">
        <v>392000</v>
      </c>
      <c r="D174" s="6">
        <v>261</v>
      </c>
      <c r="E174" s="4">
        <v>176000</v>
      </c>
    </row>
    <row r="175" spans="1:5">
      <c r="A175" s="6">
        <v>690</v>
      </c>
      <c r="B175" s="4">
        <v>194700</v>
      </c>
      <c r="D175" s="6">
        <v>263</v>
      </c>
      <c r="E175" s="4">
        <v>151000</v>
      </c>
    </row>
    <row r="176" spans="1:5">
      <c r="A176" s="6">
        <v>691</v>
      </c>
      <c r="B176" s="4">
        <v>141000</v>
      </c>
      <c r="D176" s="6">
        <v>266</v>
      </c>
      <c r="E176" s="4">
        <v>175500</v>
      </c>
    </row>
    <row r="177" spans="1:5">
      <c r="A177" s="6">
        <v>700</v>
      </c>
      <c r="B177" s="4">
        <v>196000</v>
      </c>
      <c r="D177" s="6">
        <v>267</v>
      </c>
      <c r="E177" s="4">
        <v>185000</v>
      </c>
    </row>
    <row r="178" spans="1:5">
      <c r="A178" s="6">
        <v>701</v>
      </c>
      <c r="B178" s="4">
        <v>312500</v>
      </c>
      <c r="D178" s="6">
        <v>268</v>
      </c>
      <c r="E178" s="4">
        <v>179500</v>
      </c>
    </row>
    <row r="179" spans="1:5">
      <c r="A179" s="6">
        <v>703</v>
      </c>
      <c r="B179" s="4">
        <v>361919</v>
      </c>
      <c r="D179" s="6">
        <v>269</v>
      </c>
      <c r="E179" s="4">
        <v>120500</v>
      </c>
    </row>
    <row r="180" spans="1:5">
      <c r="A180" s="6">
        <v>705</v>
      </c>
      <c r="B180" s="4">
        <v>213000</v>
      </c>
      <c r="D180" s="6">
        <v>270</v>
      </c>
      <c r="E180" s="4">
        <v>148000</v>
      </c>
    </row>
    <row r="181" spans="1:5">
      <c r="A181" s="6">
        <v>708</v>
      </c>
      <c r="B181" s="4">
        <v>254000</v>
      </c>
      <c r="D181" s="6">
        <v>274</v>
      </c>
      <c r="E181" s="4">
        <v>139000</v>
      </c>
    </row>
    <row r="182" spans="1:5">
      <c r="A182" s="6">
        <v>709</v>
      </c>
      <c r="B182" s="4">
        <v>179540</v>
      </c>
      <c r="D182" s="6">
        <v>275</v>
      </c>
      <c r="E182" s="4">
        <v>124500</v>
      </c>
    </row>
    <row r="183" spans="1:5">
      <c r="A183" s="6">
        <v>722</v>
      </c>
      <c r="B183" s="4">
        <v>143000</v>
      </c>
      <c r="D183" s="6">
        <v>278</v>
      </c>
      <c r="E183" s="4">
        <v>141000</v>
      </c>
    </row>
    <row r="184" spans="1:5">
      <c r="A184" s="6">
        <v>725</v>
      </c>
      <c r="B184" s="4">
        <v>320000</v>
      </c>
      <c r="D184" s="6">
        <v>280</v>
      </c>
      <c r="E184" s="4">
        <v>192000</v>
      </c>
    </row>
    <row r="185" spans="1:5">
      <c r="A185" s="6">
        <v>728</v>
      </c>
      <c r="B185" s="4">
        <v>194500</v>
      </c>
      <c r="D185" s="6">
        <v>281</v>
      </c>
      <c r="E185" s="4">
        <v>228500</v>
      </c>
    </row>
    <row r="186" spans="1:5">
      <c r="A186" s="6">
        <v>732</v>
      </c>
      <c r="B186" s="4">
        <v>187500</v>
      </c>
      <c r="D186" s="6">
        <v>285</v>
      </c>
      <c r="E186" s="4">
        <v>179200</v>
      </c>
    </row>
    <row r="187" spans="1:5">
      <c r="A187" s="6">
        <v>738</v>
      </c>
      <c r="B187" s="4">
        <v>239900</v>
      </c>
      <c r="D187" s="6">
        <v>287</v>
      </c>
      <c r="E187" s="4">
        <v>159000</v>
      </c>
    </row>
    <row r="188" spans="1:5">
      <c r="A188" s="6">
        <v>740</v>
      </c>
      <c r="B188" s="4">
        <v>190000</v>
      </c>
      <c r="D188" s="6">
        <v>288</v>
      </c>
      <c r="E188" s="4">
        <v>88000</v>
      </c>
    </row>
    <row r="189" spans="1:5">
      <c r="A189" s="6">
        <v>752</v>
      </c>
      <c r="B189" s="4">
        <v>162000</v>
      </c>
      <c r="D189" s="6">
        <v>289</v>
      </c>
      <c r="E189" s="4">
        <v>122000</v>
      </c>
    </row>
    <row r="190" spans="1:5">
      <c r="A190" s="6">
        <v>754</v>
      </c>
      <c r="B190" s="4">
        <v>275500</v>
      </c>
      <c r="D190" s="6">
        <v>292</v>
      </c>
      <c r="E190" s="4">
        <v>135900</v>
      </c>
    </row>
    <row r="191" spans="1:5">
      <c r="A191" s="6">
        <v>757</v>
      </c>
      <c r="B191" s="4">
        <v>212000</v>
      </c>
      <c r="D191" s="6">
        <v>294</v>
      </c>
      <c r="E191" s="4">
        <v>235000</v>
      </c>
    </row>
    <row r="192" spans="1:5">
      <c r="A192" s="6">
        <v>763</v>
      </c>
      <c r="B192" s="4">
        <v>215200</v>
      </c>
      <c r="D192" s="6">
        <v>295</v>
      </c>
      <c r="E192" s="4">
        <v>167000</v>
      </c>
    </row>
    <row r="193" spans="1:5">
      <c r="A193" s="6">
        <v>766</v>
      </c>
      <c r="B193" s="4">
        <v>264132</v>
      </c>
      <c r="D193" s="6">
        <v>296</v>
      </c>
      <c r="E193" s="4">
        <v>142500</v>
      </c>
    </row>
    <row r="194" spans="1:5">
      <c r="A194" s="6">
        <v>769</v>
      </c>
      <c r="B194" s="4">
        <v>216837</v>
      </c>
      <c r="D194" s="6">
        <v>297</v>
      </c>
      <c r="E194" s="4">
        <v>152000</v>
      </c>
    </row>
    <row r="195" spans="1:5">
      <c r="A195" s="6">
        <v>770</v>
      </c>
      <c r="B195" s="4">
        <v>538000</v>
      </c>
      <c r="D195" s="6">
        <v>298</v>
      </c>
      <c r="E195" s="4">
        <v>239000</v>
      </c>
    </row>
    <row r="196" spans="1:5">
      <c r="A196" s="6">
        <v>775</v>
      </c>
      <c r="B196" s="4">
        <v>395000</v>
      </c>
      <c r="D196" s="6">
        <v>299</v>
      </c>
      <c r="E196" s="4">
        <v>175000</v>
      </c>
    </row>
    <row r="197" spans="1:5">
      <c r="A197" s="6">
        <v>777</v>
      </c>
      <c r="B197" s="4">
        <v>221500</v>
      </c>
      <c r="D197" s="6">
        <v>301</v>
      </c>
      <c r="E197" s="4">
        <v>157000</v>
      </c>
    </row>
    <row r="198" spans="1:5">
      <c r="A198" s="6">
        <v>783</v>
      </c>
      <c r="B198" s="4">
        <v>187100</v>
      </c>
      <c r="D198" s="6">
        <v>302</v>
      </c>
      <c r="E198" s="4">
        <v>267000</v>
      </c>
    </row>
    <row r="199" spans="1:5">
      <c r="A199" s="6">
        <v>788</v>
      </c>
      <c r="B199" s="4">
        <v>233000</v>
      </c>
      <c r="D199" s="6">
        <v>304</v>
      </c>
      <c r="E199" s="4">
        <v>149900</v>
      </c>
    </row>
    <row r="200" spans="1:5">
      <c r="A200" s="6">
        <v>791</v>
      </c>
      <c r="B200" s="4">
        <v>160200</v>
      </c>
      <c r="D200" s="6">
        <v>307</v>
      </c>
      <c r="E200" s="4">
        <v>225000</v>
      </c>
    </row>
    <row r="201" spans="1:5">
      <c r="A201" s="6">
        <v>794</v>
      </c>
      <c r="B201" s="4">
        <v>225000</v>
      </c>
      <c r="D201" s="6">
        <v>308</v>
      </c>
      <c r="E201" s="4">
        <v>89500</v>
      </c>
    </row>
    <row r="202" spans="1:5">
      <c r="A202" s="6">
        <v>799</v>
      </c>
      <c r="B202" s="4">
        <v>485000</v>
      </c>
      <c r="D202" s="6">
        <v>309</v>
      </c>
      <c r="E202" s="4">
        <v>82500</v>
      </c>
    </row>
    <row r="203" spans="1:5">
      <c r="A203" s="6">
        <v>803</v>
      </c>
      <c r="B203" s="4">
        <v>189000</v>
      </c>
      <c r="D203" s="6">
        <v>311</v>
      </c>
      <c r="E203" s="4">
        <v>165600</v>
      </c>
    </row>
    <row r="204" spans="1:5">
      <c r="A204" s="6">
        <v>804</v>
      </c>
      <c r="B204" s="4">
        <v>582933</v>
      </c>
      <c r="D204" s="6">
        <v>313</v>
      </c>
      <c r="E204" s="4">
        <v>119900</v>
      </c>
    </row>
    <row r="205" spans="1:5">
      <c r="A205" s="6">
        <v>806</v>
      </c>
      <c r="B205" s="4">
        <v>227680</v>
      </c>
      <c r="D205" s="6">
        <v>314</v>
      </c>
      <c r="E205" s="4">
        <v>375000</v>
      </c>
    </row>
    <row r="206" spans="1:5">
      <c r="A206" s="6">
        <v>812</v>
      </c>
      <c r="B206" s="4">
        <v>144500</v>
      </c>
      <c r="D206" s="6">
        <v>315</v>
      </c>
      <c r="E206" s="4">
        <v>178000</v>
      </c>
    </row>
    <row r="207" spans="1:5">
      <c r="A207" s="6">
        <v>818</v>
      </c>
      <c r="B207" s="4">
        <v>271000</v>
      </c>
      <c r="D207" s="6">
        <v>317</v>
      </c>
      <c r="E207" s="4">
        <v>260000</v>
      </c>
    </row>
    <row r="208" spans="1:5">
      <c r="A208" s="6">
        <v>820</v>
      </c>
      <c r="B208" s="4">
        <v>224000</v>
      </c>
      <c r="D208" s="6">
        <v>319</v>
      </c>
      <c r="E208" s="4">
        <v>260000</v>
      </c>
    </row>
    <row r="209" spans="1:5">
      <c r="A209" s="6">
        <v>821</v>
      </c>
      <c r="B209" s="4">
        <v>183000</v>
      </c>
      <c r="D209" s="6">
        <v>320</v>
      </c>
      <c r="E209" s="4">
        <v>187500</v>
      </c>
    </row>
    <row r="210" spans="1:5">
      <c r="A210" s="6">
        <v>823</v>
      </c>
      <c r="B210" s="4">
        <v>225000</v>
      </c>
      <c r="D210" s="6">
        <v>323</v>
      </c>
      <c r="E210" s="4">
        <v>301000</v>
      </c>
    </row>
    <row r="211" spans="1:5">
      <c r="A211" s="6">
        <v>825</v>
      </c>
      <c r="B211" s="4">
        <v>232600</v>
      </c>
      <c r="D211" s="6">
        <v>326</v>
      </c>
      <c r="E211" s="4">
        <v>87000</v>
      </c>
    </row>
    <row r="212" spans="1:5">
      <c r="A212" s="6">
        <v>826</v>
      </c>
      <c r="B212" s="4">
        <v>385000</v>
      </c>
      <c r="D212" s="6">
        <v>327</v>
      </c>
      <c r="E212" s="4">
        <v>324000</v>
      </c>
    </row>
    <row r="213" spans="1:5">
      <c r="A213" s="6">
        <v>828</v>
      </c>
      <c r="B213" s="4">
        <v>189000</v>
      </c>
      <c r="D213" s="6">
        <v>328</v>
      </c>
      <c r="E213" s="4">
        <v>145250</v>
      </c>
    </row>
    <row r="214" spans="1:5">
      <c r="A214" s="6">
        <v>830</v>
      </c>
      <c r="B214" s="4">
        <v>147400</v>
      </c>
      <c r="D214" s="6">
        <v>329</v>
      </c>
      <c r="E214" s="4">
        <v>214500</v>
      </c>
    </row>
    <row r="215" spans="1:5">
      <c r="A215" s="6">
        <v>832</v>
      </c>
      <c r="B215" s="4">
        <v>151000</v>
      </c>
      <c r="D215" s="6">
        <v>330</v>
      </c>
      <c r="E215" s="4">
        <v>78000</v>
      </c>
    </row>
    <row r="216" spans="1:5">
      <c r="A216" s="6">
        <v>833</v>
      </c>
      <c r="B216" s="4">
        <v>237000</v>
      </c>
      <c r="D216" s="6">
        <v>331</v>
      </c>
      <c r="E216" s="4">
        <v>119000</v>
      </c>
    </row>
    <row r="217" spans="1:5">
      <c r="A217" s="6">
        <v>851</v>
      </c>
      <c r="B217" s="4">
        <v>131500</v>
      </c>
      <c r="D217" s="6">
        <v>332</v>
      </c>
      <c r="E217" s="4">
        <v>139000</v>
      </c>
    </row>
    <row r="218" spans="1:5">
      <c r="A218" s="6">
        <v>852</v>
      </c>
      <c r="B218" s="4">
        <v>215000</v>
      </c>
      <c r="D218" s="6">
        <v>335</v>
      </c>
      <c r="E218" s="4">
        <v>192000</v>
      </c>
    </row>
    <row r="219" spans="1:5">
      <c r="A219" s="6">
        <v>865</v>
      </c>
      <c r="B219" s="4">
        <v>250580</v>
      </c>
      <c r="D219" s="6">
        <v>336</v>
      </c>
      <c r="E219" s="4">
        <v>228950</v>
      </c>
    </row>
    <row r="220" spans="1:5">
      <c r="A220" s="6">
        <v>867</v>
      </c>
      <c r="B220" s="4">
        <v>248900</v>
      </c>
      <c r="D220" s="6">
        <v>339</v>
      </c>
      <c r="E220" s="4">
        <v>202500</v>
      </c>
    </row>
    <row r="221" spans="1:5">
      <c r="A221" s="6">
        <v>876</v>
      </c>
      <c r="B221" s="4">
        <v>303477</v>
      </c>
      <c r="D221" s="6">
        <v>340</v>
      </c>
      <c r="E221" s="4">
        <v>155000</v>
      </c>
    </row>
    <row r="222" spans="1:5">
      <c r="A222" s="6">
        <v>878</v>
      </c>
      <c r="B222" s="4">
        <v>350000</v>
      </c>
      <c r="D222" s="6">
        <v>342</v>
      </c>
      <c r="E222" s="4">
        <v>82000</v>
      </c>
    </row>
    <row r="223" spans="1:5">
      <c r="A223" s="6">
        <v>881</v>
      </c>
      <c r="B223" s="4">
        <v>157000</v>
      </c>
      <c r="D223" s="6">
        <v>343</v>
      </c>
      <c r="E223" s="4">
        <v>87500</v>
      </c>
    </row>
    <row r="224" spans="1:5">
      <c r="A224" s="6">
        <v>899</v>
      </c>
      <c r="B224" s="4">
        <v>611657</v>
      </c>
      <c r="D224" s="6">
        <v>345</v>
      </c>
      <c r="E224" s="4">
        <v>85000</v>
      </c>
    </row>
    <row r="225" spans="1:5">
      <c r="A225" s="6">
        <v>903</v>
      </c>
      <c r="B225" s="4">
        <v>180000</v>
      </c>
      <c r="D225" s="6">
        <v>346</v>
      </c>
      <c r="E225" s="4">
        <v>140200</v>
      </c>
    </row>
    <row r="226" spans="1:5">
      <c r="A226" s="6">
        <v>904</v>
      </c>
      <c r="B226" s="4">
        <v>240000</v>
      </c>
      <c r="D226" s="6">
        <v>347</v>
      </c>
      <c r="E226" s="4">
        <v>151500</v>
      </c>
    </row>
    <row r="227" spans="1:5">
      <c r="A227" s="6">
        <v>907</v>
      </c>
      <c r="B227" s="4">
        <v>255000</v>
      </c>
      <c r="D227" s="6">
        <v>348</v>
      </c>
      <c r="E227" s="4">
        <v>157500</v>
      </c>
    </row>
    <row r="228" spans="1:5">
      <c r="A228" s="6">
        <v>910</v>
      </c>
      <c r="B228" s="4">
        <v>174000</v>
      </c>
      <c r="D228" s="6">
        <v>352</v>
      </c>
      <c r="E228" s="4">
        <v>190000</v>
      </c>
    </row>
    <row r="229" spans="1:5">
      <c r="A229" s="6">
        <v>915</v>
      </c>
      <c r="B229" s="4">
        <v>173733</v>
      </c>
      <c r="D229" s="6">
        <v>353</v>
      </c>
      <c r="E229" s="4">
        <v>95000</v>
      </c>
    </row>
    <row r="230" spans="1:5">
      <c r="A230" s="6">
        <v>923</v>
      </c>
      <c r="B230" s="4">
        <v>169990</v>
      </c>
      <c r="D230" s="6">
        <v>355</v>
      </c>
      <c r="E230" s="4">
        <v>140000</v>
      </c>
    </row>
    <row r="231" spans="1:5">
      <c r="A231" s="6">
        <v>927</v>
      </c>
      <c r="B231" s="4">
        <v>285000</v>
      </c>
      <c r="D231" s="6">
        <v>356</v>
      </c>
      <c r="E231" s="4">
        <v>177500</v>
      </c>
    </row>
    <row r="232" spans="1:5">
      <c r="A232" s="6">
        <v>929</v>
      </c>
      <c r="B232" s="4">
        <v>236500</v>
      </c>
      <c r="D232" s="6">
        <v>357</v>
      </c>
      <c r="E232" s="4">
        <v>173000</v>
      </c>
    </row>
    <row r="233" spans="1:5">
      <c r="A233" s="6">
        <v>931</v>
      </c>
      <c r="B233" s="4">
        <v>201000</v>
      </c>
      <c r="D233" s="6">
        <v>358</v>
      </c>
      <c r="E233" s="4">
        <v>134000</v>
      </c>
    </row>
    <row r="234" spans="1:5">
      <c r="A234" s="6">
        <v>933</v>
      </c>
      <c r="B234" s="4">
        <v>320000</v>
      </c>
      <c r="D234" s="6">
        <v>359</v>
      </c>
      <c r="E234" s="4">
        <v>130000</v>
      </c>
    </row>
    <row r="235" spans="1:5">
      <c r="A235" s="6">
        <v>934</v>
      </c>
      <c r="B235" s="4">
        <v>190000</v>
      </c>
      <c r="D235" s="6">
        <v>360</v>
      </c>
      <c r="E235" s="4">
        <v>280000</v>
      </c>
    </row>
    <row r="236" spans="1:5">
      <c r="A236" s="6">
        <v>937</v>
      </c>
      <c r="B236" s="4">
        <v>184900</v>
      </c>
      <c r="D236" s="6">
        <v>361</v>
      </c>
      <c r="E236" s="4">
        <v>156000</v>
      </c>
    </row>
    <row r="237" spans="1:5">
      <c r="A237" s="6">
        <v>938</v>
      </c>
      <c r="B237" s="4">
        <v>253000</v>
      </c>
      <c r="D237" s="6">
        <v>362</v>
      </c>
      <c r="E237" s="4">
        <v>145000</v>
      </c>
    </row>
    <row r="238" spans="1:5">
      <c r="A238" s="6">
        <v>939</v>
      </c>
      <c r="B238" s="4">
        <v>239799</v>
      </c>
      <c r="D238" s="6">
        <v>365</v>
      </c>
      <c r="E238" s="4">
        <v>190000</v>
      </c>
    </row>
    <row r="239" spans="1:5">
      <c r="A239" s="6">
        <v>948</v>
      </c>
      <c r="B239" s="4">
        <v>270000</v>
      </c>
      <c r="D239" s="6">
        <v>366</v>
      </c>
      <c r="E239" s="4">
        <v>147000</v>
      </c>
    </row>
    <row r="240" spans="1:5">
      <c r="A240" s="6">
        <v>949</v>
      </c>
      <c r="B240" s="4">
        <v>192500</v>
      </c>
      <c r="D240" s="6">
        <v>367</v>
      </c>
      <c r="E240" s="4">
        <v>159000</v>
      </c>
    </row>
    <row r="241" spans="1:5">
      <c r="A241" s="6">
        <v>959</v>
      </c>
      <c r="B241" s="4">
        <v>185000</v>
      </c>
      <c r="D241" s="6">
        <v>368</v>
      </c>
      <c r="E241" s="4">
        <v>165000</v>
      </c>
    </row>
    <row r="242" spans="1:5">
      <c r="A242" s="6">
        <v>964</v>
      </c>
      <c r="B242" s="4">
        <v>239000</v>
      </c>
      <c r="D242" s="6">
        <v>369</v>
      </c>
      <c r="E242" s="4">
        <v>132000</v>
      </c>
    </row>
    <row r="243" spans="1:5">
      <c r="A243" s="6">
        <v>965</v>
      </c>
      <c r="B243" s="4">
        <v>214900</v>
      </c>
      <c r="D243" s="6">
        <v>371</v>
      </c>
      <c r="E243" s="4">
        <v>172400</v>
      </c>
    </row>
    <row r="244" spans="1:5">
      <c r="A244" s="6">
        <v>966</v>
      </c>
      <c r="B244" s="4">
        <v>178900</v>
      </c>
      <c r="D244" s="6">
        <v>372</v>
      </c>
      <c r="E244" s="4">
        <v>134432</v>
      </c>
    </row>
    <row r="245" spans="1:5">
      <c r="A245" s="6">
        <v>972</v>
      </c>
      <c r="B245" s="4">
        <v>173000</v>
      </c>
      <c r="D245" s="6">
        <v>373</v>
      </c>
      <c r="E245" s="4">
        <v>125000</v>
      </c>
    </row>
    <row r="246" spans="1:5">
      <c r="A246" s="6">
        <v>974</v>
      </c>
      <c r="B246" s="4">
        <v>182000</v>
      </c>
      <c r="D246" s="6">
        <v>374</v>
      </c>
      <c r="E246" s="4">
        <v>123000</v>
      </c>
    </row>
    <row r="247" spans="1:5">
      <c r="A247" s="6">
        <v>978</v>
      </c>
      <c r="B247" s="4">
        <v>199900</v>
      </c>
      <c r="D247" s="6">
        <v>376</v>
      </c>
      <c r="E247" s="4">
        <v>61000</v>
      </c>
    </row>
    <row r="248" spans="1:5">
      <c r="A248" s="6">
        <v>983</v>
      </c>
      <c r="B248" s="4">
        <v>159895</v>
      </c>
      <c r="D248" s="6">
        <v>377</v>
      </c>
      <c r="E248" s="4">
        <v>148000</v>
      </c>
    </row>
    <row r="249" spans="1:5">
      <c r="A249" s="6">
        <v>984</v>
      </c>
      <c r="B249" s="4">
        <v>255900</v>
      </c>
      <c r="D249" s="6">
        <v>380</v>
      </c>
      <c r="E249" s="4">
        <v>179000</v>
      </c>
    </row>
    <row r="250" spans="1:5">
      <c r="A250" s="6">
        <v>988</v>
      </c>
      <c r="B250" s="4">
        <v>395192</v>
      </c>
      <c r="D250" s="6">
        <v>381</v>
      </c>
      <c r="E250" s="4">
        <v>127000</v>
      </c>
    </row>
    <row r="251" spans="1:5">
      <c r="A251" s="6">
        <v>990</v>
      </c>
      <c r="B251" s="4">
        <v>197000</v>
      </c>
      <c r="D251" s="6">
        <v>384</v>
      </c>
      <c r="E251" s="4">
        <v>76000</v>
      </c>
    </row>
    <row r="252" spans="1:5">
      <c r="A252" s="6">
        <v>994</v>
      </c>
      <c r="B252" s="4">
        <v>173900</v>
      </c>
      <c r="D252" s="6">
        <v>385</v>
      </c>
      <c r="E252" s="4">
        <v>240000</v>
      </c>
    </row>
    <row r="253" spans="1:5">
      <c r="A253" s="6">
        <v>995</v>
      </c>
      <c r="B253" s="4">
        <v>337500</v>
      </c>
      <c r="D253" s="6">
        <v>387</v>
      </c>
      <c r="E253" s="4">
        <v>81000</v>
      </c>
    </row>
    <row r="254" spans="1:5">
      <c r="A254" s="6">
        <v>1000</v>
      </c>
      <c r="B254" s="4">
        <v>206000</v>
      </c>
      <c r="D254" s="6">
        <v>388</v>
      </c>
      <c r="E254" s="4">
        <v>125000</v>
      </c>
    </row>
    <row r="255" spans="1:5">
      <c r="A255" s="6">
        <v>1003</v>
      </c>
      <c r="B255" s="4">
        <v>232000</v>
      </c>
      <c r="D255" s="6">
        <v>389</v>
      </c>
      <c r="E255" s="4">
        <v>191000</v>
      </c>
    </row>
    <row r="256" spans="1:5">
      <c r="A256" s="6">
        <v>1005</v>
      </c>
      <c r="B256" s="4">
        <v>181000</v>
      </c>
      <c r="D256" s="6">
        <v>391</v>
      </c>
      <c r="E256" s="4">
        <v>119000</v>
      </c>
    </row>
    <row r="257" spans="1:5">
      <c r="A257" s="6">
        <v>1009</v>
      </c>
      <c r="B257" s="4">
        <v>240000</v>
      </c>
      <c r="D257" s="6">
        <v>393</v>
      </c>
      <c r="E257" s="4">
        <v>106500</v>
      </c>
    </row>
    <row r="258" spans="1:5">
      <c r="A258" s="6">
        <v>1016</v>
      </c>
      <c r="B258" s="4">
        <v>227000</v>
      </c>
      <c r="D258" s="6">
        <v>394</v>
      </c>
      <c r="E258" s="4">
        <v>100000</v>
      </c>
    </row>
    <row r="259" spans="1:5">
      <c r="A259" s="6">
        <v>1020</v>
      </c>
      <c r="B259" s="4">
        <v>213490</v>
      </c>
      <c r="D259" s="6">
        <v>395</v>
      </c>
      <c r="E259" s="4">
        <v>109000</v>
      </c>
    </row>
    <row r="260" spans="1:5">
      <c r="A260" s="6">
        <v>1021</v>
      </c>
      <c r="B260" s="4">
        <v>176000</v>
      </c>
      <c r="D260" s="6">
        <v>396</v>
      </c>
      <c r="E260" s="4">
        <v>129000</v>
      </c>
    </row>
    <row r="261" spans="1:5">
      <c r="A261" s="6">
        <v>1022</v>
      </c>
      <c r="B261" s="4">
        <v>194000</v>
      </c>
      <c r="D261" s="6">
        <v>397</v>
      </c>
      <c r="E261" s="4">
        <v>123000</v>
      </c>
    </row>
    <row r="262" spans="1:5">
      <c r="A262" s="6">
        <v>1024</v>
      </c>
      <c r="B262" s="4">
        <v>191000</v>
      </c>
      <c r="D262" s="6">
        <v>398</v>
      </c>
      <c r="E262" s="4">
        <v>169500</v>
      </c>
    </row>
    <row r="263" spans="1:5">
      <c r="A263" s="6">
        <v>1028</v>
      </c>
      <c r="B263" s="4">
        <v>293077</v>
      </c>
      <c r="D263" s="6">
        <v>399</v>
      </c>
      <c r="E263" s="4">
        <v>67000</v>
      </c>
    </row>
    <row r="264" spans="1:5">
      <c r="A264" s="6">
        <v>1034</v>
      </c>
      <c r="B264" s="4">
        <v>230000</v>
      </c>
      <c r="D264" s="6">
        <v>401</v>
      </c>
      <c r="E264" s="4">
        <v>245500</v>
      </c>
    </row>
    <row r="265" spans="1:5">
      <c r="A265" s="6">
        <v>1037</v>
      </c>
      <c r="B265" s="4">
        <v>315500</v>
      </c>
      <c r="D265" s="6">
        <v>403</v>
      </c>
      <c r="E265" s="4">
        <v>108000</v>
      </c>
    </row>
    <row r="266" spans="1:5">
      <c r="A266" s="6">
        <v>1038</v>
      </c>
      <c r="B266" s="4">
        <v>287000</v>
      </c>
      <c r="D266" s="6">
        <v>404</v>
      </c>
      <c r="E266" s="4">
        <v>258000</v>
      </c>
    </row>
    <row r="267" spans="1:5">
      <c r="A267" s="6">
        <v>1043</v>
      </c>
      <c r="B267" s="4">
        <v>196000</v>
      </c>
      <c r="D267" s="6">
        <v>405</v>
      </c>
      <c r="E267" s="4">
        <v>168000</v>
      </c>
    </row>
    <row r="268" spans="1:5">
      <c r="A268" s="6">
        <v>1047</v>
      </c>
      <c r="B268" s="4">
        <v>556581</v>
      </c>
      <c r="D268" s="6">
        <v>406</v>
      </c>
      <c r="E268" s="4">
        <v>150000</v>
      </c>
    </row>
    <row r="269" spans="1:5">
      <c r="A269" s="6">
        <v>1051</v>
      </c>
      <c r="B269" s="4">
        <v>176485</v>
      </c>
      <c r="D269" s="6">
        <v>407</v>
      </c>
      <c r="E269" s="4">
        <v>115000</v>
      </c>
    </row>
    <row r="270" spans="1:5">
      <c r="A270" s="6">
        <v>1052</v>
      </c>
      <c r="B270" s="4">
        <v>200141</v>
      </c>
      <c r="D270" s="6">
        <v>408</v>
      </c>
      <c r="E270" s="4">
        <v>177000</v>
      </c>
    </row>
    <row r="271" spans="1:5">
      <c r="A271" s="6">
        <v>1055</v>
      </c>
      <c r="B271" s="4">
        <v>255000</v>
      </c>
      <c r="D271" s="6">
        <v>411</v>
      </c>
      <c r="E271" s="4">
        <v>60000</v>
      </c>
    </row>
    <row r="272" spans="1:5">
      <c r="A272" s="6">
        <v>1057</v>
      </c>
      <c r="B272" s="4">
        <v>185850</v>
      </c>
      <c r="D272" s="6">
        <v>412</v>
      </c>
      <c r="E272" s="4">
        <v>145000</v>
      </c>
    </row>
    <row r="273" spans="1:5">
      <c r="A273" s="6">
        <v>1059</v>
      </c>
      <c r="B273" s="4">
        <v>335000</v>
      </c>
      <c r="D273" s="6">
        <v>414</v>
      </c>
      <c r="E273" s="4">
        <v>115000</v>
      </c>
    </row>
    <row r="274" spans="1:5">
      <c r="A274" s="6">
        <v>1061</v>
      </c>
      <c r="B274" s="4">
        <v>213500</v>
      </c>
      <c r="D274" s="6">
        <v>415</v>
      </c>
      <c r="E274" s="4">
        <v>228000</v>
      </c>
    </row>
    <row r="275" spans="1:5">
      <c r="A275" s="6">
        <v>1075</v>
      </c>
      <c r="B275" s="4">
        <v>194000</v>
      </c>
      <c r="D275" s="6">
        <v>417</v>
      </c>
      <c r="E275" s="4">
        <v>149500</v>
      </c>
    </row>
    <row r="276" spans="1:5">
      <c r="A276" s="6">
        <v>1079</v>
      </c>
      <c r="B276" s="4">
        <v>155900</v>
      </c>
      <c r="D276" s="6">
        <v>418</v>
      </c>
      <c r="E276" s="4">
        <v>239000</v>
      </c>
    </row>
    <row r="277" spans="1:5">
      <c r="A277" s="6">
        <v>1083</v>
      </c>
      <c r="B277" s="4">
        <v>192000</v>
      </c>
      <c r="D277" s="6">
        <v>419</v>
      </c>
      <c r="E277" s="4">
        <v>126000</v>
      </c>
    </row>
    <row r="278" spans="1:5">
      <c r="A278" s="6">
        <v>1088</v>
      </c>
      <c r="B278" s="4">
        <v>252000</v>
      </c>
      <c r="D278" s="6">
        <v>420</v>
      </c>
      <c r="E278" s="4">
        <v>142000</v>
      </c>
    </row>
    <row r="279" spans="1:5">
      <c r="A279" s="6">
        <v>1089</v>
      </c>
      <c r="B279" s="4">
        <v>137500</v>
      </c>
      <c r="D279" s="6">
        <v>421</v>
      </c>
      <c r="E279" s="4">
        <v>206300</v>
      </c>
    </row>
    <row r="280" spans="1:5">
      <c r="A280" s="6">
        <v>1090</v>
      </c>
      <c r="B280" s="4">
        <v>197000</v>
      </c>
      <c r="D280" s="6">
        <v>422</v>
      </c>
      <c r="E280" s="4">
        <v>215000</v>
      </c>
    </row>
    <row r="281" spans="1:5">
      <c r="A281" s="6">
        <v>1096</v>
      </c>
      <c r="B281" s="4">
        <v>176432</v>
      </c>
      <c r="D281" s="6">
        <v>423</v>
      </c>
      <c r="E281" s="4">
        <v>113000</v>
      </c>
    </row>
    <row r="282" spans="1:5">
      <c r="A282" s="6">
        <v>1108</v>
      </c>
      <c r="B282" s="4">
        <v>274725</v>
      </c>
      <c r="D282" s="6">
        <v>424</v>
      </c>
      <c r="E282" s="4">
        <v>315000</v>
      </c>
    </row>
    <row r="283" spans="1:5">
      <c r="A283" s="6">
        <v>1110</v>
      </c>
      <c r="B283" s="4">
        <v>280000</v>
      </c>
      <c r="D283" s="6">
        <v>425</v>
      </c>
      <c r="E283" s="4">
        <v>139000</v>
      </c>
    </row>
    <row r="284" spans="1:5">
      <c r="A284" s="6">
        <v>1116</v>
      </c>
      <c r="B284" s="4">
        <v>318000</v>
      </c>
      <c r="D284" s="6">
        <v>426</v>
      </c>
      <c r="E284" s="4">
        <v>135000</v>
      </c>
    </row>
    <row r="285" spans="1:5">
      <c r="A285" s="6">
        <v>1117</v>
      </c>
      <c r="B285" s="4">
        <v>184100</v>
      </c>
      <c r="D285" s="6">
        <v>427</v>
      </c>
      <c r="E285" s="4">
        <v>275000</v>
      </c>
    </row>
    <row r="286" spans="1:5">
      <c r="A286" s="6">
        <v>1122</v>
      </c>
      <c r="B286" s="4">
        <v>212900</v>
      </c>
      <c r="D286" s="6">
        <v>428</v>
      </c>
      <c r="E286" s="4">
        <v>109008</v>
      </c>
    </row>
    <row r="287" spans="1:5">
      <c r="A287" s="6">
        <v>1127</v>
      </c>
      <c r="B287" s="4">
        <v>174000</v>
      </c>
      <c r="D287" s="6">
        <v>430</v>
      </c>
      <c r="E287" s="4">
        <v>175000</v>
      </c>
    </row>
    <row r="288" spans="1:5">
      <c r="A288" s="6">
        <v>1128</v>
      </c>
      <c r="B288" s="4">
        <v>259000</v>
      </c>
      <c r="D288" s="6">
        <v>431</v>
      </c>
      <c r="E288" s="4">
        <v>85400</v>
      </c>
    </row>
    <row r="289" spans="1:5">
      <c r="A289" s="6">
        <v>1129</v>
      </c>
      <c r="B289" s="4">
        <v>215000</v>
      </c>
      <c r="D289" s="6">
        <v>432</v>
      </c>
      <c r="E289" s="4">
        <v>79900</v>
      </c>
    </row>
    <row r="290" spans="1:5">
      <c r="A290" s="6">
        <v>1143</v>
      </c>
      <c r="B290" s="4">
        <v>424870</v>
      </c>
      <c r="D290" s="6">
        <v>433</v>
      </c>
      <c r="E290" s="4">
        <v>122500</v>
      </c>
    </row>
    <row r="291" spans="1:5">
      <c r="A291" s="6">
        <v>1158</v>
      </c>
      <c r="B291" s="4">
        <v>230000</v>
      </c>
      <c r="D291" s="6">
        <v>434</v>
      </c>
      <c r="E291" s="4">
        <v>181000</v>
      </c>
    </row>
    <row r="292" spans="1:5">
      <c r="A292" s="6">
        <v>1159</v>
      </c>
      <c r="B292" s="4">
        <v>235128</v>
      </c>
      <c r="D292" s="6">
        <v>435</v>
      </c>
      <c r="E292" s="4">
        <v>81000</v>
      </c>
    </row>
    <row r="293" spans="1:5">
      <c r="A293" s="6">
        <v>1166</v>
      </c>
      <c r="B293" s="4">
        <v>233170</v>
      </c>
      <c r="D293" s="6">
        <v>436</v>
      </c>
      <c r="E293" s="4">
        <v>212000</v>
      </c>
    </row>
    <row r="294" spans="1:5">
      <c r="A294" s="6">
        <v>1167</v>
      </c>
      <c r="B294" s="4">
        <v>245350</v>
      </c>
      <c r="D294" s="6">
        <v>437</v>
      </c>
      <c r="E294" s="4">
        <v>116000</v>
      </c>
    </row>
    <row r="295" spans="1:5">
      <c r="A295" s="6">
        <v>1173</v>
      </c>
      <c r="B295" s="4">
        <v>171900</v>
      </c>
      <c r="D295" s="6">
        <v>440</v>
      </c>
      <c r="E295" s="4">
        <v>110000</v>
      </c>
    </row>
    <row r="296" spans="1:5">
      <c r="A296" s="6">
        <v>1182</v>
      </c>
      <c r="B296" s="4">
        <v>392500</v>
      </c>
      <c r="D296" s="6">
        <v>442</v>
      </c>
      <c r="E296" s="4">
        <v>118000</v>
      </c>
    </row>
    <row r="297" spans="1:5">
      <c r="A297" s="6">
        <v>1189</v>
      </c>
      <c r="B297" s="4">
        <v>195000</v>
      </c>
      <c r="D297" s="6">
        <v>443</v>
      </c>
      <c r="E297" s="4">
        <v>162900</v>
      </c>
    </row>
    <row r="298" spans="1:5">
      <c r="A298" s="6">
        <v>1196</v>
      </c>
      <c r="B298" s="4">
        <v>176000</v>
      </c>
      <c r="D298" s="6">
        <v>445</v>
      </c>
      <c r="E298" s="4">
        <v>210000</v>
      </c>
    </row>
    <row r="299" spans="1:5">
      <c r="A299" s="6">
        <v>1197</v>
      </c>
      <c r="B299" s="4">
        <v>219210</v>
      </c>
      <c r="D299" s="6">
        <v>446</v>
      </c>
      <c r="E299" s="4">
        <v>127500</v>
      </c>
    </row>
    <row r="300" spans="1:5">
      <c r="A300" s="6">
        <v>1199</v>
      </c>
      <c r="B300" s="4">
        <v>178000</v>
      </c>
      <c r="D300" s="6">
        <v>448</v>
      </c>
      <c r="E300" s="4">
        <v>199900</v>
      </c>
    </row>
    <row r="301" spans="1:5">
      <c r="A301" s="6">
        <v>1208</v>
      </c>
      <c r="B301" s="4">
        <v>200000</v>
      </c>
      <c r="D301" s="6">
        <v>449</v>
      </c>
      <c r="E301" s="4">
        <v>119500</v>
      </c>
    </row>
    <row r="302" spans="1:5">
      <c r="A302" s="6">
        <v>1210</v>
      </c>
      <c r="B302" s="4">
        <v>290000</v>
      </c>
      <c r="D302" s="6">
        <v>452</v>
      </c>
      <c r="E302" s="4">
        <v>280000</v>
      </c>
    </row>
    <row r="303" spans="1:5">
      <c r="A303" s="6">
        <v>1218</v>
      </c>
      <c r="B303" s="4">
        <v>229456</v>
      </c>
      <c r="D303" s="6">
        <v>453</v>
      </c>
      <c r="E303" s="4">
        <v>204000</v>
      </c>
    </row>
    <row r="304" spans="1:5">
      <c r="A304" s="6">
        <v>1225</v>
      </c>
      <c r="B304" s="4">
        <v>184000</v>
      </c>
      <c r="D304" s="6">
        <v>455</v>
      </c>
      <c r="E304" s="4">
        <v>188000</v>
      </c>
    </row>
    <row r="305" spans="1:5">
      <c r="A305" s="6">
        <v>1227</v>
      </c>
      <c r="B305" s="4">
        <v>214000</v>
      </c>
      <c r="D305" s="6">
        <v>456</v>
      </c>
      <c r="E305" s="4">
        <v>175500</v>
      </c>
    </row>
    <row r="306" spans="1:5">
      <c r="A306" s="6">
        <v>1229</v>
      </c>
      <c r="B306" s="4">
        <v>367294</v>
      </c>
      <c r="D306" s="6">
        <v>457</v>
      </c>
      <c r="E306" s="4">
        <v>98000</v>
      </c>
    </row>
    <row r="307" spans="1:5">
      <c r="A307" s="6">
        <v>1237</v>
      </c>
      <c r="B307" s="4">
        <v>175500</v>
      </c>
      <c r="D307" s="6">
        <v>458</v>
      </c>
      <c r="E307" s="4">
        <v>256000</v>
      </c>
    </row>
    <row r="308" spans="1:5">
      <c r="A308" s="6">
        <v>1238</v>
      </c>
      <c r="B308" s="4">
        <v>195000</v>
      </c>
      <c r="D308" s="6">
        <v>459</v>
      </c>
      <c r="E308" s="4">
        <v>161000</v>
      </c>
    </row>
    <row r="309" spans="1:5">
      <c r="A309" s="6">
        <v>1239</v>
      </c>
      <c r="B309" s="4">
        <v>142500</v>
      </c>
      <c r="D309" s="6">
        <v>460</v>
      </c>
      <c r="E309" s="4">
        <v>110000</v>
      </c>
    </row>
    <row r="310" spans="1:5">
      <c r="A310" s="6">
        <v>1240</v>
      </c>
      <c r="B310" s="4">
        <v>265900</v>
      </c>
      <c r="D310" s="6">
        <v>463</v>
      </c>
      <c r="E310" s="4">
        <v>62383</v>
      </c>
    </row>
    <row r="311" spans="1:5">
      <c r="A311" s="6">
        <v>1241</v>
      </c>
      <c r="B311" s="4">
        <v>224900</v>
      </c>
      <c r="D311" s="6">
        <v>464</v>
      </c>
      <c r="E311" s="4">
        <v>188700</v>
      </c>
    </row>
    <row r="312" spans="1:5">
      <c r="A312" s="6">
        <v>1242</v>
      </c>
      <c r="B312" s="4">
        <v>248328</v>
      </c>
      <c r="D312" s="6">
        <v>465</v>
      </c>
      <c r="E312" s="4">
        <v>124000</v>
      </c>
    </row>
    <row r="313" spans="1:5">
      <c r="A313" s="6">
        <v>1244</v>
      </c>
      <c r="B313" s="4">
        <v>465000</v>
      </c>
      <c r="D313" s="6">
        <v>467</v>
      </c>
      <c r="E313" s="4">
        <v>167000</v>
      </c>
    </row>
    <row r="314" spans="1:5">
      <c r="A314" s="6">
        <v>1247</v>
      </c>
      <c r="B314" s="4">
        <v>186500</v>
      </c>
      <c r="D314" s="6">
        <v>468</v>
      </c>
      <c r="E314" s="4">
        <v>146500</v>
      </c>
    </row>
    <row r="315" spans="1:5">
      <c r="A315" s="6">
        <v>1252</v>
      </c>
      <c r="B315" s="4">
        <v>171750</v>
      </c>
      <c r="D315" s="6">
        <v>470</v>
      </c>
      <c r="E315" s="4">
        <v>187000</v>
      </c>
    </row>
    <row r="316" spans="1:5">
      <c r="A316" s="6">
        <v>1255</v>
      </c>
      <c r="B316" s="4">
        <v>165400</v>
      </c>
      <c r="D316" s="6">
        <v>471</v>
      </c>
      <c r="E316" s="4">
        <v>212000</v>
      </c>
    </row>
    <row r="317" spans="1:5">
      <c r="A317" s="6">
        <v>1259</v>
      </c>
      <c r="B317" s="4">
        <v>190000</v>
      </c>
      <c r="D317" s="6">
        <v>472</v>
      </c>
      <c r="E317" s="4">
        <v>190000</v>
      </c>
    </row>
    <row r="318" spans="1:5">
      <c r="A318" s="6">
        <v>1268</v>
      </c>
      <c r="B318" s="4">
        <v>378500</v>
      </c>
      <c r="D318" s="6">
        <v>475</v>
      </c>
      <c r="E318" s="4">
        <v>251000</v>
      </c>
    </row>
    <row r="319" spans="1:5">
      <c r="A319" s="6">
        <v>1279</v>
      </c>
      <c r="B319" s="4">
        <v>237000</v>
      </c>
      <c r="D319" s="6">
        <v>476</v>
      </c>
      <c r="E319" s="4">
        <v>132500</v>
      </c>
    </row>
    <row r="320" spans="1:5">
      <c r="A320" s="6">
        <v>1281</v>
      </c>
      <c r="B320" s="4">
        <v>227000</v>
      </c>
      <c r="D320" s="6">
        <v>477</v>
      </c>
      <c r="E320" s="4">
        <v>208900</v>
      </c>
    </row>
    <row r="321" spans="1:5">
      <c r="A321" s="6">
        <v>1290</v>
      </c>
      <c r="B321" s="4">
        <v>281000</v>
      </c>
      <c r="D321" s="6">
        <v>480</v>
      </c>
      <c r="E321" s="4">
        <v>89471</v>
      </c>
    </row>
    <row r="322" spans="1:5">
      <c r="A322" s="6">
        <v>1298</v>
      </c>
      <c r="B322" s="4">
        <v>140000</v>
      </c>
      <c r="D322" s="6">
        <v>484</v>
      </c>
      <c r="E322" s="4">
        <v>164000</v>
      </c>
    </row>
    <row r="323" spans="1:5">
      <c r="A323" s="6">
        <v>1299</v>
      </c>
      <c r="B323" s="4">
        <v>160000</v>
      </c>
      <c r="D323" s="6">
        <v>487</v>
      </c>
      <c r="E323" s="4">
        <v>156000</v>
      </c>
    </row>
    <row r="324" spans="1:5">
      <c r="A324" s="6">
        <v>1304</v>
      </c>
      <c r="B324" s="4">
        <v>232000</v>
      </c>
      <c r="D324" s="6">
        <v>488</v>
      </c>
      <c r="E324" s="4">
        <v>175000</v>
      </c>
    </row>
    <row r="325" spans="1:5">
      <c r="A325" s="6">
        <v>1305</v>
      </c>
      <c r="B325" s="4">
        <v>130000</v>
      </c>
      <c r="D325" s="6">
        <v>489</v>
      </c>
      <c r="E325" s="4">
        <v>160000</v>
      </c>
    </row>
    <row r="326" spans="1:5">
      <c r="A326" s="6">
        <v>1306</v>
      </c>
      <c r="B326" s="4">
        <v>325000</v>
      </c>
      <c r="D326" s="6">
        <v>491</v>
      </c>
      <c r="E326" s="4">
        <v>115000</v>
      </c>
    </row>
    <row r="327" spans="1:5">
      <c r="A327" s="6">
        <v>1307</v>
      </c>
      <c r="B327" s="4">
        <v>202500</v>
      </c>
      <c r="D327" s="6">
        <v>492</v>
      </c>
      <c r="E327" s="4">
        <v>133000</v>
      </c>
    </row>
    <row r="328" spans="1:5">
      <c r="A328" s="6">
        <v>1312</v>
      </c>
      <c r="B328" s="4">
        <v>203000</v>
      </c>
      <c r="D328" s="6">
        <v>494</v>
      </c>
      <c r="E328" s="4">
        <v>155000</v>
      </c>
    </row>
    <row r="329" spans="1:5">
      <c r="A329" s="6">
        <v>1317</v>
      </c>
      <c r="B329" s="4">
        <v>295493</v>
      </c>
      <c r="D329" s="6">
        <v>495</v>
      </c>
      <c r="E329" s="4">
        <v>91300</v>
      </c>
    </row>
    <row r="330" spans="1:5">
      <c r="A330" s="6">
        <v>1318</v>
      </c>
      <c r="B330" s="4">
        <v>208900</v>
      </c>
      <c r="D330" s="6">
        <v>496</v>
      </c>
      <c r="E330" s="4">
        <v>34900</v>
      </c>
    </row>
    <row r="331" spans="1:5">
      <c r="A331" s="6">
        <v>1319</v>
      </c>
      <c r="B331" s="4">
        <v>275000</v>
      </c>
      <c r="D331" s="6">
        <v>497</v>
      </c>
      <c r="E331" s="4">
        <v>430000</v>
      </c>
    </row>
    <row r="332" spans="1:5">
      <c r="A332" s="6">
        <v>1325</v>
      </c>
      <c r="B332" s="4">
        <v>147000</v>
      </c>
      <c r="D332" s="6">
        <v>498</v>
      </c>
      <c r="E332" s="4">
        <v>184000</v>
      </c>
    </row>
    <row r="333" spans="1:5">
      <c r="A333" s="6">
        <v>1331</v>
      </c>
      <c r="B333" s="4">
        <v>227000</v>
      </c>
      <c r="D333" s="6">
        <v>500</v>
      </c>
      <c r="E333" s="4">
        <v>120000</v>
      </c>
    </row>
    <row r="334" spans="1:5">
      <c r="A334" s="6">
        <v>1339</v>
      </c>
      <c r="B334" s="4">
        <v>200000</v>
      </c>
      <c r="D334" s="6">
        <v>501</v>
      </c>
      <c r="E334" s="4">
        <v>113000</v>
      </c>
    </row>
    <row r="335" spans="1:5">
      <c r="A335" s="6">
        <v>1342</v>
      </c>
      <c r="B335" s="4">
        <v>155000</v>
      </c>
      <c r="D335" s="6">
        <v>503</v>
      </c>
      <c r="E335" s="4">
        <v>140000</v>
      </c>
    </row>
    <row r="336" spans="1:5">
      <c r="A336" s="6">
        <v>1343</v>
      </c>
      <c r="B336" s="4">
        <v>228500</v>
      </c>
      <c r="D336" s="6">
        <v>504</v>
      </c>
      <c r="E336" s="4">
        <v>289000</v>
      </c>
    </row>
    <row r="337" spans="1:5">
      <c r="A337" s="6">
        <v>1345</v>
      </c>
      <c r="B337" s="4">
        <v>155835</v>
      </c>
      <c r="D337" s="6">
        <v>505</v>
      </c>
      <c r="E337" s="4">
        <v>147000</v>
      </c>
    </row>
    <row r="338" spans="1:5">
      <c r="A338" s="6">
        <v>1348</v>
      </c>
      <c r="B338" s="4">
        <v>283463</v>
      </c>
      <c r="D338" s="6">
        <v>506</v>
      </c>
      <c r="E338" s="4">
        <v>124500</v>
      </c>
    </row>
    <row r="339" spans="1:5">
      <c r="A339" s="6">
        <v>1360</v>
      </c>
      <c r="B339" s="4">
        <v>315000</v>
      </c>
      <c r="D339" s="6">
        <v>507</v>
      </c>
      <c r="E339" s="4">
        <v>215000</v>
      </c>
    </row>
    <row r="340" spans="1:5">
      <c r="A340" s="6">
        <v>1362</v>
      </c>
      <c r="B340" s="4">
        <v>260000</v>
      </c>
      <c r="D340" s="6">
        <v>510</v>
      </c>
      <c r="E340" s="4">
        <v>124500</v>
      </c>
    </row>
    <row r="341" spans="1:5">
      <c r="A341" s="6">
        <v>1364</v>
      </c>
      <c r="B341" s="4">
        <v>156932</v>
      </c>
      <c r="D341" s="6">
        <v>511</v>
      </c>
      <c r="E341" s="4">
        <v>164900</v>
      </c>
    </row>
    <row r="342" spans="1:5">
      <c r="A342" s="6">
        <v>1365</v>
      </c>
      <c r="B342" s="4">
        <v>144152</v>
      </c>
      <c r="D342" s="6">
        <v>513</v>
      </c>
      <c r="E342" s="4">
        <v>129900</v>
      </c>
    </row>
    <row r="343" spans="1:5">
      <c r="A343" s="6">
        <v>1369</v>
      </c>
      <c r="B343" s="4">
        <v>144000</v>
      </c>
      <c r="D343" s="6">
        <v>514</v>
      </c>
      <c r="E343" s="4">
        <v>134000</v>
      </c>
    </row>
    <row r="344" spans="1:5">
      <c r="A344" s="6">
        <v>1370</v>
      </c>
      <c r="B344" s="4">
        <v>232000</v>
      </c>
      <c r="D344" s="6">
        <v>515</v>
      </c>
      <c r="E344" s="4">
        <v>96500</v>
      </c>
    </row>
    <row r="345" spans="1:5">
      <c r="A345" s="6">
        <v>1374</v>
      </c>
      <c r="B345" s="4">
        <v>466500</v>
      </c>
      <c r="D345" s="6">
        <v>517</v>
      </c>
      <c r="E345" s="4">
        <v>158000</v>
      </c>
    </row>
    <row r="346" spans="1:5">
      <c r="A346" s="6">
        <v>1375</v>
      </c>
      <c r="B346" s="4">
        <v>250000</v>
      </c>
      <c r="D346" s="6">
        <v>518</v>
      </c>
      <c r="E346" s="4">
        <v>265000</v>
      </c>
    </row>
    <row r="347" spans="1:5">
      <c r="A347" s="6">
        <v>1376</v>
      </c>
      <c r="B347" s="4">
        <v>239000</v>
      </c>
      <c r="D347" s="6">
        <v>519</v>
      </c>
      <c r="E347" s="4">
        <v>211000</v>
      </c>
    </row>
    <row r="348" spans="1:5">
      <c r="A348" s="6">
        <v>1380</v>
      </c>
      <c r="B348" s="4">
        <v>167500</v>
      </c>
      <c r="D348" s="6">
        <v>521</v>
      </c>
      <c r="E348" s="4">
        <v>106250</v>
      </c>
    </row>
    <row r="349" spans="1:5">
      <c r="A349" s="6">
        <v>1389</v>
      </c>
      <c r="B349" s="4">
        <v>377500</v>
      </c>
      <c r="D349" s="6">
        <v>522</v>
      </c>
      <c r="E349" s="4">
        <v>150000</v>
      </c>
    </row>
    <row r="350" spans="1:5">
      <c r="A350" s="6">
        <v>1395</v>
      </c>
      <c r="B350" s="4">
        <v>246578</v>
      </c>
      <c r="D350" s="6">
        <v>523</v>
      </c>
      <c r="E350" s="4">
        <v>159000</v>
      </c>
    </row>
    <row r="351" spans="1:5">
      <c r="A351" s="6">
        <v>1396</v>
      </c>
      <c r="B351" s="4">
        <v>281213</v>
      </c>
      <c r="D351" s="6">
        <v>525</v>
      </c>
      <c r="E351" s="4">
        <v>315750</v>
      </c>
    </row>
    <row r="352" spans="1:5">
      <c r="A352" s="6">
        <v>1402</v>
      </c>
      <c r="B352" s="4">
        <v>193000</v>
      </c>
      <c r="D352" s="6">
        <v>527</v>
      </c>
      <c r="E352" s="4">
        <v>132000</v>
      </c>
    </row>
    <row r="353" spans="1:5">
      <c r="A353" s="6">
        <v>1403</v>
      </c>
      <c r="B353" s="4">
        <v>193879</v>
      </c>
      <c r="D353" s="6">
        <v>530</v>
      </c>
      <c r="E353" s="4">
        <v>200624</v>
      </c>
    </row>
    <row r="354" spans="1:5">
      <c r="A354" s="6">
        <v>1404</v>
      </c>
      <c r="B354" s="4">
        <v>282922</v>
      </c>
      <c r="D354" s="6">
        <v>531</v>
      </c>
      <c r="E354" s="4">
        <v>175000</v>
      </c>
    </row>
    <row r="355" spans="1:5">
      <c r="A355" s="6">
        <v>1406</v>
      </c>
      <c r="B355" s="4">
        <v>275000</v>
      </c>
      <c r="D355" s="6">
        <v>532</v>
      </c>
      <c r="E355" s="4">
        <v>128000</v>
      </c>
    </row>
    <row r="356" spans="1:5">
      <c r="A356" s="6">
        <v>1411</v>
      </c>
      <c r="B356" s="4">
        <v>230000</v>
      </c>
      <c r="D356" s="6">
        <v>534</v>
      </c>
      <c r="E356" s="4">
        <v>39300</v>
      </c>
    </row>
    <row r="357" spans="1:5">
      <c r="A357" s="6">
        <v>1414</v>
      </c>
      <c r="B357" s="4">
        <v>257000</v>
      </c>
      <c r="D357" s="6">
        <v>536</v>
      </c>
      <c r="E357" s="4">
        <v>107500</v>
      </c>
    </row>
    <row r="358" spans="1:5">
      <c r="A358" s="6">
        <v>1416</v>
      </c>
      <c r="B358" s="4">
        <v>175900</v>
      </c>
      <c r="D358" s="6">
        <v>537</v>
      </c>
      <c r="E358" s="4">
        <v>188000</v>
      </c>
    </row>
    <row r="359" spans="1:5">
      <c r="A359" s="6">
        <v>1423</v>
      </c>
      <c r="B359" s="4">
        <v>136500</v>
      </c>
      <c r="D359" s="6">
        <v>538</v>
      </c>
      <c r="E359" s="4">
        <v>111250</v>
      </c>
    </row>
    <row r="360" spans="1:5">
      <c r="A360" s="6">
        <v>1431</v>
      </c>
      <c r="B360" s="4">
        <v>192140</v>
      </c>
      <c r="D360" s="6">
        <v>539</v>
      </c>
      <c r="E360" s="4">
        <v>158000</v>
      </c>
    </row>
    <row r="361" spans="1:5">
      <c r="A361" s="6">
        <v>1438</v>
      </c>
      <c r="B361" s="4">
        <v>394617</v>
      </c>
      <c r="D361" s="6">
        <v>542</v>
      </c>
      <c r="E361" s="4">
        <v>248000</v>
      </c>
    </row>
    <row r="362" spans="1:5">
      <c r="A362" s="6">
        <v>1442</v>
      </c>
      <c r="B362" s="4">
        <v>149300</v>
      </c>
      <c r="D362" s="6">
        <v>543</v>
      </c>
      <c r="E362" s="4">
        <v>213250</v>
      </c>
    </row>
    <row r="363" spans="1:5">
      <c r="A363" s="6">
        <v>1443</v>
      </c>
      <c r="B363" s="4">
        <v>310000</v>
      </c>
      <c r="D363" s="6">
        <v>544</v>
      </c>
      <c r="E363" s="4">
        <v>133000</v>
      </c>
    </row>
    <row r="364" spans="1:5">
      <c r="A364" s="6">
        <v>1445</v>
      </c>
      <c r="B364" s="4">
        <v>179600</v>
      </c>
      <c r="D364" s="6">
        <v>546</v>
      </c>
      <c r="E364" s="4">
        <v>229000</v>
      </c>
    </row>
    <row r="365" spans="1:5">
      <c r="A365" s="6">
        <v>1452</v>
      </c>
      <c r="B365" s="4">
        <v>287090</v>
      </c>
      <c r="D365" s="6">
        <v>547</v>
      </c>
      <c r="E365" s="4">
        <v>210000</v>
      </c>
    </row>
    <row r="366" spans="1:5">
      <c r="A366" s="6">
        <v>1453</v>
      </c>
      <c r="B366" s="4">
        <v>145000</v>
      </c>
      <c r="D366" s="6">
        <v>548</v>
      </c>
      <c r="E366" s="4">
        <v>129500</v>
      </c>
    </row>
    <row r="367" spans="1:5">
      <c r="A367" s="6">
        <v>1454</v>
      </c>
      <c r="B367" s="4">
        <v>84500</v>
      </c>
      <c r="D367" s="6">
        <v>549</v>
      </c>
      <c r="E367" s="4">
        <v>125000</v>
      </c>
    </row>
    <row r="368" spans="1:5">
      <c r="A368" s="6">
        <v>1455</v>
      </c>
      <c r="B368" s="4">
        <v>185000</v>
      </c>
      <c r="D368" s="6">
        <v>551</v>
      </c>
      <c r="E368" s="4">
        <v>140000</v>
      </c>
    </row>
    <row r="369" spans="4:5">
      <c r="D369" s="6">
        <v>552</v>
      </c>
      <c r="E369" s="4">
        <v>112500</v>
      </c>
    </row>
    <row r="370" spans="4:5">
      <c r="D370" s="6">
        <v>556</v>
      </c>
      <c r="E370" s="4">
        <v>113000</v>
      </c>
    </row>
    <row r="371" spans="4:5">
      <c r="D371" s="6">
        <v>557</v>
      </c>
      <c r="E371" s="4">
        <v>141000</v>
      </c>
    </row>
    <row r="372" spans="4:5">
      <c r="D372" s="6">
        <v>558</v>
      </c>
      <c r="E372" s="4">
        <v>108000</v>
      </c>
    </row>
    <row r="373" spans="4:5">
      <c r="D373" s="6">
        <v>559</v>
      </c>
      <c r="E373" s="4">
        <v>175000</v>
      </c>
    </row>
    <row r="374" spans="4:5">
      <c r="D374" s="6">
        <v>561</v>
      </c>
      <c r="E374" s="4">
        <v>121500</v>
      </c>
    </row>
    <row r="375" spans="4:5">
      <c r="D375" s="6">
        <v>562</v>
      </c>
      <c r="E375" s="4">
        <v>170000</v>
      </c>
    </row>
    <row r="376" spans="4:5">
      <c r="D376" s="6">
        <v>563</v>
      </c>
      <c r="E376" s="4">
        <v>108000</v>
      </c>
    </row>
    <row r="377" spans="4:5">
      <c r="D377" s="6">
        <v>564</v>
      </c>
      <c r="E377" s="4">
        <v>185000</v>
      </c>
    </row>
    <row r="378" spans="4:5">
      <c r="D378" s="6">
        <v>565</v>
      </c>
      <c r="E378" s="4">
        <v>268000</v>
      </c>
    </row>
    <row r="379" spans="4:5">
      <c r="D379" s="6">
        <v>566</v>
      </c>
      <c r="E379" s="4">
        <v>128000</v>
      </c>
    </row>
    <row r="380" spans="4:5">
      <c r="D380" s="6">
        <v>570</v>
      </c>
      <c r="E380" s="4">
        <v>135960</v>
      </c>
    </row>
    <row r="381" spans="4:5">
      <c r="D381" s="6">
        <v>571</v>
      </c>
      <c r="E381" s="4">
        <v>142600</v>
      </c>
    </row>
    <row r="382" spans="4:5">
      <c r="D382" s="6">
        <v>572</v>
      </c>
      <c r="E382" s="4">
        <v>120000</v>
      </c>
    </row>
    <row r="383" spans="4:5">
      <c r="D383" s="6">
        <v>574</v>
      </c>
      <c r="E383" s="4">
        <v>170000</v>
      </c>
    </row>
    <row r="384" spans="4:5">
      <c r="D384" s="6">
        <v>576</v>
      </c>
      <c r="E384" s="4">
        <v>118500</v>
      </c>
    </row>
    <row r="385" spans="4:5">
      <c r="D385" s="6">
        <v>577</v>
      </c>
      <c r="E385" s="4">
        <v>145000</v>
      </c>
    </row>
    <row r="386" spans="4:5">
      <c r="D386" s="6">
        <v>578</v>
      </c>
      <c r="E386" s="4">
        <v>164500</v>
      </c>
    </row>
    <row r="387" spans="4:5">
      <c r="D387" s="6">
        <v>580</v>
      </c>
      <c r="E387" s="4">
        <v>131500</v>
      </c>
    </row>
    <row r="388" spans="4:5">
      <c r="D388" s="6">
        <v>581</v>
      </c>
      <c r="E388" s="4">
        <v>181900</v>
      </c>
    </row>
    <row r="389" spans="4:5">
      <c r="D389" s="6">
        <v>583</v>
      </c>
      <c r="E389" s="4">
        <v>118500</v>
      </c>
    </row>
    <row r="390" spans="4:5">
      <c r="D390" s="6">
        <v>584</v>
      </c>
      <c r="E390" s="4">
        <v>325000</v>
      </c>
    </row>
    <row r="391" spans="4:5">
      <c r="D391" s="6">
        <v>585</v>
      </c>
      <c r="E391" s="4">
        <v>133000</v>
      </c>
    </row>
    <row r="392" spans="4:5">
      <c r="D392" s="6">
        <v>587</v>
      </c>
      <c r="E392" s="4">
        <v>130000</v>
      </c>
    </row>
    <row r="393" spans="4:5">
      <c r="D393" s="6">
        <v>588</v>
      </c>
      <c r="E393" s="4">
        <v>137000</v>
      </c>
    </row>
    <row r="394" spans="4:5">
      <c r="D394" s="6">
        <v>590</v>
      </c>
      <c r="E394" s="4">
        <v>79500</v>
      </c>
    </row>
    <row r="395" spans="4:5">
      <c r="D395" s="6">
        <v>595</v>
      </c>
      <c r="E395" s="4">
        <v>110000</v>
      </c>
    </row>
    <row r="396" spans="4:5">
      <c r="D396" s="6">
        <v>597</v>
      </c>
      <c r="E396" s="4">
        <v>114504</v>
      </c>
    </row>
    <row r="397" spans="4:5">
      <c r="D397" s="6">
        <v>599</v>
      </c>
      <c r="E397" s="4">
        <v>217500</v>
      </c>
    </row>
    <row r="398" spans="4:5">
      <c r="D398" s="6">
        <v>600</v>
      </c>
      <c r="E398" s="4">
        <v>151000</v>
      </c>
    </row>
    <row r="399" spans="4:5">
      <c r="D399" s="6">
        <v>602</v>
      </c>
      <c r="E399" s="4">
        <v>141000</v>
      </c>
    </row>
    <row r="400" spans="4:5">
      <c r="D400" s="6">
        <v>603</v>
      </c>
      <c r="E400" s="4">
        <v>220000</v>
      </c>
    </row>
    <row r="401" spans="4:5">
      <c r="D401" s="6">
        <v>606</v>
      </c>
      <c r="E401" s="4">
        <v>205000</v>
      </c>
    </row>
    <row r="402" spans="4:5">
      <c r="D402" s="6">
        <v>607</v>
      </c>
      <c r="E402" s="4">
        <v>152000</v>
      </c>
    </row>
    <row r="403" spans="4:5">
      <c r="D403" s="6">
        <v>609</v>
      </c>
      <c r="E403" s="4">
        <v>359100</v>
      </c>
    </row>
    <row r="404" spans="4:5">
      <c r="D404" s="6">
        <v>610</v>
      </c>
      <c r="E404" s="4">
        <v>118500</v>
      </c>
    </row>
    <row r="405" spans="4:5">
      <c r="D405" s="6">
        <v>611</v>
      </c>
      <c r="E405" s="4">
        <v>313000</v>
      </c>
    </row>
    <row r="406" spans="4:5">
      <c r="D406" s="6">
        <v>612</v>
      </c>
      <c r="E406" s="4">
        <v>148000</v>
      </c>
    </row>
    <row r="407" spans="4:5">
      <c r="D407" s="6">
        <v>615</v>
      </c>
      <c r="E407" s="4">
        <v>75500</v>
      </c>
    </row>
    <row r="408" spans="4:5">
      <c r="D408" s="6">
        <v>616</v>
      </c>
      <c r="E408" s="4">
        <v>137500</v>
      </c>
    </row>
    <row r="409" spans="4:5">
      <c r="D409" s="6">
        <v>618</v>
      </c>
      <c r="E409" s="4">
        <v>105500</v>
      </c>
    </row>
    <row r="410" spans="4:5">
      <c r="D410" s="6">
        <v>621</v>
      </c>
      <c r="E410" s="4">
        <v>67000</v>
      </c>
    </row>
    <row r="411" spans="4:5">
      <c r="D411" s="6">
        <v>622</v>
      </c>
      <c r="E411" s="4">
        <v>240000</v>
      </c>
    </row>
    <row r="412" spans="4:5">
      <c r="D412" s="6">
        <v>623</v>
      </c>
      <c r="E412" s="4">
        <v>135000</v>
      </c>
    </row>
    <row r="413" spans="4:5">
      <c r="D413" s="6">
        <v>624</v>
      </c>
      <c r="E413" s="4">
        <v>168500</v>
      </c>
    </row>
    <row r="414" spans="4:5">
      <c r="D414" s="6">
        <v>625</v>
      </c>
      <c r="E414" s="4">
        <v>165150</v>
      </c>
    </row>
    <row r="415" spans="4:5">
      <c r="D415" s="6">
        <v>626</v>
      </c>
      <c r="E415" s="4">
        <v>160000</v>
      </c>
    </row>
    <row r="416" spans="4:5">
      <c r="D416" s="6">
        <v>627</v>
      </c>
      <c r="E416" s="4">
        <v>139900</v>
      </c>
    </row>
    <row r="417" spans="4:5">
      <c r="D417" s="6">
        <v>628</v>
      </c>
      <c r="E417" s="4">
        <v>153000</v>
      </c>
    </row>
    <row r="418" spans="4:5">
      <c r="D418" s="6">
        <v>629</v>
      </c>
      <c r="E418" s="4">
        <v>135000</v>
      </c>
    </row>
    <row r="419" spans="4:5">
      <c r="D419" s="6">
        <v>630</v>
      </c>
      <c r="E419" s="4">
        <v>168500</v>
      </c>
    </row>
    <row r="420" spans="4:5">
      <c r="D420" s="6">
        <v>631</v>
      </c>
      <c r="E420" s="4">
        <v>124000</v>
      </c>
    </row>
    <row r="421" spans="4:5">
      <c r="D421" s="6">
        <v>633</v>
      </c>
      <c r="E421" s="4">
        <v>82500</v>
      </c>
    </row>
    <row r="422" spans="4:5">
      <c r="D422" s="6">
        <v>635</v>
      </c>
      <c r="E422" s="4">
        <v>144000</v>
      </c>
    </row>
    <row r="423" spans="4:5">
      <c r="D423" s="6">
        <v>636</v>
      </c>
      <c r="E423" s="4">
        <v>200000</v>
      </c>
    </row>
    <row r="424" spans="4:5">
      <c r="D424" s="6">
        <v>637</v>
      </c>
      <c r="E424" s="4">
        <v>60000</v>
      </c>
    </row>
    <row r="425" spans="4:5">
      <c r="D425" s="6">
        <v>638</v>
      </c>
      <c r="E425" s="4">
        <v>93000</v>
      </c>
    </row>
    <row r="426" spans="4:5">
      <c r="D426" s="6">
        <v>639</v>
      </c>
      <c r="E426" s="4">
        <v>85000</v>
      </c>
    </row>
    <row r="427" spans="4:5">
      <c r="D427" s="6">
        <v>643</v>
      </c>
      <c r="E427" s="4">
        <v>345000</v>
      </c>
    </row>
    <row r="428" spans="4:5">
      <c r="D428" s="6">
        <v>644</v>
      </c>
      <c r="E428" s="4">
        <v>152000</v>
      </c>
    </row>
    <row r="429" spans="4:5">
      <c r="D429" s="6">
        <v>646</v>
      </c>
      <c r="E429" s="4">
        <v>143250</v>
      </c>
    </row>
    <row r="430" spans="4:5">
      <c r="D430" s="6">
        <v>647</v>
      </c>
      <c r="E430" s="4">
        <v>98300</v>
      </c>
    </row>
    <row r="431" spans="4:5">
      <c r="D431" s="6">
        <v>648</v>
      </c>
      <c r="E431" s="4">
        <v>155000</v>
      </c>
    </row>
    <row r="432" spans="4:5">
      <c r="D432" s="6">
        <v>649</v>
      </c>
      <c r="E432" s="4">
        <v>155000</v>
      </c>
    </row>
    <row r="433" spans="4:5">
      <c r="D433" s="6">
        <v>650</v>
      </c>
      <c r="E433" s="4">
        <v>84500</v>
      </c>
    </row>
    <row r="434" spans="4:5">
      <c r="D434" s="6">
        <v>652</v>
      </c>
      <c r="E434" s="4">
        <v>108000</v>
      </c>
    </row>
    <row r="435" spans="4:5">
      <c r="D435" s="6">
        <v>653</v>
      </c>
      <c r="E435" s="4">
        <v>191000</v>
      </c>
    </row>
    <row r="436" spans="4:5">
      <c r="D436" s="6">
        <v>654</v>
      </c>
      <c r="E436" s="4">
        <v>135000</v>
      </c>
    </row>
    <row r="437" spans="4:5">
      <c r="D437" s="6">
        <v>655</v>
      </c>
      <c r="E437" s="4">
        <v>350000</v>
      </c>
    </row>
    <row r="438" spans="4:5">
      <c r="D438" s="6">
        <v>656</v>
      </c>
      <c r="E438" s="4">
        <v>88000</v>
      </c>
    </row>
    <row r="439" spans="4:5">
      <c r="D439" s="6">
        <v>658</v>
      </c>
      <c r="E439" s="4">
        <v>149000</v>
      </c>
    </row>
    <row r="440" spans="4:5">
      <c r="D440" s="6">
        <v>659</v>
      </c>
      <c r="E440" s="4">
        <v>97500</v>
      </c>
    </row>
    <row r="441" spans="4:5">
      <c r="D441" s="6">
        <v>660</v>
      </c>
      <c r="E441" s="4">
        <v>167000</v>
      </c>
    </row>
    <row r="442" spans="4:5">
      <c r="D442" s="6">
        <v>661</v>
      </c>
      <c r="E442" s="4">
        <v>197900</v>
      </c>
    </row>
    <row r="443" spans="4:5">
      <c r="D443" s="6">
        <v>663</v>
      </c>
      <c r="E443" s="4">
        <v>110000</v>
      </c>
    </row>
    <row r="444" spans="4:5">
      <c r="D444" s="6">
        <v>664</v>
      </c>
      <c r="E444" s="4">
        <v>137500</v>
      </c>
    </row>
    <row r="445" spans="4:5">
      <c r="D445" s="6">
        <v>666</v>
      </c>
      <c r="E445" s="4">
        <v>230500</v>
      </c>
    </row>
    <row r="446" spans="4:5">
      <c r="D446" s="6">
        <v>667</v>
      </c>
      <c r="E446" s="4">
        <v>129000</v>
      </c>
    </row>
    <row r="447" spans="4:5">
      <c r="D447" s="6">
        <v>668</v>
      </c>
      <c r="E447" s="4">
        <v>193500</v>
      </c>
    </row>
    <row r="448" spans="4:5">
      <c r="D448" s="6">
        <v>669</v>
      </c>
      <c r="E448" s="4">
        <v>168000</v>
      </c>
    </row>
    <row r="449" spans="4:5">
      <c r="D449" s="6">
        <v>670</v>
      </c>
      <c r="E449" s="4">
        <v>137500</v>
      </c>
    </row>
    <row r="450" spans="4:5">
      <c r="D450" s="6">
        <v>672</v>
      </c>
      <c r="E450" s="4">
        <v>103600</v>
      </c>
    </row>
    <row r="451" spans="4:5">
      <c r="D451" s="6">
        <v>673</v>
      </c>
      <c r="E451" s="4">
        <v>165000</v>
      </c>
    </row>
    <row r="452" spans="4:5">
      <c r="D452" s="6">
        <v>675</v>
      </c>
      <c r="E452" s="4">
        <v>140000</v>
      </c>
    </row>
    <row r="453" spans="4:5">
      <c r="D453" s="6">
        <v>676</v>
      </c>
      <c r="E453" s="4">
        <v>148500</v>
      </c>
    </row>
    <row r="454" spans="4:5">
      <c r="D454" s="6">
        <v>677</v>
      </c>
      <c r="E454" s="4">
        <v>87000</v>
      </c>
    </row>
    <row r="455" spans="4:5">
      <c r="D455" s="6">
        <v>680</v>
      </c>
      <c r="E455" s="4">
        <v>128500</v>
      </c>
    </row>
    <row r="456" spans="4:5">
      <c r="D456" s="6">
        <v>681</v>
      </c>
      <c r="E456" s="4">
        <v>143000</v>
      </c>
    </row>
    <row r="457" spans="4:5">
      <c r="D457" s="6">
        <v>682</v>
      </c>
      <c r="E457" s="4">
        <v>159434</v>
      </c>
    </row>
    <row r="458" spans="4:5">
      <c r="D458" s="6">
        <v>683</v>
      </c>
      <c r="E458" s="4">
        <v>173000</v>
      </c>
    </row>
    <row r="459" spans="4:5">
      <c r="D459" s="6">
        <v>685</v>
      </c>
      <c r="E459" s="4">
        <v>221000</v>
      </c>
    </row>
    <row r="460" spans="4:5">
      <c r="D460" s="6">
        <v>686</v>
      </c>
      <c r="E460" s="4">
        <v>207500</v>
      </c>
    </row>
    <row r="461" spans="4:5">
      <c r="D461" s="6">
        <v>692</v>
      </c>
      <c r="E461" s="4">
        <v>755000</v>
      </c>
    </row>
    <row r="462" spans="4:5">
      <c r="D462" s="6">
        <v>693</v>
      </c>
      <c r="E462" s="4">
        <v>335000</v>
      </c>
    </row>
    <row r="463" spans="4:5">
      <c r="D463" s="6">
        <v>694</v>
      </c>
      <c r="E463" s="4">
        <v>108480</v>
      </c>
    </row>
    <row r="464" spans="4:5">
      <c r="D464" s="6">
        <v>695</v>
      </c>
      <c r="E464" s="4">
        <v>141500</v>
      </c>
    </row>
    <row r="465" spans="4:5">
      <c r="D465" s="6">
        <v>696</v>
      </c>
      <c r="E465" s="4">
        <v>176000</v>
      </c>
    </row>
    <row r="466" spans="4:5">
      <c r="D466" s="6">
        <v>697</v>
      </c>
      <c r="E466" s="4">
        <v>89000</v>
      </c>
    </row>
    <row r="467" spans="4:5">
      <c r="D467" s="6">
        <v>698</v>
      </c>
      <c r="E467" s="4">
        <v>123500</v>
      </c>
    </row>
    <row r="468" spans="4:5">
      <c r="D468" s="6">
        <v>702</v>
      </c>
      <c r="E468" s="4">
        <v>140000</v>
      </c>
    </row>
    <row r="469" spans="4:5">
      <c r="D469" s="6">
        <v>704</v>
      </c>
      <c r="E469" s="4">
        <v>140000</v>
      </c>
    </row>
    <row r="470" spans="4:5">
      <c r="D470" s="6">
        <v>706</v>
      </c>
      <c r="E470" s="4">
        <v>55000</v>
      </c>
    </row>
    <row r="471" spans="4:5">
      <c r="D471" s="6">
        <v>710</v>
      </c>
      <c r="E471" s="4">
        <v>109900</v>
      </c>
    </row>
    <row r="472" spans="4:5">
      <c r="D472" s="6">
        <v>712</v>
      </c>
      <c r="E472" s="4">
        <v>102776</v>
      </c>
    </row>
    <row r="473" spans="4:5">
      <c r="D473" s="6">
        <v>713</v>
      </c>
      <c r="E473" s="4">
        <v>189000</v>
      </c>
    </row>
    <row r="474" spans="4:5">
      <c r="D474" s="6">
        <v>714</v>
      </c>
      <c r="E474" s="4">
        <v>129000</v>
      </c>
    </row>
    <row r="475" spans="4:5">
      <c r="D475" s="6">
        <v>716</v>
      </c>
      <c r="E475" s="4">
        <v>165000</v>
      </c>
    </row>
    <row r="476" spans="4:5">
      <c r="D476" s="6">
        <v>717</v>
      </c>
      <c r="E476" s="4">
        <v>159500</v>
      </c>
    </row>
    <row r="477" spans="4:5">
      <c r="D477" s="6">
        <v>718</v>
      </c>
      <c r="E477" s="4">
        <v>157000</v>
      </c>
    </row>
    <row r="478" spans="4:5">
      <c r="D478" s="6">
        <v>719</v>
      </c>
      <c r="E478" s="4">
        <v>341000</v>
      </c>
    </row>
    <row r="479" spans="4:5">
      <c r="D479" s="6">
        <v>720</v>
      </c>
      <c r="E479" s="4">
        <v>128500</v>
      </c>
    </row>
    <row r="480" spans="4:5">
      <c r="D480" s="6">
        <v>721</v>
      </c>
      <c r="E480" s="4">
        <v>275000</v>
      </c>
    </row>
    <row r="481" spans="4:5">
      <c r="D481" s="6">
        <v>723</v>
      </c>
      <c r="E481" s="4">
        <v>124500</v>
      </c>
    </row>
    <row r="482" spans="4:5">
      <c r="D482" s="6">
        <v>724</v>
      </c>
      <c r="E482" s="4">
        <v>135000</v>
      </c>
    </row>
    <row r="483" spans="4:5">
      <c r="D483" s="6">
        <v>726</v>
      </c>
      <c r="E483" s="4">
        <v>120500</v>
      </c>
    </row>
    <row r="484" spans="4:5">
      <c r="D484" s="6">
        <v>729</v>
      </c>
      <c r="E484" s="4">
        <v>110000</v>
      </c>
    </row>
    <row r="485" spans="4:5">
      <c r="D485" s="6">
        <v>730</v>
      </c>
      <c r="E485" s="4">
        <v>103000</v>
      </c>
    </row>
    <row r="486" spans="4:5">
      <c r="D486" s="6">
        <v>731</v>
      </c>
      <c r="E486" s="4">
        <v>236500</v>
      </c>
    </row>
    <row r="487" spans="4:5">
      <c r="D487" s="6">
        <v>733</v>
      </c>
      <c r="E487" s="4">
        <v>222500</v>
      </c>
    </row>
    <row r="488" spans="4:5">
      <c r="D488" s="6">
        <v>734</v>
      </c>
      <c r="E488" s="4">
        <v>131400</v>
      </c>
    </row>
    <row r="489" spans="4:5">
      <c r="D489" s="6">
        <v>735</v>
      </c>
      <c r="E489" s="4">
        <v>108000</v>
      </c>
    </row>
    <row r="490" spans="4:5">
      <c r="D490" s="6">
        <v>736</v>
      </c>
      <c r="E490" s="4">
        <v>163000</v>
      </c>
    </row>
    <row r="491" spans="4:5">
      <c r="D491" s="6">
        <v>737</v>
      </c>
      <c r="E491" s="4">
        <v>93500</v>
      </c>
    </row>
    <row r="492" spans="4:5">
      <c r="D492" s="6">
        <v>739</v>
      </c>
      <c r="E492" s="4">
        <v>179000</v>
      </c>
    </row>
    <row r="493" spans="4:5">
      <c r="D493" s="6">
        <v>742</v>
      </c>
      <c r="E493" s="4">
        <v>142000</v>
      </c>
    </row>
    <row r="494" spans="4:5">
      <c r="D494" s="6">
        <v>744</v>
      </c>
      <c r="E494" s="4">
        <v>175000</v>
      </c>
    </row>
    <row r="495" spans="4:5">
      <c r="D495" s="6">
        <v>745</v>
      </c>
      <c r="E495" s="4">
        <v>180000</v>
      </c>
    </row>
    <row r="496" spans="4:5">
      <c r="D496" s="6">
        <v>746</v>
      </c>
      <c r="E496" s="4">
        <v>299800</v>
      </c>
    </row>
    <row r="497" spans="4:5">
      <c r="D497" s="6">
        <v>747</v>
      </c>
      <c r="E497" s="4">
        <v>236000</v>
      </c>
    </row>
    <row r="498" spans="4:5">
      <c r="D498" s="6">
        <v>749</v>
      </c>
      <c r="E498" s="4">
        <v>260400</v>
      </c>
    </row>
    <row r="499" spans="4:5">
      <c r="D499" s="6">
        <v>750</v>
      </c>
      <c r="E499" s="4">
        <v>98000</v>
      </c>
    </row>
    <row r="500" spans="4:5">
      <c r="D500" s="6">
        <v>753</v>
      </c>
      <c r="E500" s="4">
        <v>217000</v>
      </c>
    </row>
    <row r="501" spans="4:5">
      <c r="D501" s="6">
        <v>756</v>
      </c>
      <c r="E501" s="4">
        <v>172500</v>
      </c>
    </row>
    <row r="502" spans="4:5">
      <c r="D502" s="6">
        <v>758</v>
      </c>
      <c r="E502" s="4">
        <v>158900</v>
      </c>
    </row>
    <row r="503" spans="4:5">
      <c r="D503" s="6">
        <v>759</v>
      </c>
      <c r="E503" s="4">
        <v>179400</v>
      </c>
    </row>
    <row r="504" spans="4:5">
      <c r="D504" s="6">
        <v>760</v>
      </c>
      <c r="E504" s="4">
        <v>290000</v>
      </c>
    </row>
    <row r="505" spans="4:5">
      <c r="D505" s="6">
        <v>761</v>
      </c>
      <c r="E505" s="4">
        <v>127500</v>
      </c>
    </row>
    <row r="506" spans="4:5">
      <c r="D506" s="6">
        <v>762</v>
      </c>
      <c r="E506" s="4">
        <v>100000</v>
      </c>
    </row>
    <row r="507" spans="4:5">
      <c r="D507" s="6">
        <v>764</v>
      </c>
      <c r="E507" s="4">
        <v>337000</v>
      </c>
    </row>
    <row r="508" spans="4:5">
      <c r="D508" s="6">
        <v>765</v>
      </c>
      <c r="E508" s="4">
        <v>270000</v>
      </c>
    </row>
    <row r="509" spans="4:5">
      <c r="D509" s="6">
        <v>767</v>
      </c>
      <c r="E509" s="4">
        <v>196500</v>
      </c>
    </row>
    <row r="510" spans="4:5">
      <c r="D510" s="6">
        <v>768</v>
      </c>
      <c r="E510" s="4">
        <v>160000</v>
      </c>
    </row>
    <row r="511" spans="4:5">
      <c r="D511" s="6">
        <v>771</v>
      </c>
      <c r="E511" s="4">
        <v>134900</v>
      </c>
    </row>
    <row r="512" spans="4:5">
      <c r="D512" s="6">
        <v>772</v>
      </c>
      <c r="E512" s="4">
        <v>102000</v>
      </c>
    </row>
    <row r="513" spans="4:5">
      <c r="D513" s="6">
        <v>773</v>
      </c>
      <c r="E513" s="4">
        <v>107000</v>
      </c>
    </row>
    <row r="514" spans="4:5">
      <c r="D514" s="6">
        <v>774</v>
      </c>
      <c r="E514" s="4">
        <v>114500</v>
      </c>
    </row>
    <row r="515" spans="4:5">
      <c r="D515" s="6">
        <v>776</v>
      </c>
      <c r="E515" s="4">
        <v>162000</v>
      </c>
    </row>
    <row r="516" spans="4:5">
      <c r="D516" s="6">
        <v>778</v>
      </c>
      <c r="E516" s="4">
        <v>142500</v>
      </c>
    </row>
    <row r="517" spans="4:5">
      <c r="D517" s="6">
        <v>779</v>
      </c>
      <c r="E517" s="4">
        <v>144000</v>
      </c>
    </row>
    <row r="518" spans="4:5">
      <c r="D518" s="6">
        <v>780</v>
      </c>
      <c r="E518" s="4">
        <v>135000</v>
      </c>
    </row>
    <row r="519" spans="4:5">
      <c r="D519" s="6">
        <v>781</v>
      </c>
      <c r="E519" s="4">
        <v>176000</v>
      </c>
    </row>
    <row r="520" spans="4:5">
      <c r="D520" s="6">
        <v>782</v>
      </c>
      <c r="E520" s="4">
        <v>175900</v>
      </c>
    </row>
    <row r="521" spans="4:5">
      <c r="D521" s="6">
        <v>784</v>
      </c>
      <c r="E521" s="4">
        <v>165500</v>
      </c>
    </row>
    <row r="522" spans="4:5">
      <c r="D522" s="6">
        <v>786</v>
      </c>
      <c r="E522" s="4">
        <v>161500</v>
      </c>
    </row>
    <row r="523" spans="4:5">
      <c r="D523" s="6">
        <v>787</v>
      </c>
      <c r="E523" s="4">
        <v>139000</v>
      </c>
    </row>
    <row r="524" spans="4:5">
      <c r="D524" s="6">
        <v>789</v>
      </c>
      <c r="E524" s="4">
        <v>107900</v>
      </c>
    </row>
    <row r="525" spans="4:5">
      <c r="D525" s="6">
        <v>792</v>
      </c>
      <c r="E525" s="4">
        <v>146800</v>
      </c>
    </row>
    <row r="526" spans="4:5">
      <c r="D526" s="6">
        <v>793</v>
      </c>
      <c r="E526" s="4">
        <v>269790</v>
      </c>
    </row>
    <row r="527" spans="4:5">
      <c r="D527" s="6">
        <v>795</v>
      </c>
      <c r="E527" s="4">
        <v>194500</v>
      </c>
    </row>
    <row r="528" spans="4:5">
      <c r="D528" s="6">
        <v>796</v>
      </c>
      <c r="E528" s="4">
        <v>171000</v>
      </c>
    </row>
    <row r="529" spans="4:5">
      <c r="D529" s="6">
        <v>797</v>
      </c>
      <c r="E529" s="4">
        <v>143500</v>
      </c>
    </row>
    <row r="530" spans="4:5">
      <c r="D530" s="6">
        <v>798</v>
      </c>
      <c r="E530" s="4">
        <v>110000</v>
      </c>
    </row>
    <row r="531" spans="4:5">
      <c r="D531" s="6">
        <v>800</v>
      </c>
      <c r="E531" s="4">
        <v>175000</v>
      </c>
    </row>
    <row r="532" spans="4:5">
      <c r="D532" s="6">
        <v>801</v>
      </c>
      <c r="E532" s="4">
        <v>200000</v>
      </c>
    </row>
    <row r="533" spans="4:5">
      <c r="D533" s="6">
        <v>802</v>
      </c>
      <c r="E533" s="4">
        <v>109900</v>
      </c>
    </row>
    <row r="534" spans="4:5">
      <c r="D534" s="6">
        <v>805</v>
      </c>
      <c r="E534" s="4">
        <v>118000</v>
      </c>
    </row>
    <row r="535" spans="4:5">
      <c r="D535" s="6">
        <v>807</v>
      </c>
      <c r="E535" s="4">
        <v>135500</v>
      </c>
    </row>
    <row r="536" spans="4:5">
      <c r="D536" s="6">
        <v>809</v>
      </c>
      <c r="E536" s="4">
        <v>159950</v>
      </c>
    </row>
    <row r="537" spans="4:5">
      <c r="D537" s="6">
        <v>810</v>
      </c>
      <c r="E537" s="4">
        <v>106000</v>
      </c>
    </row>
    <row r="538" spans="4:5">
      <c r="D538" s="6">
        <v>811</v>
      </c>
      <c r="E538" s="4">
        <v>181000</v>
      </c>
    </row>
    <row r="539" spans="4:5">
      <c r="D539" s="6">
        <v>813</v>
      </c>
      <c r="E539" s="4">
        <v>55993</v>
      </c>
    </row>
    <row r="540" spans="4:5">
      <c r="D540" s="6">
        <v>814</v>
      </c>
      <c r="E540" s="4">
        <v>157900</v>
      </c>
    </row>
    <row r="541" spans="4:5">
      <c r="D541" s="6">
        <v>815</v>
      </c>
      <c r="E541" s="4">
        <v>116000</v>
      </c>
    </row>
    <row r="542" spans="4:5">
      <c r="D542" s="6">
        <v>816</v>
      </c>
      <c r="E542" s="4">
        <v>224900</v>
      </c>
    </row>
    <row r="543" spans="4:5">
      <c r="D543" s="6">
        <v>817</v>
      </c>
      <c r="E543" s="4">
        <v>137000</v>
      </c>
    </row>
    <row r="544" spans="4:5">
      <c r="D544" s="6">
        <v>819</v>
      </c>
      <c r="E544" s="4">
        <v>155000</v>
      </c>
    </row>
    <row r="545" spans="4:5">
      <c r="D545" s="6">
        <v>822</v>
      </c>
      <c r="E545" s="4">
        <v>93000</v>
      </c>
    </row>
    <row r="546" spans="4:5">
      <c r="D546" s="6">
        <v>824</v>
      </c>
      <c r="E546" s="4">
        <v>139500</v>
      </c>
    </row>
    <row r="547" spans="4:5">
      <c r="D547" s="6">
        <v>827</v>
      </c>
      <c r="E547" s="4">
        <v>109500</v>
      </c>
    </row>
    <row r="548" spans="4:5">
      <c r="D548" s="6">
        <v>829</v>
      </c>
      <c r="E548" s="4">
        <v>185000</v>
      </c>
    </row>
    <row r="549" spans="4:5">
      <c r="D549" s="6">
        <v>831</v>
      </c>
      <c r="E549" s="4">
        <v>166000</v>
      </c>
    </row>
    <row r="550" spans="4:5">
      <c r="D550" s="6">
        <v>834</v>
      </c>
      <c r="E550" s="4">
        <v>167000</v>
      </c>
    </row>
    <row r="551" spans="4:5">
      <c r="D551" s="6">
        <v>835</v>
      </c>
      <c r="E551" s="4">
        <v>139950</v>
      </c>
    </row>
    <row r="552" spans="4:5">
      <c r="D552" s="6">
        <v>836</v>
      </c>
      <c r="E552" s="4">
        <v>128000</v>
      </c>
    </row>
    <row r="553" spans="4:5">
      <c r="D553" s="6">
        <v>837</v>
      </c>
      <c r="E553" s="4">
        <v>153500</v>
      </c>
    </row>
    <row r="554" spans="4:5">
      <c r="D554" s="6">
        <v>838</v>
      </c>
      <c r="E554" s="4">
        <v>100000</v>
      </c>
    </row>
    <row r="555" spans="4:5">
      <c r="D555" s="6">
        <v>840</v>
      </c>
      <c r="E555" s="4">
        <v>130500</v>
      </c>
    </row>
    <row r="556" spans="4:5">
      <c r="D556" s="6">
        <v>841</v>
      </c>
      <c r="E556" s="4">
        <v>140000</v>
      </c>
    </row>
    <row r="557" spans="4:5">
      <c r="D557" s="6">
        <v>843</v>
      </c>
      <c r="E557" s="4">
        <v>174900</v>
      </c>
    </row>
    <row r="558" spans="4:5">
      <c r="D558" s="6">
        <v>844</v>
      </c>
      <c r="E558" s="4">
        <v>141000</v>
      </c>
    </row>
    <row r="559" spans="4:5">
      <c r="D559" s="6">
        <v>845</v>
      </c>
      <c r="E559" s="4">
        <v>153900</v>
      </c>
    </row>
    <row r="560" spans="4:5">
      <c r="D560" s="6">
        <v>846</v>
      </c>
      <c r="E560" s="4">
        <v>171000</v>
      </c>
    </row>
    <row r="561" spans="4:5">
      <c r="D561" s="6">
        <v>847</v>
      </c>
      <c r="E561" s="4">
        <v>213000</v>
      </c>
    </row>
    <row r="562" spans="4:5">
      <c r="D562" s="6">
        <v>848</v>
      </c>
      <c r="E562" s="4">
        <v>133500</v>
      </c>
    </row>
    <row r="563" spans="4:5">
      <c r="D563" s="6">
        <v>849</v>
      </c>
      <c r="E563" s="4">
        <v>240000</v>
      </c>
    </row>
    <row r="564" spans="4:5">
      <c r="D564" s="6">
        <v>850</v>
      </c>
      <c r="E564" s="4">
        <v>187000</v>
      </c>
    </row>
    <row r="565" spans="4:5">
      <c r="D565" s="6">
        <v>853</v>
      </c>
      <c r="E565" s="4">
        <v>164000</v>
      </c>
    </row>
    <row r="566" spans="4:5">
      <c r="D566" s="6">
        <v>854</v>
      </c>
      <c r="E566" s="4">
        <v>158000</v>
      </c>
    </row>
    <row r="567" spans="4:5">
      <c r="D567" s="6">
        <v>855</v>
      </c>
      <c r="E567" s="4">
        <v>170000</v>
      </c>
    </row>
    <row r="568" spans="4:5">
      <c r="D568" s="6">
        <v>857</v>
      </c>
      <c r="E568" s="4">
        <v>147000</v>
      </c>
    </row>
    <row r="569" spans="4:5">
      <c r="D569" s="6">
        <v>858</v>
      </c>
      <c r="E569" s="4">
        <v>174000</v>
      </c>
    </row>
    <row r="570" spans="4:5">
      <c r="D570" s="6">
        <v>859</v>
      </c>
      <c r="E570" s="4">
        <v>152000</v>
      </c>
    </row>
    <row r="571" spans="4:5">
      <c r="D571" s="6">
        <v>860</v>
      </c>
      <c r="E571" s="4">
        <v>250000</v>
      </c>
    </row>
    <row r="572" spans="4:5">
      <c r="D572" s="6">
        <v>861</v>
      </c>
      <c r="E572" s="4">
        <v>189950</v>
      </c>
    </row>
    <row r="573" spans="4:5">
      <c r="D573" s="6">
        <v>862</v>
      </c>
      <c r="E573" s="4">
        <v>131500</v>
      </c>
    </row>
    <row r="574" spans="4:5">
      <c r="D574" s="6">
        <v>863</v>
      </c>
      <c r="E574" s="4">
        <v>152000</v>
      </c>
    </row>
    <row r="575" spans="4:5">
      <c r="D575" s="6">
        <v>864</v>
      </c>
      <c r="E575" s="4">
        <v>132500</v>
      </c>
    </row>
    <row r="576" spans="4:5">
      <c r="D576" s="6">
        <v>866</v>
      </c>
      <c r="E576" s="4">
        <v>148500</v>
      </c>
    </row>
    <row r="577" spans="4:5">
      <c r="D577" s="6">
        <v>868</v>
      </c>
      <c r="E577" s="4">
        <v>129000</v>
      </c>
    </row>
    <row r="578" spans="4:5">
      <c r="D578" s="6">
        <v>869</v>
      </c>
      <c r="E578" s="4">
        <v>169000</v>
      </c>
    </row>
    <row r="579" spans="4:5">
      <c r="D579" s="6">
        <v>870</v>
      </c>
      <c r="E579" s="4">
        <v>236000</v>
      </c>
    </row>
    <row r="580" spans="4:5">
      <c r="D580" s="6">
        <v>871</v>
      </c>
      <c r="E580" s="4">
        <v>109500</v>
      </c>
    </row>
    <row r="581" spans="4:5">
      <c r="D581" s="6">
        <v>872</v>
      </c>
      <c r="E581" s="4">
        <v>200500</v>
      </c>
    </row>
    <row r="582" spans="4:5">
      <c r="D582" s="6">
        <v>873</v>
      </c>
      <c r="E582" s="4">
        <v>116000</v>
      </c>
    </row>
    <row r="583" spans="4:5">
      <c r="D583" s="6">
        <v>874</v>
      </c>
      <c r="E583" s="4">
        <v>133000</v>
      </c>
    </row>
    <row r="584" spans="4:5">
      <c r="D584" s="6">
        <v>875</v>
      </c>
      <c r="E584" s="4">
        <v>66500</v>
      </c>
    </row>
    <row r="585" spans="4:5">
      <c r="D585" s="6">
        <v>877</v>
      </c>
      <c r="E585" s="4">
        <v>132250</v>
      </c>
    </row>
    <row r="586" spans="4:5">
      <c r="D586" s="6">
        <v>879</v>
      </c>
      <c r="E586" s="4">
        <v>148000</v>
      </c>
    </row>
    <row r="587" spans="4:5">
      <c r="D587" s="6">
        <v>882</v>
      </c>
      <c r="E587" s="4">
        <v>187500</v>
      </c>
    </row>
    <row r="588" spans="4:5">
      <c r="D588" s="6">
        <v>883</v>
      </c>
      <c r="E588" s="4">
        <v>178000</v>
      </c>
    </row>
    <row r="589" spans="4:5">
      <c r="D589" s="6">
        <v>884</v>
      </c>
      <c r="E589" s="4">
        <v>118500</v>
      </c>
    </row>
    <row r="590" spans="4:5">
      <c r="D590" s="6">
        <v>885</v>
      </c>
      <c r="E590" s="4">
        <v>100000</v>
      </c>
    </row>
    <row r="591" spans="4:5">
      <c r="D591" s="6">
        <v>886</v>
      </c>
      <c r="E591" s="4">
        <v>328900</v>
      </c>
    </row>
    <row r="592" spans="4:5">
      <c r="D592" s="6">
        <v>888</v>
      </c>
      <c r="E592" s="4">
        <v>135500</v>
      </c>
    </row>
    <row r="593" spans="4:5">
      <c r="D593" s="6">
        <v>889</v>
      </c>
      <c r="E593" s="4">
        <v>268000</v>
      </c>
    </row>
    <row r="594" spans="4:5">
      <c r="D594" s="6">
        <v>890</v>
      </c>
      <c r="E594" s="4">
        <v>149500</v>
      </c>
    </row>
    <row r="595" spans="4:5">
      <c r="D595" s="6">
        <v>892</v>
      </c>
      <c r="E595" s="4">
        <v>172500</v>
      </c>
    </row>
    <row r="596" spans="4:5">
      <c r="D596" s="6">
        <v>894</v>
      </c>
      <c r="E596" s="4">
        <v>165000</v>
      </c>
    </row>
    <row r="597" spans="4:5">
      <c r="D597" s="6">
        <v>895</v>
      </c>
      <c r="E597" s="4">
        <v>118858</v>
      </c>
    </row>
    <row r="598" spans="4:5">
      <c r="D598" s="6">
        <v>896</v>
      </c>
      <c r="E598" s="4">
        <v>140000</v>
      </c>
    </row>
    <row r="599" spans="4:5">
      <c r="D599" s="6">
        <v>897</v>
      </c>
      <c r="E599" s="4">
        <v>106500</v>
      </c>
    </row>
    <row r="600" spans="4:5">
      <c r="D600" s="6">
        <v>898</v>
      </c>
      <c r="E600" s="4">
        <v>142953</v>
      </c>
    </row>
    <row r="601" spans="4:5">
      <c r="D601" s="6">
        <v>900</v>
      </c>
      <c r="E601" s="4">
        <v>135000</v>
      </c>
    </row>
    <row r="602" spans="4:5">
      <c r="D602" s="6">
        <v>901</v>
      </c>
      <c r="E602" s="4">
        <v>110000</v>
      </c>
    </row>
    <row r="603" spans="4:5">
      <c r="D603" s="6">
        <v>902</v>
      </c>
      <c r="E603" s="4">
        <v>153000</v>
      </c>
    </row>
    <row r="604" spans="4:5">
      <c r="D604" s="6">
        <v>905</v>
      </c>
      <c r="E604" s="4">
        <v>125500</v>
      </c>
    </row>
    <row r="605" spans="4:5">
      <c r="D605" s="6">
        <v>906</v>
      </c>
      <c r="E605" s="4">
        <v>128000</v>
      </c>
    </row>
    <row r="606" spans="4:5">
      <c r="D606" s="6">
        <v>908</v>
      </c>
      <c r="E606" s="4">
        <v>250000</v>
      </c>
    </row>
    <row r="607" spans="4:5">
      <c r="D607" s="6">
        <v>909</v>
      </c>
      <c r="E607" s="4">
        <v>131000</v>
      </c>
    </row>
    <row r="608" spans="4:5">
      <c r="D608" s="6">
        <v>911</v>
      </c>
      <c r="E608" s="4">
        <v>154300</v>
      </c>
    </row>
    <row r="609" spans="4:5">
      <c r="D609" s="6">
        <v>912</v>
      </c>
      <c r="E609" s="4">
        <v>143500</v>
      </c>
    </row>
    <row r="610" spans="4:5">
      <c r="D610" s="6">
        <v>913</v>
      </c>
      <c r="E610" s="4">
        <v>88000</v>
      </c>
    </row>
    <row r="611" spans="4:5">
      <c r="D611" s="6">
        <v>914</v>
      </c>
      <c r="E611" s="4">
        <v>145000</v>
      </c>
    </row>
    <row r="612" spans="4:5">
      <c r="D612" s="6">
        <v>916</v>
      </c>
      <c r="E612" s="4">
        <v>75000</v>
      </c>
    </row>
    <row r="613" spans="4:5">
      <c r="D613" s="6">
        <v>917</v>
      </c>
      <c r="E613" s="4">
        <v>35311</v>
      </c>
    </row>
    <row r="614" spans="4:5">
      <c r="D614" s="6">
        <v>918</v>
      </c>
      <c r="E614" s="4">
        <v>135000</v>
      </c>
    </row>
    <row r="615" spans="4:5">
      <c r="D615" s="6">
        <v>919</v>
      </c>
      <c r="E615" s="4">
        <v>238000</v>
      </c>
    </row>
    <row r="616" spans="4:5">
      <c r="D616" s="6">
        <v>921</v>
      </c>
      <c r="E616" s="4">
        <v>201000</v>
      </c>
    </row>
    <row r="617" spans="4:5">
      <c r="D617" s="6">
        <v>924</v>
      </c>
      <c r="E617" s="4">
        <v>193000</v>
      </c>
    </row>
    <row r="618" spans="4:5">
      <c r="D618" s="6">
        <v>925</v>
      </c>
      <c r="E618" s="4">
        <v>207500</v>
      </c>
    </row>
    <row r="619" spans="4:5">
      <c r="D619" s="6">
        <v>926</v>
      </c>
      <c r="E619" s="4">
        <v>175000</v>
      </c>
    </row>
    <row r="620" spans="4:5">
      <c r="D620" s="6">
        <v>928</v>
      </c>
      <c r="E620" s="4">
        <v>176000</v>
      </c>
    </row>
    <row r="621" spans="4:5">
      <c r="D621" s="6">
        <v>930</v>
      </c>
      <c r="E621" s="4">
        <v>222000</v>
      </c>
    </row>
    <row r="622" spans="4:5">
      <c r="D622" s="6">
        <v>932</v>
      </c>
      <c r="E622" s="4">
        <v>117500</v>
      </c>
    </row>
    <row r="623" spans="4:5">
      <c r="D623" s="6">
        <v>936</v>
      </c>
      <c r="E623" s="4">
        <v>79900</v>
      </c>
    </row>
    <row r="624" spans="4:5">
      <c r="D624" s="6">
        <v>940</v>
      </c>
      <c r="E624" s="4">
        <v>244400</v>
      </c>
    </row>
    <row r="625" spans="4:5">
      <c r="D625" s="6">
        <v>941</v>
      </c>
      <c r="E625" s="4">
        <v>150900</v>
      </c>
    </row>
    <row r="626" spans="4:5">
      <c r="D626" s="6">
        <v>942</v>
      </c>
      <c r="E626" s="4">
        <v>214000</v>
      </c>
    </row>
    <row r="627" spans="4:5">
      <c r="D627" s="6">
        <v>943</v>
      </c>
      <c r="E627" s="4">
        <v>150000</v>
      </c>
    </row>
    <row r="628" spans="4:5">
      <c r="D628" s="6">
        <v>944</v>
      </c>
      <c r="E628" s="4">
        <v>143000</v>
      </c>
    </row>
    <row r="629" spans="4:5">
      <c r="D629" s="6">
        <v>945</v>
      </c>
      <c r="E629" s="4">
        <v>137500</v>
      </c>
    </row>
    <row r="630" spans="4:5">
      <c r="D630" s="6">
        <v>946</v>
      </c>
      <c r="E630" s="4">
        <v>124900</v>
      </c>
    </row>
    <row r="631" spans="4:5">
      <c r="D631" s="6">
        <v>947</v>
      </c>
      <c r="E631" s="4">
        <v>143000</v>
      </c>
    </row>
    <row r="632" spans="4:5">
      <c r="D632" s="6">
        <v>952</v>
      </c>
      <c r="E632" s="4">
        <v>119900</v>
      </c>
    </row>
    <row r="633" spans="4:5">
      <c r="D633" s="6">
        <v>954</v>
      </c>
      <c r="E633" s="4">
        <v>172000</v>
      </c>
    </row>
    <row r="634" spans="4:5">
      <c r="D634" s="6">
        <v>955</v>
      </c>
      <c r="E634" s="4">
        <v>127500</v>
      </c>
    </row>
    <row r="635" spans="4:5">
      <c r="D635" s="6">
        <v>956</v>
      </c>
      <c r="E635" s="4">
        <v>145000</v>
      </c>
    </row>
    <row r="636" spans="4:5">
      <c r="D636" s="6">
        <v>957</v>
      </c>
      <c r="E636" s="4">
        <v>124000</v>
      </c>
    </row>
    <row r="637" spans="4:5">
      <c r="D637" s="6">
        <v>958</v>
      </c>
      <c r="E637" s="4">
        <v>132000</v>
      </c>
    </row>
    <row r="638" spans="4:5">
      <c r="D638" s="6">
        <v>960</v>
      </c>
      <c r="E638" s="4">
        <v>155000</v>
      </c>
    </row>
    <row r="639" spans="4:5">
      <c r="D639" s="6">
        <v>962</v>
      </c>
      <c r="E639" s="4">
        <v>272000</v>
      </c>
    </row>
    <row r="640" spans="4:5">
      <c r="D640" s="6">
        <v>963</v>
      </c>
      <c r="E640" s="4">
        <v>155000</v>
      </c>
    </row>
    <row r="641" spans="4:5">
      <c r="D641" s="6">
        <v>967</v>
      </c>
      <c r="E641" s="4">
        <v>160000</v>
      </c>
    </row>
    <row r="642" spans="4:5">
      <c r="D642" s="6">
        <v>968</v>
      </c>
      <c r="E642" s="4">
        <v>135000</v>
      </c>
    </row>
    <row r="643" spans="4:5">
      <c r="D643" s="6">
        <v>969</v>
      </c>
      <c r="E643" s="4">
        <v>37900</v>
      </c>
    </row>
    <row r="644" spans="4:5">
      <c r="D644" s="6">
        <v>970</v>
      </c>
      <c r="E644" s="4">
        <v>140000</v>
      </c>
    </row>
    <row r="645" spans="4:5">
      <c r="D645" s="6">
        <v>971</v>
      </c>
      <c r="E645" s="4">
        <v>135000</v>
      </c>
    </row>
    <row r="646" spans="4:5">
      <c r="D646" s="6">
        <v>973</v>
      </c>
      <c r="E646" s="4">
        <v>99500</v>
      </c>
    </row>
    <row r="647" spans="4:5">
      <c r="D647" s="6">
        <v>975</v>
      </c>
      <c r="E647" s="4">
        <v>167500</v>
      </c>
    </row>
    <row r="648" spans="4:5">
      <c r="D648" s="6">
        <v>976</v>
      </c>
      <c r="E648" s="4">
        <v>165000</v>
      </c>
    </row>
    <row r="649" spans="4:5">
      <c r="D649" s="6">
        <v>977</v>
      </c>
      <c r="E649" s="4">
        <v>85500</v>
      </c>
    </row>
    <row r="650" spans="4:5">
      <c r="D650" s="6">
        <v>979</v>
      </c>
      <c r="E650" s="4">
        <v>110000</v>
      </c>
    </row>
    <row r="651" spans="4:5">
      <c r="D651" s="6">
        <v>980</v>
      </c>
      <c r="E651" s="4">
        <v>139000</v>
      </c>
    </row>
    <row r="652" spans="4:5">
      <c r="D652" s="6">
        <v>982</v>
      </c>
      <c r="E652" s="4">
        <v>336000</v>
      </c>
    </row>
    <row r="653" spans="4:5">
      <c r="D653" s="6">
        <v>985</v>
      </c>
      <c r="E653" s="4">
        <v>126000</v>
      </c>
    </row>
    <row r="654" spans="4:5">
      <c r="D654" s="6">
        <v>986</v>
      </c>
      <c r="E654" s="4">
        <v>125000</v>
      </c>
    </row>
    <row r="655" spans="4:5">
      <c r="D655" s="6">
        <v>989</v>
      </c>
      <c r="E655" s="4">
        <v>195000</v>
      </c>
    </row>
    <row r="656" spans="4:5">
      <c r="D656" s="6">
        <v>991</v>
      </c>
      <c r="E656" s="4">
        <v>348000</v>
      </c>
    </row>
    <row r="657" spans="4:5">
      <c r="D657" s="6">
        <v>992</v>
      </c>
      <c r="E657" s="4">
        <v>168000</v>
      </c>
    </row>
    <row r="658" spans="4:5">
      <c r="D658" s="6">
        <v>993</v>
      </c>
      <c r="E658" s="4">
        <v>187000</v>
      </c>
    </row>
    <row r="659" spans="4:5">
      <c r="D659" s="6">
        <v>996</v>
      </c>
      <c r="E659" s="4">
        <v>121600</v>
      </c>
    </row>
    <row r="660" spans="4:5">
      <c r="D660" s="6">
        <v>997</v>
      </c>
      <c r="E660" s="4">
        <v>136500</v>
      </c>
    </row>
    <row r="661" spans="4:5">
      <c r="D661" s="6">
        <v>998</v>
      </c>
      <c r="E661" s="4">
        <v>185000</v>
      </c>
    </row>
    <row r="662" spans="4:5">
      <c r="D662" s="6">
        <v>999</v>
      </c>
      <c r="E662" s="4">
        <v>91000</v>
      </c>
    </row>
    <row r="663" spans="4:5">
      <c r="D663" s="6">
        <v>1001</v>
      </c>
      <c r="E663" s="4">
        <v>82000</v>
      </c>
    </row>
    <row r="664" spans="4:5">
      <c r="D664" s="6">
        <v>1002</v>
      </c>
      <c r="E664" s="4">
        <v>86000</v>
      </c>
    </row>
    <row r="665" spans="4:5">
      <c r="D665" s="6">
        <v>1004</v>
      </c>
      <c r="E665" s="4">
        <v>136905</v>
      </c>
    </row>
    <row r="666" spans="4:5">
      <c r="D666" s="6">
        <v>1006</v>
      </c>
      <c r="E666" s="4">
        <v>149900</v>
      </c>
    </row>
    <row r="667" spans="4:5">
      <c r="D667" s="6">
        <v>1007</v>
      </c>
      <c r="E667" s="4">
        <v>163500</v>
      </c>
    </row>
    <row r="668" spans="4:5">
      <c r="D668" s="6">
        <v>1008</v>
      </c>
      <c r="E668" s="4">
        <v>88000</v>
      </c>
    </row>
    <row r="669" spans="4:5">
      <c r="D669" s="6">
        <v>1010</v>
      </c>
      <c r="E669" s="4">
        <v>102000</v>
      </c>
    </row>
    <row r="670" spans="4:5">
      <c r="D670" s="6">
        <v>1011</v>
      </c>
      <c r="E670" s="4">
        <v>135000</v>
      </c>
    </row>
    <row r="671" spans="4:5">
      <c r="D671" s="6">
        <v>1012</v>
      </c>
      <c r="E671" s="4">
        <v>100000</v>
      </c>
    </row>
    <row r="672" spans="4:5">
      <c r="D672" s="6">
        <v>1013</v>
      </c>
      <c r="E672" s="4">
        <v>165000</v>
      </c>
    </row>
    <row r="673" spans="4:5">
      <c r="D673" s="6">
        <v>1015</v>
      </c>
      <c r="E673" s="4">
        <v>119200</v>
      </c>
    </row>
    <row r="674" spans="4:5">
      <c r="D674" s="6">
        <v>1017</v>
      </c>
      <c r="E674" s="4">
        <v>203000</v>
      </c>
    </row>
    <row r="675" spans="4:5">
      <c r="D675" s="6">
        <v>1018</v>
      </c>
      <c r="E675" s="4">
        <v>187500</v>
      </c>
    </row>
    <row r="676" spans="4:5">
      <c r="D676" s="6">
        <v>1019</v>
      </c>
      <c r="E676" s="4">
        <v>160000</v>
      </c>
    </row>
    <row r="677" spans="4:5">
      <c r="D677" s="6">
        <v>1023</v>
      </c>
      <c r="E677" s="4">
        <v>87000</v>
      </c>
    </row>
    <row r="678" spans="4:5">
      <c r="D678" s="6">
        <v>1025</v>
      </c>
      <c r="E678" s="4">
        <v>287000</v>
      </c>
    </row>
    <row r="679" spans="4:5">
      <c r="D679" s="6">
        <v>1026</v>
      </c>
      <c r="E679" s="4">
        <v>112500</v>
      </c>
    </row>
    <row r="680" spans="4:5">
      <c r="D680" s="6">
        <v>1027</v>
      </c>
      <c r="E680" s="4">
        <v>167500</v>
      </c>
    </row>
    <row r="681" spans="4:5">
      <c r="D681" s="6">
        <v>1029</v>
      </c>
      <c r="E681" s="4">
        <v>105000</v>
      </c>
    </row>
    <row r="682" spans="4:5">
      <c r="D682" s="6">
        <v>1030</v>
      </c>
      <c r="E682" s="4">
        <v>118000</v>
      </c>
    </row>
    <row r="683" spans="4:5">
      <c r="D683" s="6">
        <v>1031</v>
      </c>
      <c r="E683" s="4">
        <v>160000</v>
      </c>
    </row>
    <row r="684" spans="4:5">
      <c r="D684" s="6">
        <v>1032</v>
      </c>
      <c r="E684" s="4">
        <v>197000</v>
      </c>
    </row>
    <row r="685" spans="4:5">
      <c r="D685" s="6">
        <v>1033</v>
      </c>
      <c r="E685" s="4">
        <v>310000</v>
      </c>
    </row>
    <row r="686" spans="4:5">
      <c r="D686" s="6">
        <v>1035</v>
      </c>
      <c r="E686" s="4">
        <v>119750</v>
      </c>
    </row>
    <row r="687" spans="4:5">
      <c r="D687" s="6">
        <v>1036</v>
      </c>
      <c r="E687" s="4">
        <v>84000</v>
      </c>
    </row>
    <row r="688" spans="4:5">
      <c r="D688" s="6">
        <v>1040</v>
      </c>
      <c r="E688" s="4">
        <v>80000</v>
      </c>
    </row>
    <row r="689" spans="4:5">
      <c r="D689" s="6">
        <v>1041</v>
      </c>
      <c r="E689" s="4">
        <v>155000</v>
      </c>
    </row>
    <row r="690" spans="4:5">
      <c r="D690" s="6">
        <v>1042</v>
      </c>
      <c r="E690" s="4">
        <v>173000</v>
      </c>
    </row>
    <row r="691" spans="4:5">
      <c r="D691" s="6">
        <v>1044</v>
      </c>
      <c r="E691" s="4">
        <v>262280</v>
      </c>
    </row>
    <row r="692" spans="4:5">
      <c r="D692" s="6">
        <v>1045</v>
      </c>
      <c r="E692" s="4">
        <v>278000</v>
      </c>
    </row>
    <row r="693" spans="4:5">
      <c r="D693" s="6">
        <v>1046</v>
      </c>
      <c r="E693" s="4">
        <v>139600</v>
      </c>
    </row>
    <row r="694" spans="4:5">
      <c r="D694" s="6">
        <v>1048</v>
      </c>
      <c r="E694" s="4">
        <v>145000</v>
      </c>
    </row>
    <row r="695" spans="4:5">
      <c r="D695" s="6">
        <v>1053</v>
      </c>
      <c r="E695" s="4">
        <v>165000</v>
      </c>
    </row>
    <row r="696" spans="4:5">
      <c r="D696" s="6">
        <v>1056</v>
      </c>
      <c r="E696" s="4">
        <v>180000</v>
      </c>
    </row>
    <row r="697" spans="4:5">
      <c r="D697" s="6">
        <v>1058</v>
      </c>
      <c r="E697" s="4">
        <v>248000</v>
      </c>
    </row>
    <row r="698" spans="4:5">
      <c r="D698" s="6">
        <v>1060</v>
      </c>
      <c r="E698" s="4">
        <v>220000</v>
      </c>
    </row>
    <row r="699" spans="4:5">
      <c r="D699" s="6">
        <v>1062</v>
      </c>
      <c r="E699" s="4">
        <v>81000</v>
      </c>
    </row>
    <row r="700" spans="4:5">
      <c r="D700" s="6">
        <v>1063</v>
      </c>
      <c r="E700" s="4">
        <v>90000</v>
      </c>
    </row>
    <row r="701" spans="4:5">
      <c r="D701" s="6">
        <v>1064</v>
      </c>
      <c r="E701" s="4">
        <v>110500</v>
      </c>
    </row>
    <row r="702" spans="4:5">
      <c r="D702" s="6">
        <v>1065</v>
      </c>
      <c r="E702" s="4">
        <v>154000</v>
      </c>
    </row>
    <row r="703" spans="4:5">
      <c r="D703" s="6">
        <v>1066</v>
      </c>
      <c r="E703" s="4">
        <v>328000</v>
      </c>
    </row>
    <row r="704" spans="4:5">
      <c r="D704" s="6">
        <v>1067</v>
      </c>
      <c r="E704" s="4">
        <v>178000</v>
      </c>
    </row>
    <row r="705" spans="4:5">
      <c r="D705" s="6">
        <v>1068</v>
      </c>
      <c r="E705" s="4">
        <v>167900</v>
      </c>
    </row>
    <row r="706" spans="4:5">
      <c r="D706" s="6">
        <v>1069</v>
      </c>
      <c r="E706" s="4">
        <v>151400</v>
      </c>
    </row>
    <row r="707" spans="4:5">
      <c r="D707" s="6">
        <v>1071</v>
      </c>
      <c r="E707" s="4">
        <v>135000</v>
      </c>
    </row>
    <row r="708" spans="4:5">
      <c r="D708" s="6">
        <v>1072</v>
      </c>
      <c r="E708" s="4">
        <v>154000</v>
      </c>
    </row>
    <row r="709" spans="4:5">
      <c r="D709" s="6">
        <v>1073</v>
      </c>
      <c r="E709" s="4">
        <v>91500</v>
      </c>
    </row>
    <row r="710" spans="4:5">
      <c r="D710" s="6">
        <v>1074</v>
      </c>
      <c r="E710" s="4">
        <v>159500</v>
      </c>
    </row>
    <row r="711" spans="4:5">
      <c r="D711" s="6">
        <v>1076</v>
      </c>
      <c r="E711" s="4">
        <v>219500</v>
      </c>
    </row>
    <row r="712" spans="4:5">
      <c r="D712" s="6">
        <v>1077</v>
      </c>
      <c r="E712" s="4">
        <v>170000</v>
      </c>
    </row>
    <row r="713" spans="4:5">
      <c r="D713" s="6">
        <v>1078</v>
      </c>
      <c r="E713" s="4">
        <v>138800</v>
      </c>
    </row>
    <row r="714" spans="4:5">
      <c r="D714" s="6">
        <v>1080</v>
      </c>
      <c r="E714" s="4">
        <v>126000</v>
      </c>
    </row>
    <row r="715" spans="4:5">
      <c r="D715" s="6">
        <v>1082</v>
      </c>
      <c r="E715" s="4">
        <v>133000</v>
      </c>
    </row>
    <row r="716" spans="4:5">
      <c r="D716" s="6">
        <v>1084</v>
      </c>
      <c r="E716" s="4">
        <v>160000</v>
      </c>
    </row>
    <row r="717" spans="4:5">
      <c r="D717" s="6">
        <v>1085</v>
      </c>
      <c r="E717" s="4">
        <v>187500</v>
      </c>
    </row>
    <row r="718" spans="4:5">
      <c r="D718" s="6">
        <v>1086</v>
      </c>
      <c r="E718" s="4">
        <v>147000</v>
      </c>
    </row>
    <row r="719" spans="4:5">
      <c r="D719" s="6">
        <v>1087</v>
      </c>
      <c r="E719" s="4">
        <v>83500</v>
      </c>
    </row>
    <row r="720" spans="4:5">
      <c r="D720" s="6">
        <v>1091</v>
      </c>
      <c r="E720" s="4">
        <v>92900</v>
      </c>
    </row>
    <row r="721" spans="4:5">
      <c r="D721" s="6">
        <v>1092</v>
      </c>
      <c r="E721" s="4">
        <v>160000</v>
      </c>
    </row>
    <row r="722" spans="4:5">
      <c r="D722" s="6">
        <v>1093</v>
      </c>
      <c r="E722" s="4">
        <v>136500</v>
      </c>
    </row>
    <row r="723" spans="4:5">
      <c r="D723" s="6">
        <v>1094</v>
      </c>
      <c r="E723" s="4">
        <v>146000</v>
      </c>
    </row>
    <row r="724" spans="4:5">
      <c r="D724" s="6">
        <v>1095</v>
      </c>
      <c r="E724" s="4">
        <v>129000</v>
      </c>
    </row>
    <row r="725" spans="4:5">
      <c r="D725" s="6">
        <v>1098</v>
      </c>
      <c r="E725" s="4">
        <v>170000</v>
      </c>
    </row>
    <row r="726" spans="4:5">
      <c r="D726" s="6">
        <v>1099</v>
      </c>
      <c r="E726" s="4">
        <v>128000</v>
      </c>
    </row>
    <row r="727" spans="4:5">
      <c r="D727" s="6">
        <v>1100</v>
      </c>
      <c r="E727" s="4">
        <v>157000</v>
      </c>
    </row>
    <row r="728" spans="4:5">
      <c r="D728" s="6">
        <v>1101</v>
      </c>
      <c r="E728" s="4">
        <v>60000</v>
      </c>
    </row>
    <row r="729" spans="4:5">
      <c r="D729" s="6">
        <v>1102</v>
      </c>
      <c r="E729" s="4">
        <v>119500</v>
      </c>
    </row>
    <row r="730" spans="4:5">
      <c r="D730" s="6">
        <v>1104</v>
      </c>
      <c r="E730" s="4">
        <v>159500</v>
      </c>
    </row>
    <row r="731" spans="4:5">
      <c r="D731" s="6">
        <v>1105</v>
      </c>
      <c r="E731" s="4">
        <v>106000</v>
      </c>
    </row>
    <row r="732" spans="4:5">
      <c r="D732" s="6">
        <v>1106</v>
      </c>
      <c r="E732" s="4">
        <v>325000</v>
      </c>
    </row>
    <row r="733" spans="4:5">
      <c r="D733" s="6">
        <v>1107</v>
      </c>
      <c r="E733" s="4">
        <v>179900</v>
      </c>
    </row>
    <row r="734" spans="4:5">
      <c r="D734" s="6">
        <v>1109</v>
      </c>
      <c r="E734" s="4">
        <v>181000</v>
      </c>
    </row>
    <row r="735" spans="4:5">
      <c r="D735" s="6">
        <v>1111</v>
      </c>
      <c r="E735" s="4">
        <v>188000</v>
      </c>
    </row>
    <row r="736" spans="4:5">
      <c r="D736" s="6">
        <v>1112</v>
      </c>
      <c r="E736" s="4">
        <v>205000</v>
      </c>
    </row>
    <row r="737" spans="4:5">
      <c r="D737" s="6">
        <v>1113</v>
      </c>
      <c r="E737" s="4">
        <v>129900</v>
      </c>
    </row>
    <row r="738" spans="4:5">
      <c r="D738" s="6">
        <v>1115</v>
      </c>
      <c r="E738" s="4">
        <v>117000</v>
      </c>
    </row>
    <row r="739" spans="4:5">
      <c r="D739" s="6">
        <v>1119</v>
      </c>
      <c r="E739" s="4">
        <v>140000</v>
      </c>
    </row>
    <row r="740" spans="4:5">
      <c r="D740" s="6">
        <v>1120</v>
      </c>
      <c r="E740" s="4">
        <v>133700</v>
      </c>
    </row>
    <row r="741" spans="4:5">
      <c r="D741" s="6">
        <v>1121</v>
      </c>
      <c r="E741" s="4">
        <v>118400</v>
      </c>
    </row>
    <row r="742" spans="4:5">
      <c r="D742" s="6">
        <v>1123</v>
      </c>
      <c r="E742" s="4">
        <v>112000</v>
      </c>
    </row>
    <row r="743" spans="4:5">
      <c r="D743" s="6">
        <v>1125</v>
      </c>
      <c r="E743" s="4">
        <v>163900</v>
      </c>
    </row>
    <row r="744" spans="4:5">
      <c r="D744" s="6">
        <v>1126</v>
      </c>
      <c r="E744" s="4">
        <v>115000</v>
      </c>
    </row>
    <row r="745" spans="4:5">
      <c r="D745" s="6">
        <v>1130</v>
      </c>
      <c r="E745" s="4">
        <v>140000</v>
      </c>
    </row>
    <row r="746" spans="4:5">
      <c r="D746" s="6">
        <v>1131</v>
      </c>
      <c r="E746" s="4">
        <v>135000</v>
      </c>
    </row>
    <row r="747" spans="4:5">
      <c r="D747" s="6">
        <v>1132</v>
      </c>
      <c r="E747" s="4">
        <v>93500</v>
      </c>
    </row>
    <row r="748" spans="4:5">
      <c r="D748" s="6">
        <v>1133</v>
      </c>
      <c r="E748" s="4">
        <v>117500</v>
      </c>
    </row>
    <row r="749" spans="4:5">
      <c r="D749" s="6">
        <v>1134</v>
      </c>
      <c r="E749" s="4">
        <v>239500</v>
      </c>
    </row>
    <row r="750" spans="4:5">
      <c r="D750" s="6">
        <v>1135</v>
      </c>
      <c r="E750" s="4">
        <v>169000</v>
      </c>
    </row>
    <row r="751" spans="4:5">
      <c r="D751" s="6">
        <v>1136</v>
      </c>
      <c r="E751" s="4">
        <v>102000</v>
      </c>
    </row>
    <row r="752" spans="4:5">
      <c r="D752" s="6">
        <v>1137</v>
      </c>
      <c r="E752" s="4">
        <v>119000</v>
      </c>
    </row>
    <row r="753" spans="4:5">
      <c r="D753" s="6">
        <v>1138</v>
      </c>
      <c r="E753" s="4">
        <v>94000</v>
      </c>
    </row>
    <row r="754" spans="4:5">
      <c r="D754" s="6">
        <v>1139</v>
      </c>
      <c r="E754" s="4">
        <v>196000</v>
      </c>
    </row>
    <row r="755" spans="4:5">
      <c r="D755" s="6">
        <v>1140</v>
      </c>
      <c r="E755" s="4">
        <v>144000</v>
      </c>
    </row>
    <row r="756" spans="4:5">
      <c r="D756" s="6">
        <v>1141</v>
      </c>
      <c r="E756" s="4">
        <v>139000</v>
      </c>
    </row>
    <row r="757" spans="4:5">
      <c r="D757" s="6">
        <v>1142</v>
      </c>
      <c r="E757" s="4">
        <v>197500</v>
      </c>
    </row>
    <row r="758" spans="4:5">
      <c r="D758" s="6">
        <v>1144</v>
      </c>
      <c r="E758" s="4">
        <v>80000</v>
      </c>
    </row>
    <row r="759" spans="4:5">
      <c r="D759" s="6">
        <v>1145</v>
      </c>
      <c r="E759" s="4">
        <v>80000</v>
      </c>
    </row>
    <row r="760" spans="4:5">
      <c r="D760" s="6">
        <v>1146</v>
      </c>
      <c r="E760" s="4">
        <v>149000</v>
      </c>
    </row>
    <row r="761" spans="4:5">
      <c r="D761" s="6">
        <v>1147</v>
      </c>
      <c r="E761" s="4">
        <v>180000</v>
      </c>
    </row>
    <row r="762" spans="4:5">
      <c r="D762" s="6">
        <v>1148</v>
      </c>
      <c r="E762" s="4">
        <v>174500</v>
      </c>
    </row>
    <row r="763" spans="4:5">
      <c r="D763" s="6">
        <v>1149</v>
      </c>
      <c r="E763" s="4">
        <v>116900</v>
      </c>
    </row>
    <row r="764" spans="4:5">
      <c r="D764" s="6">
        <v>1150</v>
      </c>
      <c r="E764" s="4">
        <v>143000</v>
      </c>
    </row>
    <row r="765" spans="4:5">
      <c r="D765" s="6">
        <v>1151</v>
      </c>
      <c r="E765" s="4">
        <v>124000</v>
      </c>
    </row>
    <row r="766" spans="4:5">
      <c r="D766" s="6">
        <v>1152</v>
      </c>
      <c r="E766" s="4">
        <v>149900</v>
      </c>
    </row>
    <row r="767" spans="4:5">
      <c r="D767" s="6">
        <v>1155</v>
      </c>
      <c r="E767" s="4">
        <v>201800</v>
      </c>
    </row>
    <row r="768" spans="4:5">
      <c r="D768" s="6">
        <v>1157</v>
      </c>
      <c r="E768" s="4">
        <v>179900</v>
      </c>
    </row>
    <row r="769" spans="4:5">
      <c r="D769" s="6">
        <v>1160</v>
      </c>
      <c r="E769" s="4">
        <v>185000</v>
      </c>
    </row>
    <row r="770" spans="4:5">
      <c r="D770" s="6">
        <v>1161</v>
      </c>
      <c r="E770" s="4">
        <v>146000</v>
      </c>
    </row>
    <row r="771" spans="4:5">
      <c r="D771" s="6">
        <v>1163</v>
      </c>
      <c r="E771" s="4">
        <v>129000</v>
      </c>
    </row>
    <row r="772" spans="4:5">
      <c r="D772" s="6">
        <v>1164</v>
      </c>
      <c r="E772" s="4">
        <v>108959</v>
      </c>
    </row>
    <row r="773" spans="4:5">
      <c r="D773" s="6">
        <v>1165</v>
      </c>
      <c r="E773" s="4">
        <v>194000</v>
      </c>
    </row>
    <row r="774" spans="4:5">
      <c r="D774" s="6">
        <v>1168</v>
      </c>
      <c r="E774" s="4">
        <v>173000</v>
      </c>
    </row>
    <row r="775" spans="4:5">
      <c r="D775" s="6">
        <v>1169</v>
      </c>
      <c r="E775" s="4">
        <v>235000</v>
      </c>
    </row>
    <row r="776" spans="4:5">
      <c r="D776" s="6">
        <v>1170</v>
      </c>
      <c r="E776" s="4">
        <v>625000</v>
      </c>
    </row>
    <row r="777" spans="4:5">
      <c r="D777" s="6">
        <v>1171</v>
      </c>
      <c r="E777" s="4">
        <v>171000</v>
      </c>
    </row>
    <row r="778" spans="4:5">
      <c r="D778" s="6">
        <v>1172</v>
      </c>
      <c r="E778" s="4">
        <v>163000</v>
      </c>
    </row>
    <row r="779" spans="4:5">
      <c r="D779" s="6">
        <v>1174</v>
      </c>
      <c r="E779" s="4">
        <v>200500</v>
      </c>
    </row>
    <row r="780" spans="4:5">
      <c r="D780" s="6">
        <v>1175</v>
      </c>
      <c r="E780" s="4">
        <v>239000</v>
      </c>
    </row>
    <row r="781" spans="4:5">
      <c r="D781" s="6">
        <v>1176</v>
      </c>
      <c r="E781" s="4">
        <v>285000</v>
      </c>
    </row>
    <row r="782" spans="4:5">
      <c r="D782" s="6">
        <v>1177</v>
      </c>
      <c r="E782" s="4">
        <v>119500</v>
      </c>
    </row>
    <row r="783" spans="4:5">
      <c r="D783" s="6">
        <v>1179</v>
      </c>
      <c r="E783" s="4">
        <v>154900</v>
      </c>
    </row>
    <row r="784" spans="4:5">
      <c r="D784" s="6">
        <v>1180</v>
      </c>
      <c r="E784" s="4">
        <v>93000</v>
      </c>
    </row>
    <row r="785" spans="4:5">
      <c r="D785" s="6">
        <v>1181</v>
      </c>
      <c r="E785" s="4">
        <v>250000</v>
      </c>
    </row>
    <row r="786" spans="4:5">
      <c r="D786" s="6">
        <v>1183</v>
      </c>
      <c r="E786" s="4">
        <v>745000</v>
      </c>
    </row>
    <row r="787" spans="4:5">
      <c r="D787" s="6">
        <v>1184</v>
      </c>
      <c r="E787" s="4">
        <v>120000</v>
      </c>
    </row>
    <row r="788" spans="4:5">
      <c r="D788" s="6">
        <v>1185</v>
      </c>
      <c r="E788" s="4">
        <v>186700</v>
      </c>
    </row>
    <row r="789" spans="4:5">
      <c r="D789" s="6">
        <v>1186</v>
      </c>
      <c r="E789" s="4">
        <v>104900</v>
      </c>
    </row>
    <row r="790" spans="4:5">
      <c r="D790" s="6">
        <v>1187</v>
      </c>
      <c r="E790" s="4">
        <v>95000</v>
      </c>
    </row>
    <row r="791" spans="4:5">
      <c r="D791" s="6">
        <v>1188</v>
      </c>
      <c r="E791" s="4">
        <v>262000</v>
      </c>
    </row>
    <row r="792" spans="4:5">
      <c r="D792" s="6">
        <v>1190</v>
      </c>
      <c r="E792" s="4">
        <v>189000</v>
      </c>
    </row>
    <row r="793" spans="4:5">
      <c r="D793" s="6">
        <v>1191</v>
      </c>
      <c r="E793" s="4">
        <v>168000</v>
      </c>
    </row>
    <row r="794" spans="4:5">
      <c r="D794" s="6">
        <v>1192</v>
      </c>
      <c r="E794" s="4">
        <v>174000</v>
      </c>
    </row>
    <row r="795" spans="4:5">
      <c r="D795" s="6">
        <v>1193</v>
      </c>
      <c r="E795" s="4">
        <v>125000</v>
      </c>
    </row>
    <row r="796" spans="4:5">
      <c r="D796" s="6">
        <v>1194</v>
      </c>
      <c r="E796" s="4">
        <v>165000</v>
      </c>
    </row>
    <row r="797" spans="4:5">
      <c r="D797" s="6">
        <v>1195</v>
      </c>
      <c r="E797" s="4">
        <v>158000</v>
      </c>
    </row>
    <row r="798" spans="4:5">
      <c r="D798" s="6">
        <v>1198</v>
      </c>
      <c r="E798" s="4">
        <v>144000</v>
      </c>
    </row>
    <row r="799" spans="4:5">
      <c r="D799" s="6">
        <v>1200</v>
      </c>
      <c r="E799" s="4">
        <v>148000</v>
      </c>
    </row>
    <row r="800" spans="4:5">
      <c r="D800" s="6">
        <v>1201</v>
      </c>
      <c r="E800" s="4">
        <v>116050</v>
      </c>
    </row>
    <row r="801" spans="4:5">
      <c r="D801" s="6">
        <v>1202</v>
      </c>
      <c r="E801" s="4">
        <v>197900</v>
      </c>
    </row>
    <row r="802" spans="4:5">
      <c r="D802" s="6">
        <v>1203</v>
      </c>
      <c r="E802" s="4">
        <v>117000</v>
      </c>
    </row>
    <row r="803" spans="4:5">
      <c r="D803" s="6">
        <v>1205</v>
      </c>
      <c r="E803" s="4">
        <v>153500</v>
      </c>
    </row>
    <row r="804" spans="4:5">
      <c r="D804" s="6">
        <v>1206</v>
      </c>
      <c r="E804" s="4">
        <v>271900</v>
      </c>
    </row>
    <row r="805" spans="4:5">
      <c r="D805" s="6">
        <v>1207</v>
      </c>
      <c r="E805" s="4">
        <v>107000</v>
      </c>
    </row>
    <row r="806" spans="4:5">
      <c r="D806" s="6">
        <v>1209</v>
      </c>
      <c r="E806" s="4">
        <v>140000</v>
      </c>
    </row>
    <row r="807" spans="4:5">
      <c r="D807" s="6">
        <v>1211</v>
      </c>
      <c r="E807" s="4">
        <v>189000</v>
      </c>
    </row>
    <row r="808" spans="4:5">
      <c r="D808" s="6">
        <v>1213</v>
      </c>
      <c r="E808" s="4">
        <v>113000</v>
      </c>
    </row>
    <row r="809" spans="4:5">
      <c r="D809" s="6">
        <v>1215</v>
      </c>
      <c r="E809" s="4">
        <v>134500</v>
      </c>
    </row>
    <row r="810" spans="4:5">
      <c r="D810" s="6">
        <v>1216</v>
      </c>
      <c r="E810" s="4">
        <v>125000</v>
      </c>
    </row>
    <row r="811" spans="4:5">
      <c r="D811" s="6">
        <v>1217</v>
      </c>
      <c r="E811" s="4">
        <v>112000</v>
      </c>
    </row>
    <row r="812" spans="4:5">
      <c r="D812" s="6">
        <v>1219</v>
      </c>
      <c r="E812" s="4">
        <v>80500</v>
      </c>
    </row>
    <row r="813" spans="4:5">
      <c r="D813" s="6">
        <v>1220</v>
      </c>
      <c r="E813" s="4">
        <v>91500</v>
      </c>
    </row>
    <row r="814" spans="4:5">
      <c r="D814" s="6">
        <v>1221</v>
      </c>
      <c r="E814" s="4">
        <v>115000</v>
      </c>
    </row>
    <row r="815" spans="4:5">
      <c r="D815" s="6">
        <v>1222</v>
      </c>
      <c r="E815" s="4">
        <v>134000</v>
      </c>
    </row>
    <row r="816" spans="4:5">
      <c r="D816" s="6">
        <v>1223</v>
      </c>
      <c r="E816" s="4">
        <v>143000</v>
      </c>
    </row>
    <row r="817" spans="4:5">
      <c r="D817" s="6">
        <v>1224</v>
      </c>
      <c r="E817" s="4">
        <v>137900</v>
      </c>
    </row>
    <row r="818" spans="4:5">
      <c r="D818" s="6">
        <v>1226</v>
      </c>
      <c r="E818" s="4">
        <v>145000</v>
      </c>
    </row>
    <row r="819" spans="4:5">
      <c r="D819" s="6">
        <v>1230</v>
      </c>
      <c r="E819" s="4">
        <v>127000</v>
      </c>
    </row>
    <row r="820" spans="4:5">
      <c r="D820" s="6">
        <v>1231</v>
      </c>
      <c r="E820" s="4">
        <v>190000</v>
      </c>
    </row>
    <row r="821" spans="4:5">
      <c r="D821" s="6">
        <v>1232</v>
      </c>
      <c r="E821" s="4">
        <v>132500</v>
      </c>
    </row>
    <row r="822" spans="4:5">
      <c r="D822" s="6">
        <v>1233</v>
      </c>
      <c r="E822" s="4">
        <v>101800</v>
      </c>
    </row>
    <row r="823" spans="4:5">
      <c r="D823" s="6">
        <v>1234</v>
      </c>
      <c r="E823" s="4">
        <v>142000</v>
      </c>
    </row>
    <row r="824" spans="4:5">
      <c r="D824" s="6">
        <v>1235</v>
      </c>
      <c r="E824" s="4">
        <v>130000</v>
      </c>
    </row>
    <row r="825" spans="4:5">
      <c r="D825" s="6">
        <v>1236</v>
      </c>
      <c r="E825" s="4">
        <v>138887</v>
      </c>
    </row>
    <row r="826" spans="4:5">
      <c r="D826" s="6">
        <v>1243</v>
      </c>
      <c r="E826" s="4">
        <v>170000</v>
      </c>
    </row>
    <row r="827" spans="4:5">
      <c r="D827" s="6">
        <v>1245</v>
      </c>
      <c r="E827" s="4">
        <v>230000</v>
      </c>
    </row>
    <row r="828" spans="4:5">
      <c r="D828" s="6">
        <v>1248</v>
      </c>
      <c r="E828" s="4">
        <v>169900</v>
      </c>
    </row>
    <row r="829" spans="4:5">
      <c r="D829" s="6">
        <v>1249</v>
      </c>
      <c r="E829" s="4">
        <v>129500</v>
      </c>
    </row>
    <row r="830" spans="4:5">
      <c r="D830" s="6">
        <v>1250</v>
      </c>
      <c r="E830" s="4">
        <v>119000</v>
      </c>
    </row>
    <row r="831" spans="4:5">
      <c r="D831" s="6">
        <v>1251</v>
      </c>
      <c r="E831" s="4">
        <v>244000</v>
      </c>
    </row>
    <row r="832" spans="4:5">
      <c r="D832" s="6">
        <v>1253</v>
      </c>
      <c r="E832" s="4">
        <v>130000</v>
      </c>
    </row>
    <row r="833" spans="4:5">
      <c r="D833" s="6">
        <v>1256</v>
      </c>
      <c r="E833" s="4">
        <v>127500</v>
      </c>
    </row>
    <row r="834" spans="4:5">
      <c r="D834" s="6">
        <v>1257</v>
      </c>
      <c r="E834" s="4">
        <v>301500</v>
      </c>
    </row>
    <row r="835" spans="4:5">
      <c r="D835" s="6">
        <v>1258</v>
      </c>
      <c r="E835" s="4">
        <v>99900</v>
      </c>
    </row>
    <row r="836" spans="4:5">
      <c r="D836" s="6">
        <v>1260</v>
      </c>
      <c r="E836" s="4">
        <v>151000</v>
      </c>
    </row>
    <row r="837" spans="4:5">
      <c r="D837" s="6">
        <v>1261</v>
      </c>
      <c r="E837" s="4">
        <v>181000</v>
      </c>
    </row>
    <row r="838" spans="4:5">
      <c r="D838" s="6">
        <v>1262</v>
      </c>
      <c r="E838" s="4">
        <v>128900</v>
      </c>
    </row>
    <row r="839" spans="4:5">
      <c r="D839" s="6">
        <v>1263</v>
      </c>
      <c r="E839" s="4">
        <v>161500</v>
      </c>
    </row>
    <row r="840" spans="4:5">
      <c r="D840" s="6">
        <v>1264</v>
      </c>
      <c r="E840" s="4">
        <v>180500</v>
      </c>
    </row>
    <row r="841" spans="4:5">
      <c r="D841" s="6">
        <v>1265</v>
      </c>
      <c r="E841" s="4">
        <v>181000</v>
      </c>
    </row>
    <row r="842" spans="4:5">
      <c r="D842" s="6">
        <v>1266</v>
      </c>
      <c r="E842" s="4">
        <v>183900</v>
      </c>
    </row>
    <row r="843" spans="4:5">
      <c r="D843" s="6">
        <v>1267</v>
      </c>
      <c r="E843" s="4">
        <v>122000</v>
      </c>
    </row>
    <row r="844" spans="4:5">
      <c r="D844" s="6">
        <v>1269</v>
      </c>
      <c r="E844" s="4">
        <v>381000</v>
      </c>
    </row>
    <row r="845" spans="4:5">
      <c r="D845" s="6">
        <v>1270</v>
      </c>
      <c r="E845" s="4">
        <v>144000</v>
      </c>
    </row>
    <row r="846" spans="4:5">
      <c r="D846" s="6">
        <v>1271</v>
      </c>
      <c r="E846" s="4">
        <v>260000</v>
      </c>
    </row>
    <row r="847" spans="4:5">
      <c r="D847" s="6">
        <v>1272</v>
      </c>
      <c r="E847" s="4">
        <v>185750</v>
      </c>
    </row>
    <row r="848" spans="4:5">
      <c r="D848" s="6">
        <v>1273</v>
      </c>
      <c r="E848" s="4">
        <v>137000</v>
      </c>
    </row>
    <row r="849" spans="4:5">
      <c r="D849" s="6">
        <v>1276</v>
      </c>
      <c r="E849" s="4">
        <v>137000</v>
      </c>
    </row>
    <row r="850" spans="4:5">
      <c r="D850" s="6">
        <v>1277</v>
      </c>
      <c r="E850" s="4">
        <v>162000</v>
      </c>
    </row>
    <row r="851" spans="4:5">
      <c r="D851" s="6">
        <v>1278</v>
      </c>
      <c r="E851" s="4">
        <v>197900</v>
      </c>
    </row>
    <row r="852" spans="4:5">
      <c r="D852" s="6">
        <v>1280</v>
      </c>
      <c r="E852" s="4">
        <v>68400</v>
      </c>
    </row>
    <row r="853" spans="4:5">
      <c r="D853" s="6">
        <v>1282</v>
      </c>
      <c r="E853" s="4">
        <v>180000</v>
      </c>
    </row>
    <row r="854" spans="4:5">
      <c r="D854" s="6">
        <v>1284</v>
      </c>
      <c r="E854" s="4">
        <v>139000</v>
      </c>
    </row>
    <row r="855" spans="4:5">
      <c r="D855" s="6">
        <v>1285</v>
      </c>
      <c r="E855" s="4">
        <v>169000</v>
      </c>
    </row>
    <row r="856" spans="4:5">
      <c r="D856" s="6">
        <v>1286</v>
      </c>
      <c r="E856" s="4">
        <v>132500</v>
      </c>
    </row>
    <row r="857" spans="4:5">
      <c r="D857" s="6">
        <v>1287</v>
      </c>
      <c r="E857" s="4">
        <v>143000</v>
      </c>
    </row>
    <row r="858" spans="4:5">
      <c r="D858" s="6">
        <v>1288</v>
      </c>
      <c r="E858" s="4">
        <v>190000</v>
      </c>
    </row>
    <row r="859" spans="4:5">
      <c r="D859" s="6">
        <v>1289</v>
      </c>
      <c r="E859" s="4">
        <v>278000</v>
      </c>
    </row>
    <row r="860" spans="4:5">
      <c r="D860" s="6">
        <v>1291</v>
      </c>
      <c r="E860" s="4">
        <v>180500</v>
      </c>
    </row>
    <row r="861" spans="4:5">
      <c r="D861" s="6">
        <v>1292</v>
      </c>
      <c r="E861" s="4">
        <v>119500</v>
      </c>
    </row>
    <row r="862" spans="4:5">
      <c r="D862" s="6">
        <v>1293</v>
      </c>
      <c r="E862" s="4">
        <v>107500</v>
      </c>
    </row>
    <row r="863" spans="4:5">
      <c r="D863" s="6">
        <v>1294</v>
      </c>
      <c r="E863" s="4">
        <v>162900</v>
      </c>
    </row>
    <row r="864" spans="4:5">
      <c r="D864" s="6">
        <v>1295</v>
      </c>
      <c r="E864" s="4">
        <v>115000</v>
      </c>
    </row>
    <row r="865" spans="4:5">
      <c r="D865" s="6">
        <v>1296</v>
      </c>
      <c r="E865" s="4">
        <v>138500</v>
      </c>
    </row>
    <row r="866" spans="4:5">
      <c r="D866" s="6">
        <v>1297</v>
      </c>
      <c r="E866" s="4">
        <v>155000</v>
      </c>
    </row>
    <row r="867" spans="4:5">
      <c r="D867" s="6">
        <v>1300</v>
      </c>
      <c r="E867" s="4">
        <v>154000</v>
      </c>
    </row>
    <row r="868" spans="4:5">
      <c r="D868" s="6">
        <v>1301</v>
      </c>
      <c r="E868" s="4">
        <v>225000</v>
      </c>
    </row>
    <row r="869" spans="4:5">
      <c r="D869" s="6">
        <v>1302</v>
      </c>
      <c r="E869" s="4">
        <v>177500</v>
      </c>
    </row>
    <row r="870" spans="4:5">
      <c r="D870" s="6">
        <v>1303</v>
      </c>
      <c r="E870" s="4">
        <v>290000</v>
      </c>
    </row>
    <row r="871" spans="4:5">
      <c r="D871" s="6">
        <v>1308</v>
      </c>
      <c r="E871" s="4">
        <v>138000</v>
      </c>
    </row>
    <row r="872" spans="4:5">
      <c r="D872" s="6">
        <v>1310</v>
      </c>
      <c r="E872" s="4">
        <v>179200</v>
      </c>
    </row>
    <row r="873" spans="4:5">
      <c r="D873" s="6">
        <v>1313</v>
      </c>
      <c r="E873" s="4">
        <v>302000</v>
      </c>
    </row>
    <row r="874" spans="4:5">
      <c r="D874" s="6">
        <v>1314</v>
      </c>
      <c r="E874" s="4">
        <v>333168</v>
      </c>
    </row>
    <row r="875" spans="4:5">
      <c r="D875" s="6">
        <v>1315</v>
      </c>
      <c r="E875" s="4">
        <v>119000</v>
      </c>
    </row>
    <row r="876" spans="4:5">
      <c r="D876" s="6">
        <v>1316</v>
      </c>
      <c r="E876" s="4">
        <v>206900</v>
      </c>
    </row>
    <row r="877" spans="4:5">
      <c r="D877" s="6">
        <v>1320</v>
      </c>
      <c r="E877" s="4">
        <v>111000</v>
      </c>
    </row>
    <row r="878" spans="4:5">
      <c r="D878" s="6">
        <v>1321</v>
      </c>
      <c r="E878" s="4">
        <v>156500</v>
      </c>
    </row>
    <row r="879" spans="4:5">
      <c r="D879" s="6">
        <v>1322</v>
      </c>
      <c r="E879" s="4">
        <v>72500</v>
      </c>
    </row>
    <row r="880" spans="4:5">
      <c r="D880" s="6">
        <v>1323</v>
      </c>
      <c r="E880" s="4">
        <v>190000</v>
      </c>
    </row>
    <row r="881" spans="4:5">
      <c r="D881" s="6">
        <v>1324</v>
      </c>
      <c r="E881" s="4">
        <v>82500</v>
      </c>
    </row>
    <row r="882" spans="4:5">
      <c r="D882" s="6">
        <v>1326</v>
      </c>
      <c r="E882" s="4">
        <v>55000</v>
      </c>
    </row>
    <row r="883" spans="4:5">
      <c r="D883" s="6">
        <v>1329</v>
      </c>
      <c r="E883" s="4">
        <v>256000</v>
      </c>
    </row>
    <row r="884" spans="4:5">
      <c r="D884" s="6">
        <v>1330</v>
      </c>
      <c r="E884" s="4">
        <v>176500</v>
      </c>
    </row>
    <row r="885" spans="4:5">
      <c r="D885" s="6">
        <v>1332</v>
      </c>
      <c r="E885" s="4">
        <v>132500</v>
      </c>
    </row>
    <row r="886" spans="4:5">
      <c r="D886" s="6">
        <v>1333</v>
      </c>
      <c r="E886" s="4">
        <v>100000</v>
      </c>
    </row>
    <row r="887" spans="4:5">
      <c r="D887" s="6">
        <v>1334</v>
      </c>
      <c r="E887" s="4">
        <v>125500</v>
      </c>
    </row>
    <row r="888" spans="4:5">
      <c r="D888" s="6">
        <v>1335</v>
      </c>
      <c r="E888" s="4">
        <v>125000</v>
      </c>
    </row>
    <row r="889" spans="4:5">
      <c r="D889" s="6">
        <v>1336</v>
      </c>
      <c r="E889" s="4">
        <v>167900</v>
      </c>
    </row>
    <row r="890" spans="4:5">
      <c r="D890" s="6">
        <v>1337</v>
      </c>
      <c r="E890" s="4">
        <v>135000</v>
      </c>
    </row>
    <row r="891" spans="4:5">
      <c r="D891" s="6">
        <v>1338</v>
      </c>
      <c r="E891" s="4">
        <v>52500</v>
      </c>
    </row>
    <row r="892" spans="4:5">
      <c r="D892" s="6">
        <v>1340</v>
      </c>
      <c r="E892" s="4">
        <v>128500</v>
      </c>
    </row>
    <row r="893" spans="4:5">
      <c r="D893" s="6">
        <v>1341</v>
      </c>
      <c r="E893" s="4">
        <v>123000</v>
      </c>
    </row>
    <row r="894" spans="4:5">
      <c r="D894" s="6">
        <v>1344</v>
      </c>
      <c r="E894" s="4">
        <v>177000</v>
      </c>
    </row>
    <row r="895" spans="4:5">
      <c r="D895" s="6">
        <v>1346</v>
      </c>
      <c r="E895" s="4">
        <v>108500</v>
      </c>
    </row>
    <row r="896" spans="4:5">
      <c r="D896" s="6">
        <v>1349</v>
      </c>
      <c r="E896" s="4">
        <v>215000</v>
      </c>
    </row>
    <row r="897" spans="4:5">
      <c r="D897" s="6">
        <v>1350</v>
      </c>
      <c r="E897" s="4">
        <v>122000</v>
      </c>
    </row>
    <row r="898" spans="4:5">
      <c r="D898" s="6">
        <v>1351</v>
      </c>
      <c r="E898" s="4">
        <v>200000</v>
      </c>
    </row>
    <row r="899" spans="4:5">
      <c r="D899" s="6">
        <v>1352</v>
      </c>
      <c r="E899" s="4">
        <v>171000</v>
      </c>
    </row>
    <row r="900" spans="4:5">
      <c r="D900" s="6">
        <v>1353</v>
      </c>
      <c r="E900" s="4">
        <v>134900</v>
      </c>
    </row>
    <row r="901" spans="4:5">
      <c r="D901" s="6">
        <v>1354</v>
      </c>
      <c r="E901" s="4">
        <v>410000</v>
      </c>
    </row>
    <row r="902" spans="4:5">
      <c r="D902" s="6">
        <v>1355</v>
      </c>
      <c r="E902" s="4">
        <v>235000</v>
      </c>
    </row>
    <row r="903" spans="4:5">
      <c r="D903" s="6">
        <v>1356</v>
      </c>
      <c r="E903" s="4">
        <v>170000</v>
      </c>
    </row>
    <row r="904" spans="4:5">
      <c r="D904" s="6">
        <v>1357</v>
      </c>
      <c r="E904" s="4">
        <v>110000</v>
      </c>
    </row>
    <row r="905" spans="4:5">
      <c r="D905" s="6">
        <v>1359</v>
      </c>
      <c r="E905" s="4">
        <v>177500</v>
      </c>
    </row>
    <row r="906" spans="4:5">
      <c r="D906" s="6">
        <v>1361</v>
      </c>
      <c r="E906" s="4">
        <v>189000</v>
      </c>
    </row>
    <row r="907" spans="4:5">
      <c r="D907" s="6">
        <v>1366</v>
      </c>
      <c r="E907" s="4">
        <v>216000</v>
      </c>
    </row>
    <row r="908" spans="4:5">
      <c r="D908" s="6">
        <v>1367</v>
      </c>
      <c r="E908" s="4">
        <v>193000</v>
      </c>
    </row>
    <row r="909" spans="4:5">
      <c r="D909" s="6">
        <v>1368</v>
      </c>
      <c r="E909" s="4">
        <v>127000</v>
      </c>
    </row>
    <row r="910" spans="4:5">
      <c r="D910" s="6">
        <v>1371</v>
      </c>
      <c r="E910" s="4">
        <v>105000</v>
      </c>
    </row>
    <row r="911" spans="4:5">
      <c r="D911" s="6">
        <v>1372</v>
      </c>
      <c r="E911" s="4">
        <v>165500</v>
      </c>
    </row>
    <row r="912" spans="4:5">
      <c r="D912" s="6">
        <v>1373</v>
      </c>
      <c r="E912" s="4">
        <v>274300</v>
      </c>
    </row>
    <row r="913" spans="4:5">
      <c r="D913" s="6">
        <v>1377</v>
      </c>
      <c r="E913" s="4">
        <v>91000</v>
      </c>
    </row>
    <row r="914" spans="4:5">
      <c r="D914" s="6">
        <v>1378</v>
      </c>
      <c r="E914" s="4">
        <v>117000</v>
      </c>
    </row>
    <row r="915" spans="4:5">
      <c r="D915" s="6">
        <v>1379</v>
      </c>
      <c r="E915" s="4">
        <v>83000</v>
      </c>
    </row>
    <row r="916" spans="4:5">
      <c r="D916" s="6">
        <v>1381</v>
      </c>
      <c r="E916" s="4">
        <v>58500</v>
      </c>
    </row>
    <row r="917" spans="4:5">
      <c r="D917" s="6">
        <v>1382</v>
      </c>
      <c r="E917" s="4">
        <v>237500</v>
      </c>
    </row>
    <row r="918" spans="4:5">
      <c r="D918" s="6">
        <v>1383</v>
      </c>
      <c r="E918" s="4">
        <v>157000</v>
      </c>
    </row>
    <row r="919" spans="4:5">
      <c r="D919" s="6">
        <v>1385</v>
      </c>
      <c r="E919" s="4">
        <v>105000</v>
      </c>
    </row>
    <row r="920" spans="4:5">
      <c r="D920" s="6">
        <v>1387</v>
      </c>
      <c r="E920" s="4">
        <v>250000</v>
      </c>
    </row>
    <row r="921" spans="4:5">
      <c r="D921" s="6">
        <v>1388</v>
      </c>
      <c r="E921" s="4">
        <v>136000</v>
      </c>
    </row>
    <row r="922" spans="4:5">
      <c r="D922" s="6">
        <v>1390</v>
      </c>
      <c r="E922" s="4">
        <v>131000</v>
      </c>
    </row>
    <row r="923" spans="4:5">
      <c r="D923" s="6">
        <v>1391</v>
      </c>
      <c r="E923" s="4">
        <v>235000</v>
      </c>
    </row>
    <row r="924" spans="4:5">
      <c r="D924" s="6">
        <v>1392</v>
      </c>
      <c r="E924" s="4">
        <v>124000</v>
      </c>
    </row>
    <row r="925" spans="4:5">
      <c r="D925" s="6">
        <v>1393</v>
      </c>
      <c r="E925" s="4">
        <v>123000</v>
      </c>
    </row>
    <row r="926" spans="4:5">
      <c r="D926" s="6">
        <v>1394</v>
      </c>
      <c r="E926" s="4">
        <v>163000</v>
      </c>
    </row>
    <row r="927" spans="4:5">
      <c r="D927" s="6">
        <v>1397</v>
      </c>
      <c r="E927" s="4">
        <v>160000</v>
      </c>
    </row>
    <row r="928" spans="4:5">
      <c r="D928" s="6">
        <v>1399</v>
      </c>
      <c r="E928" s="4">
        <v>138000</v>
      </c>
    </row>
    <row r="929" spans="4:5">
      <c r="D929" s="6">
        <v>1400</v>
      </c>
      <c r="E929" s="4">
        <v>137450</v>
      </c>
    </row>
    <row r="930" spans="4:5">
      <c r="D930" s="6">
        <v>1401</v>
      </c>
      <c r="E930" s="4">
        <v>120000</v>
      </c>
    </row>
    <row r="931" spans="4:5">
      <c r="D931" s="6">
        <v>1405</v>
      </c>
      <c r="E931" s="4">
        <v>105000</v>
      </c>
    </row>
    <row r="932" spans="4:5">
      <c r="D932" s="6">
        <v>1408</v>
      </c>
      <c r="E932" s="4">
        <v>112000</v>
      </c>
    </row>
    <row r="933" spans="4:5">
      <c r="D933" s="6">
        <v>1409</v>
      </c>
      <c r="E933" s="4">
        <v>125500</v>
      </c>
    </row>
    <row r="934" spans="4:5">
      <c r="D934" s="6">
        <v>1410</v>
      </c>
      <c r="E934" s="4">
        <v>215000</v>
      </c>
    </row>
    <row r="935" spans="4:5">
      <c r="D935" s="6">
        <v>1413</v>
      </c>
      <c r="E935" s="4">
        <v>90000</v>
      </c>
    </row>
    <row r="936" spans="4:5">
      <c r="D936" s="6">
        <v>1415</v>
      </c>
      <c r="E936" s="4">
        <v>207000</v>
      </c>
    </row>
    <row r="937" spans="4:5">
      <c r="D937" s="6">
        <v>1417</v>
      </c>
      <c r="E937" s="4">
        <v>122500</v>
      </c>
    </row>
    <row r="938" spans="4:5">
      <c r="D938" s="6">
        <v>1418</v>
      </c>
      <c r="E938" s="4">
        <v>340000</v>
      </c>
    </row>
    <row r="939" spans="4:5">
      <c r="D939" s="6">
        <v>1419</v>
      </c>
      <c r="E939" s="4">
        <v>124000</v>
      </c>
    </row>
    <row r="940" spans="4:5">
      <c r="D940" s="6">
        <v>1420</v>
      </c>
      <c r="E940" s="4">
        <v>223000</v>
      </c>
    </row>
    <row r="941" spans="4:5">
      <c r="D941" s="6">
        <v>1421</v>
      </c>
      <c r="E941" s="4">
        <v>179900</v>
      </c>
    </row>
    <row r="942" spans="4:5">
      <c r="D942" s="6">
        <v>1422</v>
      </c>
      <c r="E942" s="4">
        <v>127500</v>
      </c>
    </row>
    <row r="943" spans="4:5">
      <c r="D943" s="6">
        <v>1424</v>
      </c>
      <c r="E943" s="4">
        <v>274970</v>
      </c>
    </row>
    <row r="944" spans="4:5">
      <c r="D944" s="6">
        <v>1425</v>
      </c>
      <c r="E944" s="4">
        <v>144000</v>
      </c>
    </row>
    <row r="945" spans="4:5">
      <c r="D945" s="6">
        <v>1426</v>
      </c>
      <c r="E945" s="4">
        <v>142000</v>
      </c>
    </row>
    <row r="946" spans="4:5">
      <c r="D946" s="6">
        <v>1427</v>
      </c>
      <c r="E946" s="4">
        <v>271000</v>
      </c>
    </row>
    <row r="947" spans="4:5">
      <c r="D947" s="6">
        <v>1428</v>
      </c>
      <c r="E947" s="4">
        <v>140000</v>
      </c>
    </row>
    <row r="948" spans="4:5">
      <c r="D948" s="6">
        <v>1429</v>
      </c>
      <c r="E948" s="4">
        <v>119000</v>
      </c>
    </row>
    <row r="949" spans="4:5">
      <c r="D949" s="6">
        <v>1430</v>
      </c>
      <c r="E949" s="4">
        <v>182900</v>
      </c>
    </row>
    <row r="950" spans="4:5">
      <c r="D950" s="6">
        <v>1432</v>
      </c>
      <c r="E950" s="4">
        <v>143750</v>
      </c>
    </row>
    <row r="951" spans="4:5">
      <c r="D951" s="6">
        <v>1434</v>
      </c>
      <c r="E951" s="4">
        <v>186500</v>
      </c>
    </row>
    <row r="952" spans="4:5">
      <c r="D952" s="6">
        <v>1435</v>
      </c>
      <c r="E952" s="4">
        <v>160000</v>
      </c>
    </row>
    <row r="953" spans="4:5">
      <c r="D953" s="6">
        <v>1437</v>
      </c>
      <c r="E953" s="4">
        <v>120500</v>
      </c>
    </row>
    <row r="954" spans="4:5">
      <c r="D954" s="6">
        <v>1439</v>
      </c>
      <c r="E954" s="4">
        <v>149700</v>
      </c>
    </row>
    <row r="955" spans="4:5">
      <c r="D955" s="6">
        <v>1440</v>
      </c>
      <c r="E955" s="4">
        <v>197000</v>
      </c>
    </row>
    <row r="956" spans="4:5">
      <c r="D956" s="6">
        <v>1441</v>
      </c>
      <c r="E956" s="4">
        <v>191000</v>
      </c>
    </row>
    <row r="957" spans="4:5">
      <c r="D957" s="6">
        <v>1444</v>
      </c>
      <c r="E957" s="4">
        <v>121000</v>
      </c>
    </row>
    <row r="958" spans="4:5">
      <c r="D958" s="6">
        <v>1446</v>
      </c>
      <c r="E958" s="4">
        <v>129000</v>
      </c>
    </row>
    <row r="959" spans="4:5">
      <c r="D959" s="6">
        <v>1447</v>
      </c>
      <c r="E959" s="4">
        <v>157900</v>
      </c>
    </row>
    <row r="960" spans="4:5">
      <c r="D960" s="6">
        <v>1448</v>
      </c>
      <c r="E960" s="4">
        <v>240000</v>
      </c>
    </row>
    <row r="961" spans="4:5">
      <c r="D961" s="6">
        <v>1449</v>
      </c>
      <c r="E961" s="4">
        <v>112000</v>
      </c>
    </row>
    <row r="962" spans="4:5">
      <c r="D962" s="6">
        <v>1450</v>
      </c>
      <c r="E962" s="4">
        <v>92000</v>
      </c>
    </row>
    <row r="963" spans="4:5">
      <c r="D963" s="6">
        <v>1451</v>
      </c>
      <c r="E963" s="4">
        <v>136000</v>
      </c>
    </row>
    <row r="964" spans="4:5">
      <c r="D964" s="6">
        <v>1456</v>
      </c>
      <c r="E964" s="4">
        <v>175000</v>
      </c>
    </row>
    <row r="965" spans="4:5">
      <c r="D965" s="6">
        <v>1457</v>
      </c>
      <c r="E965" s="4">
        <v>210000</v>
      </c>
    </row>
    <row r="966" spans="4:5">
      <c r="D966" s="6">
        <v>1459</v>
      </c>
      <c r="E966" s="4">
        <v>142125</v>
      </c>
    </row>
    <row r="967" spans="4:5">
      <c r="D967" s="6">
        <v>1460</v>
      </c>
      <c r="E967" s="4">
        <v>147500</v>
      </c>
    </row>
  </sheetData>
  <sheetProtection algorithmName="SHA-512" hashValue="haBc0jj+blK2VgHbF6KcGVSfL3R5r3Am8U/NLfLcK+vWK8zL+/9uj15hxpTKaNa5eHqU9ApEXxlki4ydGx7GwQ==" saltValue="sE6Ht9ka243xabNKONZN2Q==" spinCount="100000" sheet="1" objects="1" scenarios="1"/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A1:M1258"/>
  <sheetViews>
    <sheetView topLeftCell="H11" workbookViewId="0">
      <selection activeCell="R28" sqref="R28"/>
    </sheetView>
  </sheetViews>
  <sheetFormatPr defaultRowHeight="15"/>
  <cols>
    <col min="1" max="1" width="13.140625" bestFit="1" customWidth="1"/>
    <col min="2" max="2" width="17.85546875" bestFit="1" customWidth="1"/>
    <col min="3" max="3" width="10.140625" customWidth="1"/>
    <col min="4" max="4" width="13.140625" bestFit="1" customWidth="1"/>
    <col min="5" max="5" width="17.85546875" bestFit="1" customWidth="1"/>
    <col min="6" max="6" width="15.85546875" bestFit="1" customWidth="1"/>
    <col min="7" max="7" width="45.140625" bestFit="1" customWidth="1"/>
    <col min="8" max="9" width="12" bestFit="1" customWidth="1"/>
    <col min="11" max="11" width="13.85546875" bestFit="1" customWidth="1"/>
  </cols>
  <sheetData>
    <row r="1" spans="1:13" ht="30">
      <c r="A1" s="5" t="s">
        <v>38</v>
      </c>
      <c r="B1" t="s">
        <v>725</v>
      </c>
      <c r="D1" s="5" t="s">
        <v>38</v>
      </c>
      <c r="E1" t="s">
        <v>725</v>
      </c>
      <c r="G1" s="10" t="s">
        <v>770</v>
      </c>
    </row>
    <row r="2" spans="1:13">
      <c r="B2" t="s">
        <v>846</v>
      </c>
      <c r="E2" t="s">
        <v>845</v>
      </c>
    </row>
    <row r="3" spans="1:13">
      <c r="A3" s="5" t="s">
        <v>724</v>
      </c>
      <c r="B3" t="s">
        <v>723</v>
      </c>
      <c r="D3" s="5" t="s">
        <v>724</v>
      </c>
      <c r="E3" t="s">
        <v>723</v>
      </c>
    </row>
    <row r="4" spans="1:13">
      <c r="A4" s="6">
        <v>7</v>
      </c>
      <c r="B4" s="4">
        <v>307000</v>
      </c>
      <c r="D4" s="6">
        <v>1</v>
      </c>
      <c r="E4" s="4">
        <v>208500</v>
      </c>
      <c r="G4" t="s">
        <v>741</v>
      </c>
    </row>
    <row r="5" spans="1:13" ht="15.75" thickBot="1">
      <c r="A5" s="6">
        <v>23</v>
      </c>
      <c r="B5" s="4">
        <v>230000</v>
      </c>
      <c r="D5" s="6">
        <v>2</v>
      </c>
      <c r="E5" s="4">
        <v>181500</v>
      </c>
    </row>
    <row r="6" spans="1:13">
      <c r="A6" s="6">
        <v>26</v>
      </c>
      <c r="B6" s="4">
        <v>256300</v>
      </c>
      <c r="D6" s="6">
        <v>3</v>
      </c>
      <c r="E6" s="4">
        <v>223500</v>
      </c>
      <c r="G6" s="3"/>
      <c r="H6" s="3" t="s">
        <v>846</v>
      </c>
      <c r="I6" s="3" t="s">
        <v>845</v>
      </c>
      <c r="K6" s="3"/>
      <c r="L6" s="3" t="s">
        <v>846</v>
      </c>
      <c r="M6" s="3" t="s">
        <v>845</v>
      </c>
    </row>
    <row r="7" spans="1:13">
      <c r="A7" s="6">
        <v>28</v>
      </c>
      <c r="B7" s="4">
        <v>306000</v>
      </c>
      <c r="D7" s="6">
        <v>4</v>
      </c>
      <c r="E7" s="4">
        <v>140000</v>
      </c>
      <c r="G7" s="1" t="s">
        <v>728</v>
      </c>
      <c r="H7" s="1">
        <v>285370.8382352941</v>
      </c>
      <c r="I7" s="1">
        <v>163959.59760956175</v>
      </c>
      <c r="K7" s="1" t="s">
        <v>728</v>
      </c>
      <c r="L7" s="1">
        <v>285370.8382352941</v>
      </c>
      <c r="M7" s="1">
        <v>163959.59760956175</v>
      </c>
    </row>
    <row r="8" spans="1:13">
      <c r="A8" s="6">
        <v>35</v>
      </c>
      <c r="B8" s="4">
        <v>277500</v>
      </c>
      <c r="D8" s="6">
        <v>5</v>
      </c>
      <c r="E8" s="4">
        <v>250000</v>
      </c>
      <c r="G8" s="1" t="s">
        <v>742</v>
      </c>
      <c r="H8" s="1">
        <v>11277396350.776661</v>
      </c>
      <c r="I8" s="1">
        <v>3454162249.7956882</v>
      </c>
      <c r="K8" s="1" t="s">
        <v>742</v>
      </c>
      <c r="L8" s="1">
        <v>11277396350.776661</v>
      </c>
      <c r="M8" s="1">
        <v>3454162249.7956882</v>
      </c>
    </row>
    <row r="9" spans="1:13">
      <c r="A9" s="6">
        <v>46</v>
      </c>
      <c r="B9" s="4">
        <v>319900</v>
      </c>
      <c r="D9" s="6">
        <v>6</v>
      </c>
      <c r="E9" s="4">
        <v>143000</v>
      </c>
      <c r="G9" s="1" t="s">
        <v>743</v>
      </c>
      <c r="H9" s="1">
        <v>204</v>
      </c>
      <c r="I9" s="1">
        <v>1255</v>
      </c>
      <c r="K9" s="1" t="s">
        <v>743</v>
      </c>
      <c r="L9" s="1">
        <v>204</v>
      </c>
      <c r="M9" s="1">
        <v>1255</v>
      </c>
    </row>
    <row r="10" spans="1:13">
      <c r="A10" s="6">
        <v>48</v>
      </c>
      <c r="B10" s="4">
        <v>249700</v>
      </c>
      <c r="D10" s="6">
        <v>8</v>
      </c>
      <c r="E10" s="4">
        <v>200000</v>
      </c>
      <c r="G10" s="1" t="s">
        <v>744</v>
      </c>
      <c r="H10" s="1">
        <v>0</v>
      </c>
      <c r="I10" s="1"/>
      <c r="K10" s="1" t="s">
        <v>759</v>
      </c>
      <c r="L10">
        <f>SQRT(L8/L9)</f>
        <v>7435.1432172265459</v>
      </c>
      <c r="M10">
        <f>SQRT(M8/M9)</f>
        <v>1659.0119100734294</v>
      </c>
    </row>
    <row r="11" spans="1:13">
      <c r="A11" s="6">
        <v>54</v>
      </c>
      <c r="B11" s="4">
        <v>385000</v>
      </c>
      <c r="D11" s="6">
        <v>9</v>
      </c>
      <c r="E11" s="4">
        <v>129900</v>
      </c>
      <c r="G11" s="1" t="s">
        <v>745</v>
      </c>
      <c r="H11" s="1">
        <v>224</v>
      </c>
      <c r="I11" s="1"/>
      <c r="K11" t="s">
        <v>753</v>
      </c>
      <c r="L11">
        <f>L10*H16</f>
        <v>14651.774721232523</v>
      </c>
      <c r="M11">
        <f>M10*H16</f>
        <v>3269.2670545900687</v>
      </c>
    </row>
    <row r="12" spans="1:13">
      <c r="A12" s="6">
        <v>67</v>
      </c>
      <c r="B12" s="4">
        <v>180000</v>
      </c>
      <c r="D12" s="6">
        <v>10</v>
      </c>
      <c r="E12" s="4">
        <v>118000</v>
      </c>
      <c r="G12" s="1" t="s">
        <v>746</v>
      </c>
      <c r="H12" s="1">
        <v>15.93745089302746</v>
      </c>
      <c r="I12" s="1"/>
      <c r="K12" t="s">
        <v>753</v>
      </c>
      <c r="L12">
        <f>L10*H16</f>
        <v>14651.774721232523</v>
      </c>
      <c r="M12">
        <f>M10*H16</f>
        <v>3269.2670545900687</v>
      </c>
    </row>
    <row r="13" spans="1:13">
      <c r="A13" s="6">
        <v>71</v>
      </c>
      <c r="B13" s="4">
        <v>244000</v>
      </c>
      <c r="D13" s="6">
        <v>11</v>
      </c>
      <c r="E13" s="4">
        <v>129500</v>
      </c>
      <c r="G13" s="1" t="s">
        <v>747</v>
      </c>
      <c r="H13" s="1">
        <v>4.9264525946322856E-39</v>
      </c>
      <c r="I13" s="1"/>
    </row>
    <row r="14" spans="1:13">
      <c r="A14" s="6">
        <v>79</v>
      </c>
      <c r="B14" s="4">
        <v>136500</v>
      </c>
      <c r="D14" s="6">
        <v>12</v>
      </c>
      <c r="E14" s="4">
        <v>345000</v>
      </c>
      <c r="G14" s="1" t="s">
        <v>748</v>
      </c>
      <c r="H14" s="1">
        <v>1.6516845598497309</v>
      </c>
      <c r="I14" s="1"/>
    </row>
    <row r="15" spans="1:13">
      <c r="A15" s="6">
        <v>83</v>
      </c>
      <c r="B15" s="4">
        <v>245000</v>
      </c>
      <c r="D15" s="6">
        <v>13</v>
      </c>
      <c r="E15" s="4">
        <v>144000</v>
      </c>
      <c r="G15" s="1" t="s">
        <v>749</v>
      </c>
      <c r="H15" s="1">
        <v>9.8529051892645712E-39</v>
      </c>
      <c r="I15" s="1"/>
    </row>
    <row r="16" spans="1:13" ht="15.75" thickBot="1">
      <c r="A16" s="6">
        <v>97</v>
      </c>
      <c r="B16" s="4">
        <v>214000</v>
      </c>
      <c r="D16" s="6">
        <v>14</v>
      </c>
      <c r="E16" s="4">
        <v>279500</v>
      </c>
      <c r="G16" s="2" t="s">
        <v>750</v>
      </c>
      <c r="H16" s="2">
        <v>1.9706109611023637</v>
      </c>
      <c r="I16" s="2"/>
    </row>
    <row r="17" spans="1:12">
      <c r="A17" s="6">
        <v>101</v>
      </c>
      <c r="B17" s="4">
        <v>205000</v>
      </c>
      <c r="D17" s="6">
        <v>15</v>
      </c>
      <c r="E17" s="4">
        <v>157000</v>
      </c>
    </row>
    <row r="18" spans="1:12">
      <c r="A18" s="6">
        <v>110</v>
      </c>
      <c r="B18" s="4">
        <v>190000</v>
      </c>
      <c r="D18" s="6">
        <v>16</v>
      </c>
      <c r="E18" s="4">
        <v>132000</v>
      </c>
      <c r="G18" t="s">
        <v>765</v>
      </c>
      <c r="H18">
        <f>SUM(H9:I9)</f>
        <v>1459</v>
      </c>
    </row>
    <row r="19" spans="1:12">
      <c r="A19" s="6">
        <v>114</v>
      </c>
      <c r="B19" s="4">
        <v>217000</v>
      </c>
      <c r="D19" s="6">
        <v>17</v>
      </c>
      <c r="E19" s="4">
        <v>149000</v>
      </c>
      <c r="G19" t="s">
        <v>766</v>
      </c>
      <c r="H19">
        <f>H7-I7</f>
        <v>121411.24062573235</v>
      </c>
    </row>
    <row r="20" spans="1:12">
      <c r="A20" s="6">
        <v>119</v>
      </c>
      <c r="B20" s="4">
        <v>320000</v>
      </c>
      <c r="D20" s="6">
        <v>18</v>
      </c>
      <c r="E20" s="4">
        <v>90000</v>
      </c>
      <c r="G20" t="s">
        <v>767</v>
      </c>
      <c r="H20">
        <f>SQRT((H8/H9)+(I8/I9))</f>
        <v>7617.9836688217838</v>
      </c>
    </row>
    <row r="21" spans="1:12">
      <c r="A21" s="6">
        <v>138</v>
      </c>
      <c r="B21" s="4">
        <v>171000</v>
      </c>
      <c r="D21" s="6">
        <v>19</v>
      </c>
      <c r="E21" s="4">
        <v>159000</v>
      </c>
    </row>
    <row r="22" spans="1:12">
      <c r="A22" s="6">
        <v>142</v>
      </c>
      <c r="B22" s="4">
        <v>260000</v>
      </c>
      <c r="D22" s="6">
        <v>20</v>
      </c>
      <c r="E22" s="4">
        <v>139000</v>
      </c>
      <c r="G22" s="8" t="s">
        <v>752</v>
      </c>
      <c r="H22">
        <f>H20*H16</f>
        <v>15012.082119279006</v>
      </c>
    </row>
    <row r="23" spans="1:12">
      <c r="A23" s="6">
        <v>145</v>
      </c>
      <c r="B23" s="4">
        <v>125000</v>
      </c>
      <c r="D23" s="6">
        <v>21</v>
      </c>
      <c r="E23" s="4">
        <v>325300</v>
      </c>
      <c r="G23" t="s">
        <v>768</v>
      </c>
      <c r="H23">
        <f>H19-H22</f>
        <v>106399.15850645334</v>
      </c>
    </row>
    <row r="24" spans="1:12">
      <c r="A24" s="6">
        <v>152</v>
      </c>
      <c r="B24" s="4">
        <v>372402</v>
      </c>
      <c r="D24" s="6">
        <v>22</v>
      </c>
      <c r="E24" s="4">
        <v>139400</v>
      </c>
      <c r="G24" t="s">
        <v>769</v>
      </c>
      <c r="H24">
        <f>H19+H22</f>
        <v>136423.32274501136</v>
      </c>
    </row>
    <row r="25" spans="1:12">
      <c r="A25" s="6">
        <v>154</v>
      </c>
      <c r="B25" s="4">
        <v>235000</v>
      </c>
      <c r="D25" s="6">
        <v>24</v>
      </c>
      <c r="E25" s="4">
        <v>129900</v>
      </c>
    </row>
    <row r="26" spans="1:12">
      <c r="A26" s="6">
        <v>162</v>
      </c>
      <c r="B26" s="4">
        <v>412500</v>
      </c>
      <c r="D26" s="6">
        <v>25</v>
      </c>
      <c r="E26" s="4">
        <v>154000</v>
      </c>
      <c r="G26" s="12" t="s">
        <v>847</v>
      </c>
      <c r="H26" s="12"/>
      <c r="I26" s="12"/>
      <c r="J26" s="12"/>
      <c r="K26" s="12"/>
      <c r="L26" s="12"/>
    </row>
    <row r="27" spans="1:12">
      <c r="A27" s="6">
        <v>163</v>
      </c>
      <c r="B27" s="4">
        <v>220000</v>
      </c>
      <c r="D27" s="6">
        <v>27</v>
      </c>
      <c r="E27" s="4">
        <v>134800</v>
      </c>
      <c r="G27" s="12" t="s">
        <v>848</v>
      </c>
      <c r="H27" s="12"/>
      <c r="I27" s="12"/>
      <c r="J27" s="12"/>
      <c r="K27" s="12"/>
      <c r="L27" s="12"/>
    </row>
    <row r="28" spans="1:12">
      <c r="A28" s="6">
        <v>167</v>
      </c>
      <c r="B28" s="4">
        <v>190000</v>
      </c>
      <c r="D28" s="6">
        <v>29</v>
      </c>
      <c r="E28" s="4">
        <v>207500</v>
      </c>
    </row>
    <row r="29" spans="1:12">
      <c r="A29" s="6">
        <v>168</v>
      </c>
      <c r="B29" s="4">
        <v>325624</v>
      </c>
      <c r="D29" s="6">
        <v>30</v>
      </c>
      <c r="E29" s="4">
        <v>68500</v>
      </c>
    </row>
    <row r="30" spans="1:12">
      <c r="A30" s="6">
        <v>170</v>
      </c>
      <c r="B30" s="4">
        <v>228000</v>
      </c>
      <c r="D30" s="6">
        <v>31</v>
      </c>
      <c r="E30" s="4">
        <v>40000</v>
      </c>
    </row>
    <row r="31" spans="1:12">
      <c r="A31" s="6">
        <v>175</v>
      </c>
      <c r="B31" s="4">
        <v>184000</v>
      </c>
      <c r="D31" s="6">
        <v>32</v>
      </c>
      <c r="E31" s="4">
        <v>149350</v>
      </c>
    </row>
    <row r="32" spans="1:12">
      <c r="A32" s="6">
        <v>179</v>
      </c>
      <c r="B32" s="4">
        <v>501837</v>
      </c>
      <c r="D32" s="6">
        <v>33</v>
      </c>
      <c r="E32" s="4">
        <v>179900</v>
      </c>
    </row>
    <row r="33" spans="1:5">
      <c r="A33" s="6">
        <v>190</v>
      </c>
      <c r="B33" s="4">
        <v>286000</v>
      </c>
      <c r="D33" s="6">
        <v>34</v>
      </c>
      <c r="E33" s="4">
        <v>165500</v>
      </c>
    </row>
    <row r="34" spans="1:5">
      <c r="A34" s="6">
        <v>197</v>
      </c>
      <c r="B34" s="4">
        <v>311872</v>
      </c>
      <c r="D34" s="6">
        <v>36</v>
      </c>
      <c r="E34" s="4">
        <v>309000</v>
      </c>
    </row>
    <row r="35" spans="1:5">
      <c r="A35" s="6">
        <v>200</v>
      </c>
      <c r="B35" s="4">
        <v>274900</v>
      </c>
      <c r="D35" s="6">
        <v>37</v>
      </c>
      <c r="E35" s="4">
        <v>145000</v>
      </c>
    </row>
    <row r="36" spans="1:5">
      <c r="A36" s="6">
        <v>225</v>
      </c>
      <c r="B36" s="4">
        <v>386250</v>
      </c>
      <c r="D36" s="6">
        <v>38</v>
      </c>
      <c r="E36" s="4">
        <v>153000</v>
      </c>
    </row>
    <row r="37" spans="1:5">
      <c r="A37" s="6">
        <v>239</v>
      </c>
      <c r="B37" s="4">
        <v>318000</v>
      </c>
      <c r="D37" s="6">
        <v>39</v>
      </c>
      <c r="E37" s="4">
        <v>109000</v>
      </c>
    </row>
    <row r="38" spans="1:5">
      <c r="A38" s="6">
        <v>241</v>
      </c>
      <c r="B38" s="4">
        <v>262500</v>
      </c>
      <c r="D38" s="6">
        <v>40</v>
      </c>
      <c r="E38" s="4">
        <v>82000</v>
      </c>
    </row>
    <row r="39" spans="1:5">
      <c r="A39" s="6">
        <v>246</v>
      </c>
      <c r="B39" s="4">
        <v>241500</v>
      </c>
      <c r="D39" s="6">
        <v>41</v>
      </c>
      <c r="E39" s="4">
        <v>160000</v>
      </c>
    </row>
    <row r="40" spans="1:5">
      <c r="A40" s="6">
        <v>252</v>
      </c>
      <c r="B40" s="4">
        <v>235000</v>
      </c>
      <c r="D40" s="6">
        <v>42</v>
      </c>
      <c r="E40" s="4">
        <v>170000</v>
      </c>
    </row>
    <row r="41" spans="1:5">
      <c r="A41" s="6">
        <v>258</v>
      </c>
      <c r="B41" s="4">
        <v>220000</v>
      </c>
      <c r="D41" s="6">
        <v>43</v>
      </c>
      <c r="E41" s="4">
        <v>144000</v>
      </c>
    </row>
    <row r="42" spans="1:5">
      <c r="A42" s="6">
        <v>277</v>
      </c>
      <c r="B42" s="4">
        <v>201000</v>
      </c>
      <c r="D42" s="6">
        <v>44</v>
      </c>
      <c r="E42" s="4">
        <v>130250</v>
      </c>
    </row>
    <row r="43" spans="1:5">
      <c r="A43" s="6">
        <v>279</v>
      </c>
      <c r="B43" s="4">
        <v>415298</v>
      </c>
      <c r="D43" s="6">
        <v>45</v>
      </c>
      <c r="E43" s="4">
        <v>141000</v>
      </c>
    </row>
    <row r="44" spans="1:5">
      <c r="A44" s="6">
        <v>285</v>
      </c>
      <c r="B44" s="4">
        <v>179200</v>
      </c>
      <c r="D44" s="6">
        <v>47</v>
      </c>
      <c r="E44" s="4">
        <v>239686</v>
      </c>
    </row>
    <row r="45" spans="1:5">
      <c r="A45" s="6">
        <v>303</v>
      </c>
      <c r="B45" s="4">
        <v>205000</v>
      </c>
      <c r="D45" s="6">
        <v>49</v>
      </c>
      <c r="E45" s="4">
        <v>113000</v>
      </c>
    </row>
    <row r="46" spans="1:5">
      <c r="A46" s="6">
        <v>306</v>
      </c>
      <c r="B46" s="4">
        <v>305900</v>
      </c>
      <c r="D46" s="6">
        <v>50</v>
      </c>
      <c r="E46" s="4">
        <v>127000</v>
      </c>
    </row>
    <row r="47" spans="1:5">
      <c r="A47" s="6">
        <v>310</v>
      </c>
      <c r="B47" s="4">
        <v>360000</v>
      </c>
      <c r="D47" s="6">
        <v>51</v>
      </c>
      <c r="E47" s="4">
        <v>177000</v>
      </c>
    </row>
    <row r="48" spans="1:5">
      <c r="A48" s="6">
        <v>314</v>
      </c>
      <c r="B48" s="4">
        <v>375000</v>
      </c>
      <c r="D48" s="6">
        <v>52</v>
      </c>
      <c r="E48" s="4">
        <v>114500</v>
      </c>
    </row>
    <row r="49" spans="1:5">
      <c r="A49" s="6">
        <v>323</v>
      </c>
      <c r="B49" s="4">
        <v>301000</v>
      </c>
      <c r="D49" s="6">
        <v>53</v>
      </c>
      <c r="E49" s="4">
        <v>110000</v>
      </c>
    </row>
    <row r="50" spans="1:5">
      <c r="A50" s="6">
        <v>327</v>
      </c>
      <c r="B50" s="4">
        <v>324000</v>
      </c>
      <c r="D50" s="6">
        <v>55</v>
      </c>
      <c r="E50" s="4">
        <v>130000</v>
      </c>
    </row>
    <row r="51" spans="1:5">
      <c r="A51" s="6">
        <v>331</v>
      </c>
      <c r="B51" s="4">
        <v>119000</v>
      </c>
      <c r="D51" s="6">
        <v>56</v>
      </c>
      <c r="E51" s="4">
        <v>180500</v>
      </c>
    </row>
    <row r="52" spans="1:5">
      <c r="A52" s="6">
        <v>333</v>
      </c>
      <c r="B52" s="4">
        <v>284000</v>
      </c>
      <c r="D52" s="6">
        <v>57</v>
      </c>
      <c r="E52" s="4">
        <v>172500</v>
      </c>
    </row>
    <row r="53" spans="1:5">
      <c r="A53" s="6">
        <v>337</v>
      </c>
      <c r="B53" s="4">
        <v>377426</v>
      </c>
      <c r="D53" s="6">
        <v>58</v>
      </c>
      <c r="E53" s="4">
        <v>196500</v>
      </c>
    </row>
    <row r="54" spans="1:5">
      <c r="A54" s="6">
        <v>338</v>
      </c>
      <c r="B54" s="4">
        <v>214000</v>
      </c>
      <c r="D54" s="6">
        <v>59</v>
      </c>
      <c r="E54" s="4">
        <v>438780</v>
      </c>
    </row>
    <row r="55" spans="1:5">
      <c r="A55" s="6">
        <v>344</v>
      </c>
      <c r="B55" s="4">
        <v>266000</v>
      </c>
      <c r="D55" s="6">
        <v>60</v>
      </c>
      <c r="E55" s="4">
        <v>124900</v>
      </c>
    </row>
    <row r="56" spans="1:5">
      <c r="A56" s="6">
        <v>350</v>
      </c>
      <c r="B56" s="4">
        <v>437154</v>
      </c>
      <c r="D56" s="6">
        <v>61</v>
      </c>
      <c r="E56" s="4">
        <v>158000</v>
      </c>
    </row>
    <row r="57" spans="1:5">
      <c r="A57" s="6">
        <v>351</v>
      </c>
      <c r="B57" s="4">
        <v>318061</v>
      </c>
      <c r="D57" s="6">
        <v>62</v>
      </c>
      <c r="E57" s="4">
        <v>101000</v>
      </c>
    </row>
    <row r="58" spans="1:5">
      <c r="A58" s="6">
        <v>378</v>
      </c>
      <c r="B58" s="4">
        <v>340000</v>
      </c>
      <c r="D58" s="6">
        <v>63</v>
      </c>
      <c r="E58" s="4">
        <v>202500</v>
      </c>
    </row>
    <row r="59" spans="1:5">
      <c r="A59" s="6">
        <v>379</v>
      </c>
      <c r="B59" s="4">
        <v>394432</v>
      </c>
      <c r="D59" s="6">
        <v>64</v>
      </c>
      <c r="E59" s="4">
        <v>140000</v>
      </c>
    </row>
    <row r="60" spans="1:5">
      <c r="A60" s="6">
        <v>385</v>
      </c>
      <c r="B60" s="4">
        <v>240000</v>
      </c>
      <c r="D60" s="6">
        <v>65</v>
      </c>
      <c r="E60" s="4">
        <v>219500</v>
      </c>
    </row>
    <row r="61" spans="1:5">
      <c r="A61" s="6">
        <v>390</v>
      </c>
      <c r="B61" s="4">
        <v>426000</v>
      </c>
      <c r="D61" s="6">
        <v>66</v>
      </c>
      <c r="E61" s="4">
        <v>317000</v>
      </c>
    </row>
    <row r="62" spans="1:5">
      <c r="A62" s="6">
        <v>422</v>
      </c>
      <c r="B62" s="4">
        <v>215000</v>
      </c>
      <c r="D62" s="6">
        <v>68</v>
      </c>
      <c r="E62" s="4">
        <v>226000</v>
      </c>
    </row>
    <row r="63" spans="1:5">
      <c r="A63" s="6">
        <v>427</v>
      </c>
      <c r="B63" s="4">
        <v>275000</v>
      </c>
      <c r="D63" s="6">
        <v>69</v>
      </c>
      <c r="E63" s="4">
        <v>80000</v>
      </c>
    </row>
    <row r="64" spans="1:5">
      <c r="A64" s="6">
        <v>441</v>
      </c>
      <c r="B64" s="4">
        <v>555000</v>
      </c>
      <c r="D64" s="6">
        <v>70</v>
      </c>
      <c r="E64" s="4">
        <v>225000</v>
      </c>
    </row>
    <row r="65" spans="1:5">
      <c r="A65" s="6">
        <v>447</v>
      </c>
      <c r="B65" s="4">
        <v>190000</v>
      </c>
      <c r="D65" s="6">
        <v>72</v>
      </c>
      <c r="E65" s="4">
        <v>129500</v>
      </c>
    </row>
    <row r="66" spans="1:5">
      <c r="A66" s="6">
        <v>452</v>
      </c>
      <c r="B66" s="4">
        <v>280000</v>
      </c>
      <c r="D66" s="6">
        <v>73</v>
      </c>
      <c r="E66" s="4">
        <v>185000</v>
      </c>
    </row>
    <row r="67" spans="1:5">
      <c r="A67" s="6">
        <v>455</v>
      </c>
      <c r="B67" s="4">
        <v>188000</v>
      </c>
      <c r="D67" s="6">
        <v>74</v>
      </c>
      <c r="E67" s="4">
        <v>144900</v>
      </c>
    </row>
    <row r="68" spans="1:5">
      <c r="A68" s="6">
        <v>469</v>
      </c>
      <c r="B68" s="4">
        <v>250000</v>
      </c>
      <c r="D68" s="6">
        <v>75</v>
      </c>
      <c r="E68" s="4">
        <v>107400</v>
      </c>
    </row>
    <row r="69" spans="1:5">
      <c r="A69" s="6">
        <v>474</v>
      </c>
      <c r="B69" s="4">
        <v>440000</v>
      </c>
      <c r="D69" s="6">
        <v>76</v>
      </c>
      <c r="E69" s="4">
        <v>91000</v>
      </c>
    </row>
    <row r="70" spans="1:5">
      <c r="A70" s="6">
        <v>478</v>
      </c>
      <c r="B70" s="4">
        <v>380000</v>
      </c>
      <c r="D70" s="6">
        <v>77</v>
      </c>
      <c r="E70" s="4">
        <v>135750</v>
      </c>
    </row>
    <row r="71" spans="1:5">
      <c r="A71" s="6">
        <v>479</v>
      </c>
      <c r="B71" s="4">
        <v>297000</v>
      </c>
      <c r="D71" s="6">
        <v>78</v>
      </c>
      <c r="E71" s="4">
        <v>127000</v>
      </c>
    </row>
    <row r="72" spans="1:5">
      <c r="A72" s="6">
        <v>481</v>
      </c>
      <c r="B72" s="4">
        <v>326000</v>
      </c>
      <c r="D72" s="6">
        <v>80</v>
      </c>
      <c r="E72" s="4">
        <v>110000</v>
      </c>
    </row>
    <row r="73" spans="1:5">
      <c r="A73" s="6">
        <v>482</v>
      </c>
      <c r="B73" s="4">
        <v>374000</v>
      </c>
      <c r="D73" s="6">
        <v>81</v>
      </c>
      <c r="E73" s="4">
        <v>193500</v>
      </c>
    </row>
    <row r="74" spans="1:5">
      <c r="A74" s="6">
        <v>497</v>
      </c>
      <c r="B74" s="4">
        <v>430000</v>
      </c>
      <c r="D74" s="6">
        <v>82</v>
      </c>
      <c r="E74" s="4">
        <v>153500</v>
      </c>
    </row>
    <row r="75" spans="1:5">
      <c r="A75" s="6">
        <v>504</v>
      </c>
      <c r="B75" s="4">
        <v>289000</v>
      </c>
      <c r="D75" s="6">
        <v>84</v>
      </c>
      <c r="E75" s="4">
        <v>126500</v>
      </c>
    </row>
    <row r="76" spans="1:5">
      <c r="A76" s="6">
        <v>516</v>
      </c>
      <c r="B76" s="4">
        <v>402861</v>
      </c>
      <c r="D76" s="6">
        <v>85</v>
      </c>
      <c r="E76" s="4">
        <v>168500</v>
      </c>
    </row>
    <row r="77" spans="1:5">
      <c r="A77" s="6">
        <v>524</v>
      </c>
      <c r="B77" s="4">
        <v>184750</v>
      </c>
      <c r="D77" s="6">
        <v>86</v>
      </c>
      <c r="E77" s="4">
        <v>260000</v>
      </c>
    </row>
    <row r="78" spans="1:5">
      <c r="A78" s="6">
        <v>530</v>
      </c>
      <c r="B78" s="4">
        <v>200624</v>
      </c>
      <c r="D78" s="6">
        <v>87</v>
      </c>
      <c r="E78" s="4">
        <v>174000</v>
      </c>
    </row>
    <row r="79" spans="1:5">
      <c r="A79" s="6">
        <v>540</v>
      </c>
      <c r="B79" s="4">
        <v>272000</v>
      </c>
      <c r="D79" s="6">
        <v>88</v>
      </c>
      <c r="E79" s="4">
        <v>164500</v>
      </c>
    </row>
    <row r="80" spans="1:5">
      <c r="A80" s="6">
        <v>541</v>
      </c>
      <c r="B80" s="4">
        <v>315000</v>
      </c>
      <c r="D80" s="6">
        <v>89</v>
      </c>
      <c r="E80" s="4">
        <v>85000</v>
      </c>
    </row>
    <row r="81" spans="1:5">
      <c r="A81" s="6">
        <v>543</v>
      </c>
      <c r="B81" s="4">
        <v>213250</v>
      </c>
      <c r="D81" s="6">
        <v>90</v>
      </c>
      <c r="E81" s="4">
        <v>123600</v>
      </c>
    </row>
    <row r="82" spans="1:5">
      <c r="A82" s="6">
        <v>553</v>
      </c>
      <c r="B82" s="4">
        <v>255500</v>
      </c>
      <c r="D82" s="6">
        <v>91</v>
      </c>
      <c r="E82" s="4">
        <v>109900</v>
      </c>
    </row>
    <row r="83" spans="1:5">
      <c r="A83" s="6">
        <v>568</v>
      </c>
      <c r="B83" s="4">
        <v>214000</v>
      </c>
      <c r="D83" s="6">
        <v>92</v>
      </c>
      <c r="E83" s="4">
        <v>98600</v>
      </c>
    </row>
    <row r="84" spans="1:5">
      <c r="A84" s="6">
        <v>571</v>
      </c>
      <c r="B84" s="4">
        <v>142600</v>
      </c>
      <c r="D84" s="6">
        <v>93</v>
      </c>
      <c r="E84" s="4">
        <v>163500</v>
      </c>
    </row>
    <row r="85" spans="1:5">
      <c r="A85" s="6">
        <v>582</v>
      </c>
      <c r="B85" s="4">
        <v>253293</v>
      </c>
      <c r="D85" s="6">
        <v>94</v>
      </c>
      <c r="E85" s="4">
        <v>133900</v>
      </c>
    </row>
    <row r="86" spans="1:5">
      <c r="A86" s="6">
        <v>586</v>
      </c>
      <c r="B86" s="4">
        <v>369900</v>
      </c>
      <c r="D86" s="6">
        <v>95</v>
      </c>
      <c r="E86" s="4">
        <v>204750</v>
      </c>
    </row>
    <row r="87" spans="1:5">
      <c r="A87" s="6">
        <v>592</v>
      </c>
      <c r="B87" s="4">
        <v>451950</v>
      </c>
      <c r="D87" s="6">
        <v>96</v>
      </c>
      <c r="E87" s="4">
        <v>185000</v>
      </c>
    </row>
    <row r="88" spans="1:5">
      <c r="A88" s="6">
        <v>596</v>
      </c>
      <c r="B88" s="4">
        <v>319000</v>
      </c>
      <c r="D88" s="6">
        <v>98</v>
      </c>
      <c r="E88" s="4">
        <v>94750</v>
      </c>
    </row>
    <row r="89" spans="1:5">
      <c r="A89" s="6">
        <v>619</v>
      </c>
      <c r="B89" s="4">
        <v>314813</v>
      </c>
      <c r="D89" s="6">
        <v>99</v>
      </c>
      <c r="E89" s="4">
        <v>83000</v>
      </c>
    </row>
    <row r="90" spans="1:5">
      <c r="A90" s="6">
        <v>622</v>
      </c>
      <c r="B90" s="4">
        <v>240000</v>
      </c>
      <c r="D90" s="6">
        <v>100</v>
      </c>
      <c r="E90" s="4">
        <v>128950</v>
      </c>
    </row>
    <row r="91" spans="1:5">
      <c r="A91" s="6">
        <v>632</v>
      </c>
      <c r="B91" s="4">
        <v>209500</v>
      </c>
      <c r="D91" s="6">
        <v>102</v>
      </c>
      <c r="E91" s="4">
        <v>178000</v>
      </c>
    </row>
    <row r="92" spans="1:5">
      <c r="A92" s="6">
        <v>640</v>
      </c>
      <c r="B92" s="4">
        <v>264561</v>
      </c>
      <c r="D92" s="6">
        <v>103</v>
      </c>
      <c r="E92" s="4">
        <v>118964</v>
      </c>
    </row>
    <row r="93" spans="1:5">
      <c r="A93" s="6">
        <v>641</v>
      </c>
      <c r="B93" s="4">
        <v>274000</v>
      </c>
      <c r="D93" s="6">
        <v>104</v>
      </c>
      <c r="E93" s="4">
        <v>198900</v>
      </c>
    </row>
    <row r="94" spans="1:5">
      <c r="A94" s="6">
        <v>643</v>
      </c>
      <c r="B94" s="4">
        <v>345000</v>
      </c>
      <c r="D94" s="6">
        <v>105</v>
      </c>
      <c r="E94" s="4">
        <v>169500</v>
      </c>
    </row>
    <row r="95" spans="1:5">
      <c r="A95" s="6">
        <v>645</v>
      </c>
      <c r="B95" s="4">
        <v>370878</v>
      </c>
      <c r="D95" s="6">
        <v>106</v>
      </c>
      <c r="E95" s="4">
        <v>250000</v>
      </c>
    </row>
    <row r="96" spans="1:5">
      <c r="A96" s="6">
        <v>655</v>
      </c>
      <c r="B96" s="4">
        <v>350000</v>
      </c>
      <c r="D96" s="6">
        <v>107</v>
      </c>
      <c r="E96" s="4">
        <v>100000</v>
      </c>
    </row>
    <row r="97" spans="1:5">
      <c r="A97" s="6">
        <v>662</v>
      </c>
      <c r="B97" s="4">
        <v>402000</v>
      </c>
      <c r="D97" s="6">
        <v>108</v>
      </c>
      <c r="E97" s="4">
        <v>115000</v>
      </c>
    </row>
    <row r="98" spans="1:5">
      <c r="A98" s="6">
        <v>665</v>
      </c>
      <c r="B98" s="4">
        <v>423000</v>
      </c>
      <c r="D98" s="6">
        <v>109</v>
      </c>
      <c r="E98" s="4">
        <v>115000</v>
      </c>
    </row>
    <row r="99" spans="1:5">
      <c r="A99" s="6">
        <v>679</v>
      </c>
      <c r="B99" s="4">
        <v>372500</v>
      </c>
      <c r="D99" s="6">
        <v>111</v>
      </c>
      <c r="E99" s="4">
        <v>136900</v>
      </c>
    </row>
    <row r="100" spans="1:5">
      <c r="A100" s="6">
        <v>684</v>
      </c>
      <c r="B100" s="4">
        <v>285000</v>
      </c>
      <c r="D100" s="6">
        <v>112</v>
      </c>
      <c r="E100" s="4">
        <v>180000</v>
      </c>
    </row>
    <row r="101" spans="1:5">
      <c r="A101" s="6">
        <v>692</v>
      </c>
      <c r="B101" s="4">
        <v>755000</v>
      </c>
      <c r="D101" s="6">
        <v>113</v>
      </c>
      <c r="E101" s="4">
        <v>383970</v>
      </c>
    </row>
    <row r="102" spans="1:5">
      <c r="A102" s="6">
        <v>701</v>
      </c>
      <c r="B102" s="4">
        <v>312500</v>
      </c>
      <c r="D102" s="6">
        <v>115</v>
      </c>
      <c r="E102" s="4">
        <v>259500</v>
      </c>
    </row>
    <row r="103" spans="1:5">
      <c r="A103" s="6">
        <v>707</v>
      </c>
      <c r="B103" s="4">
        <v>302000</v>
      </c>
      <c r="D103" s="6">
        <v>116</v>
      </c>
      <c r="E103" s="4">
        <v>176000</v>
      </c>
    </row>
    <row r="104" spans="1:5">
      <c r="A104" s="6">
        <v>721</v>
      </c>
      <c r="B104" s="4">
        <v>275000</v>
      </c>
      <c r="D104" s="6">
        <v>117</v>
      </c>
      <c r="E104" s="4">
        <v>139000</v>
      </c>
    </row>
    <row r="105" spans="1:5">
      <c r="A105" s="6">
        <v>725</v>
      </c>
      <c r="B105" s="4">
        <v>320000</v>
      </c>
      <c r="D105" s="6">
        <v>118</v>
      </c>
      <c r="E105" s="4">
        <v>155000</v>
      </c>
    </row>
    <row r="106" spans="1:5">
      <c r="A106" s="6">
        <v>729</v>
      </c>
      <c r="B106" s="4">
        <v>110000</v>
      </c>
      <c r="D106" s="6">
        <v>120</v>
      </c>
      <c r="E106" s="4">
        <v>163990</v>
      </c>
    </row>
    <row r="107" spans="1:5">
      <c r="A107" s="6">
        <v>731</v>
      </c>
      <c r="B107" s="4">
        <v>236500</v>
      </c>
      <c r="D107" s="6">
        <v>121</v>
      </c>
      <c r="E107" s="4">
        <v>180000</v>
      </c>
    </row>
    <row r="108" spans="1:5">
      <c r="A108" s="6">
        <v>749</v>
      </c>
      <c r="B108" s="4">
        <v>260400</v>
      </c>
      <c r="D108" s="6">
        <v>122</v>
      </c>
      <c r="E108" s="4">
        <v>100000</v>
      </c>
    </row>
    <row r="109" spans="1:5">
      <c r="A109" s="6">
        <v>769</v>
      </c>
      <c r="B109" s="4">
        <v>216837</v>
      </c>
      <c r="D109" s="6">
        <v>123</v>
      </c>
      <c r="E109" s="4">
        <v>136000</v>
      </c>
    </row>
    <row r="110" spans="1:5">
      <c r="A110" s="6">
        <v>770</v>
      </c>
      <c r="B110" s="4">
        <v>538000</v>
      </c>
      <c r="D110" s="6">
        <v>124</v>
      </c>
      <c r="E110" s="4">
        <v>153900</v>
      </c>
    </row>
    <row r="111" spans="1:5">
      <c r="A111" s="6">
        <v>775</v>
      </c>
      <c r="B111" s="4">
        <v>395000</v>
      </c>
      <c r="D111" s="6">
        <v>125</v>
      </c>
      <c r="E111" s="4">
        <v>181000</v>
      </c>
    </row>
    <row r="112" spans="1:5">
      <c r="A112" s="6">
        <v>777</v>
      </c>
      <c r="B112" s="4">
        <v>221500</v>
      </c>
      <c r="D112" s="6">
        <v>126</v>
      </c>
      <c r="E112" s="4">
        <v>84500</v>
      </c>
    </row>
    <row r="113" spans="1:5">
      <c r="A113" s="6">
        <v>799</v>
      </c>
      <c r="B113" s="4">
        <v>485000</v>
      </c>
      <c r="D113" s="6">
        <v>127</v>
      </c>
      <c r="E113" s="4">
        <v>128000</v>
      </c>
    </row>
    <row r="114" spans="1:5">
      <c r="A114" s="6">
        <v>804</v>
      </c>
      <c r="B114" s="4">
        <v>582933</v>
      </c>
      <c r="D114" s="6">
        <v>128</v>
      </c>
      <c r="E114" s="4">
        <v>87000</v>
      </c>
    </row>
    <row r="115" spans="1:5">
      <c r="A115" s="6">
        <v>816</v>
      </c>
      <c r="B115" s="4">
        <v>224900</v>
      </c>
      <c r="D115" s="6">
        <v>129</v>
      </c>
      <c r="E115" s="4">
        <v>155000</v>
      </c>
    </row>
    <row r="116" spans="1:5">
      <c r="A116" s="6">
        <v>818</v>
      </c>
      <c r="B116" s="4">
        <v>271000</v>
      </c>
      <c r="D116" s="6">
        <v>130</v>
      </c>
      <c r="E116" s="4">
        <v>150000</v>
      </c>
    </row>
    <row r="117" spans="1:5">
      <c r="A117" s="6">
        <v>826</v>
      </c>
      <c r="B117" s="4">
        <v>385000</v>
      </c>
      <c r="D117" s="6">
        <v>131</v>
      </c>
      <c r="E117" s="4">
        <v>226000</v>
      </c>
    </row>
    <row r="118" spans="1:5">
      <c r="A118" s="6">
        <v>834</v>
      </c>
      <c r="B118" s="4">
        <v>167000</v>
      </c>
      <c r="D118" s="6">
        <v>132</v>
      </c>
      <c r="E118" s="4">
        <v>244000</v>
      </c>
    </row>
    <row r="119" spans="1:5">
      <c r="A119" s="6">
        <v>837</v>
      </c>
      <c r="B119" s="4">
        <v>153500</v>
      </c>
      <c r="D119" s="6">
        <v>133</v>
      </c>
      <c r="E119" s="4">
        <v>150750</v>
      </c>
    </row>
    <row r="120" spans="1:5">
      <c r="A120" s="6">
        <v>844</v>
      </c>
      <c r="B120" s="4">
        <v>141000</v>
      </c>
      <c r="D120" s="6">
        <v>134</v>
      </c>
      <c r="E120" s="4">
        <v>220000</v>
      </c>
    </row>
    <row r="121" spans="1:5">
      <c r="A121" s="6">
        <v>855</v>
      </c>
      <c r="B121" s="4">
        <v>170000</v>
      </c>
      <c r="D121" s="6">
        <v>135</v>
      </c>
      <c r="E121" s="4">
        <v>180000</v>
      </c>
    </row>
    <row r="122" spans="1:5">
      <c r="A122" s="6">
        <v>867</v>
      </c>
      <c r="B122" s="4">
        <v>248900</v>
      </c>
      <c r="D122" s="6">
        <v>136</v>
      </c>
      <c r="E122" s="4">
        <v>174000</v>
      </c>
    </row>
    <row r="123" spans="1:5">
      <c r="A123" s="6">
        <v>886</v>
      </c>
      <c r="B123" s="4">
        <v>328900</v>
      </c>
      <c r="D123" s="6">
        <v>137</v>
      </c>
      <c r="E123" s="4">
        <v>143000</v>
      </c>
    </row>
    <row r="124" spans="1:5">
      <c r="A124" s="6">
        <v>887</v>
      </c>
      <c r="B124" s="4">
        <v>145000</v>
      </c>
      <c r="D124" s="6">
        <v>139</v>
      </c>
      <c r="E124" s="4">
        <v>230000</v>
      </c>
    </row>
    <row r="125" spans="1:5">
      <c r="A125" s="6">
        <v>889</v>
      </c>
      <c r="B125" s="4">
        <v>268000</v>
      </c>
      <c r="D125" s="6">
        <v>140</v>
      </c>
      <c r="E125" s="4">
        <v>231500</v>
      </c>
    </row>
    <row r="126" spans="1:5">
      <c r="A126" s="6">
        <v>890</v>
      </c>
      <c r="B126" s="4">
        <v>149500</v>
      </c>
      <c r="D126" s="6">
        <v>141</v>
      </c>
      <c r="E126" s="4">
        <v>115000</v>
      </c>
    </row>
    <row r="127" spans="1:5">
      <c r="A127" s="6">
        <v>899</v>
      </c>
      <c r="B127" s="4">
        <v>611657</v>
      </c>
      <c r="D127" s="6">
        <v>143</v>
      </c>
      <c r="E127" s="4">
        <v>166000</v>
      </c>
    </row>
    <row r="128" spans="1:5">
      <c r="A128" s="6">
        <v>904</v>
      </c>
      <c r="B128" s="4">
        <v>240000</v>
      </c>
      <c r="D128" s="6">
        <v>144</v>
      </c>
      <c r="E128" s="4">
        <v>204000</v>
      </c>
    </row>
    <row r="129" spans="1:5">
      <c r="A129" s="6">
        <v>907</v>
      </c>
      <c r="B129" s="4">
        <v>255000</v>
      </c>
      <c r="D129" s="6">
        <v>146</v>
      </c>
      <c r="E129" s="4">
        <v>130000</v>
      </c>
    </row>
    <row r="130" spans="1:5">
      <c r="A130" s="6">
        <v>924</v>
      </c>
      <c r="B130" s="4">
        <v>193000</v>
      </c>
      <c r="D130" s="6">
        <v>147</v>
      </c>
      <c r="E130" s="4">
        <v>105000</v>
      </c>
    </row>
    <row r="131" spans="1:5">
      <c r="A131" s="6">
        <v>925</v>
      </c>
      <c r="B131" s="4">
        <v>207500</v>
      </c>
      <c r="D131" s="6">
        <v>148</v>
      </c>
      <c r="E131" s="4">
        <v>222500</v>
      </c>
    </row>
    <row r="132" spans="1:5">
      <c r="A132" s="6">
        <v>929</v>
      </c>
      <c r="B132" s="4">
        <v>236500</v>
      </c>
      <c r="D132" s="6">
        <v>149</v>
      </c>
      <c r="E132" s="4">
        <v>141000</v>
      </c>
    </row>
    <row r="133" spans="1:5">
      <c r="A133" s="6">
        <v>933</v>
      </c>
      <c r="B133" s="4">
        <v>320000</v>
      </c>
      <c r="D133" s="6">
        <v>150</v>
      </c>
      <c r="E133" s="4">
        <v>115000</v>
      </c>
    </row>
    <row r="134" spans="1:5">
      <c r="A134" s="6">
        <v>934</v>
      </c>
      <c r="B134" s="4">
        <v>190000</v>
      </c>
      <c r="D134" s="6">
        <v>151</v>
      </c>
      <c r="E134" s="4">
        <v>122000</v>
      </c>
    </row>
    <row r="135" spans="1:5">
      <c r="A135" s="6">
        <v>941</v>
      </c>
      <c r="B135" s="4">
        <v>150900</v>
      </c>
      <c r="D135" s="6">
        <v>153</v>
      </c>
      <c r="E135" s="4">
        <v>190000</v>
      </c>
    </row>
    <row r="136" spans="1:5">
      <c r="A136" s="6">
        <v>944</v>
      </c>
      <c r="B136" s="4">
        <v>143000</v>
      </c>
      <c r="D136" s="6">
        <v>155</v>
      </c>
      <c r="E136" s="4">
        <v>125000</v>
      </c>
    </row>
    <row r="137" spans="1:5">
      <c r="A137" s="6">
        <v>948</v>
      </c>
      <c r="B137" s="4">
        <v>270000</v>
      </c>
      <c r="D137" s="6">
        <v>156</v>
      </c>
      <c r="E137" s="4">
        <v>79000</v>
      </c>
    </row>
    <row r="138" spans="1:5">
      <c r="A138" s="6">
        <v>964</v>
      </c>
      <c r="B138" s="4">
        <v>239000</v>
      </c>
      <c r="D138" s="6">
        <v>157</v>
      </c>
      <c r="E138" s="4">
        <v>109500</v>
      </c>
    </row>
    <row r="139" spans="1:5">
      <c r="A139" s="6">
        <v>988</v>
      </c>
      <c r="B139" s="4">
        <v>395192</v>
      </c>
      <c r="D139" s="6">
        <v>158</v>
      </c>
      <c r="E139" s="4">
        <v>269500</v>
      </c>
    </row>
    <row r="140" spans="1:5">
      <c r="A140" s="6">
        <v>995</v>
      </c>
      <c r="B140" s="4">
        <v>337500</v>
      </c>
      <c r="D140" s="6">
        <v>159</v>
      </c>
      <c r="E140" s="4">
        <v>254900</v>
      </c>
    </row>
    <row r="141" spans="1:5">
      <c r="A141" s="6">
        <v>1003</v>
      </c>
      <c r="B141" s="4">
        <v>232000</v>
      </c>
      <c r="D141" s="6">
        <v>160</v>
      </c>
      <c r="E141" s="4">
        <v>320000</v>
      </c>
    </row>
    <row r="142" spans="1:5">
      <c r="A142" s="6">
        <v>1004</v>
      </c>
      <c r="B142" s="4">
        <v>136905</v>
      </c>
      <c r="D142" s="6">
        <v>161</v>
      </c>
      <c r="E142" s="4">
        <v>162500</v>
      </c>
    </row>
    <row r="143" spans="1:5">
      <c r="A143" s="6">
        <v>1007</v>
      </c>
      <c r="B143" s="4">
        <v>163500</v>
      </c>
      <c r="D143" s="6">
        <v>164</v>
      </c>
      <c r="E143" s="4">
        <v>103200</v>
      </c>
    </row>
    <row r="144" spans="1:5">
      <c r="A144" s="6">
        <v>1009</v>
      </c>
      <c r="B144" s="4">
        <v>240000</v>
      </c>
      <c r="D144" s="6">
        <v>165</v>
      </c>
      <c r="E144" s="4">
        <v>152000</v>
      </c>
    </row>
    <row r="145" spans="1:5">
      <c r="A145" s="6">
        <v>1017</v>
      </c>
      <c r="B145" s="4">
        <v>203000</v>
      </c>
      <c r="D145" s="6">
        <v>166</v>
      </c>
      <c r="E145" s="4">
        <v>127500</v>
      </c>
    </row>
    <row r="146" spans="1:5">
      <c r="A146" s="6">
        <v>1025</v>
      </c>
      <c r="B146" s="4">
        <v>287000</v>
      </c>
      <c r="D146" s="6">
        <v>169</v>
      </c>
      <c r="E146" s="4">
        <v>183500</v>
      </c>
    </row>
    <row r="147" spans="1:5">
      <c r="A147" s="6">
        <v>1028</v>
      </c>
      <c r="B147" s="4">
        <v>293077</v>
      </c>
      <c r="D147" s="6">
        <v>171</v>
      </c>
      <c r="E147" s="4">
        <v>128500</v>
      </c>
    </row>
    <row r="148" spans="1:5">
      <c r="A148" s="6">
        <v>1034</v>
      </c>
      <c r="B148" s="4">
        <v>230000</v>
      </c>
      <c r="D148" s="6">
        <v>172</v>
      </c>
      <c r="E148" s="4">
        <v>215000</v>
      </c>
    </row>
    <row r="149" spans="1:5">
      <c r="A149" s="6">
        <v>1037</v>
      </c>
      <c r="B149" s="4">
        <v>315500</v>
      </c>
      <c r="D149" s="6">
        <v>173</v>
      </c>
      <c r="E149" s="4">
        <v>239000</v>
      </c>
    </row>
    <row r="150" spans="1:5">
      <c r="A150" s="6">
        <v>1045</v>
      </c>
      <c r="B150" s="4">
        <v>278000</v>
      </c>
      <c r="D150" s="6">
        <v>174</v>
      </c>
      <c r="E150" s="4">
        <v>163000</v>
      </c>
    </row>
    <row r="151" spans="1:5">
      <c r="A151" s="6">
        <v>1047</v>
      </c>
      <c r="B151" s="4">
        <v>556581</v>
      </c>
      <c r="D151" s="6">
        <v>176</v>
      </c>
      <c r="E151" s="4">
        <v>243000</v>
      </c>
    </row>
    <row r="152" spans="1:5">
      <c r="A152" s="6">
        <v>1110</v>
      </c>
      <c r="B152" s="4">
        <v>280000</v>
      </c>
      <c r="D152" s="6">
        <v>177</v>
      </c>
      <c r="E152" s="4">
        <v>211000</v>
      </c>
    </row>
    <row r="153" spans="1:5">
      <c r="A153" s="6">
        <v>1116</v>
      </c>
      <c r="B153" s="4">
        <v>318000</v>
      </c>
      <c r="D153" s="6">
        <v>178</v>
      </c>
      <c r="E153" s="4">
        <v>172500</v>
      </c>
    </row>
    <row r="154" spans="1:5">
      <c r="A154" s="6">
        <v>1122</v>
      </c>
      <c r="B154" s="4">
        <v>212900</v>
      </c>
      <c r="D154" s="6">
        <v>180</v>
      </c>
      <c r="E154" s="4">
        <v>100000</v>
      </c>
    </row>
    <row r="155" spans="1:5">
      <c r="A155" s="6">
        <v>1128</v>
      </c>
      <c r="B155" s="4">
        <v>259000</v>
      </c>
      <c r="D155" s="6">
        <v>181</v>
      </c>
      <c r="E155" s="4">
        <v>177000</v>
      </c>
    </row>
    <row r="156" spans="1:5">
      <c r="A156" s="6">
        <v>1139</v>
      </c>
      <c r="B156" s="4">
        <v>196000</v>
      </c>
      <c r="D156" s="6">
        <v>182</v>
      </c>
      <c r="E156" s="4">
        <v>200100</v>
      </c>
    </row>
    <row r="157" spans="1:5">
      <c r="A157" s="6">
        <v>1159</v>
      </c>
      <c r="B157" s="4">
        <v>235128</v>
      </c>
      <c r="D157" s="6">
        <v>183</v>
      </c>
      <c r="E157" s="4">
        <v>120000</v>
      </c>
    </row>
    <row r="158" spans="1:5">
      <c r="A158" s="6">
        <v>1166</v>
      </c>
      <c r="B158" s="4">
        <v>233170</v>
      </c>
      <c r="D158" s="6">
        <v>184</v>
      </c>
      <c r="E158" s="4">
        <v>200000</v>
      </c>
    </row>
    <row r="159" spans="1:5">
      <c r="A159" s="6">
        <v>1167</v>
      </c>
      <c r="B159" s="4">
        <v>245350</v>
      </c>
      <c r="D159" s="6">
        <v>185</v>
      </c>
      <c r="E159" s="4">
        <v>127000</v>
      </c>
    </row>
    <row r="160" spans="1:5">
      <c r="A160" s="6">
        <v>1170</v>
      </c>
      <c r="B160" s="4">
        <v>625000</v>
      </c>
      <c r="D160" s="6">
        <v>186</v>
      </c>
      <c r="E160" s="4">
        <v>475000</v>
      </c>
    </row>
    <row r="161" spans="1:5">
      <c r="A161" s="6">
        <v>1174</v>
      </c>
      <c r="B161" s="4">
        <v>200500</v>
      </c>
      <c r="D161" s="6">
        <v>187</v>
      </c>
      <c r="E161" s="4">
        <v>173000</v>
      </c>
    </row>
    <row r="162" spans="1:5">
      <c r="A162" s="6">
        <v>1176</v>
      </c>
      <c r="B162" s="4">
        <v>285000</v>
      </c>
      <c r="D162" s="6">
        <v>188</v>
      </c>
      <c r="E162" s="4">
        <v>135000</v>
      </c>
    </row>
    <row r="163" spans="1:5">
      <c r="A163" s="6">
        <v>1182</v>
      </c>
      <c r="B163" s="4">
        <v>392500</v>
      </c>
      <c r="D163" s="6">
        <v>189</v>
      </c>
      <c r="E163" s="4">
        <v>153337</v>
      </c>
    </row>
    <row r="164" spans="1:5">
      <c r="A164" s="6">
        <v>1183</v>
      </c>
      <c r="B164" s="4">
        <v>745000</v>
      </c>
      <c r="D164" s="6">
        <v>191</v>
      </c>
      <c r="E164" s="4">
        <v>315000</v>
      </c>
    </row>
    <row r="165" spans="1:5">
      <c r="A165" s="6">
        <v>1185</v>
      </c>
      <c r="B165" s="4">
        <v>186700</v>
      </c>
      <c r="D165" s="6">
        <v>192</v>
      </c>
      <c r="E165" s="4">
        <v>184000</v>
      </c>
    </row>
    <row r="166" spans="1:5">
      <c r="A166" s="6">
        <v>1188</v>
      </c>
      <c r="B166" s="4">
        <v>262000</v>
      </c>
      <c r="D166" s="6">
        <v>193</v>
      </c>
      <c r="E166" s="4">
        <v>192000</v>
      </c>
    </row>
    <row r="167" spans="1:5">
      <c r="A167" s="6">
        <v>1204</v>
      </c>
      <c r="B167" s="4">
        <v>213000</v>
      </c>
      <c r="D167" s="6">
        <v>194</v>
      </c>
      <c r="E167" s="4">
        <v>130000</v>
      </c>
    </row>
    <row r="168" spans="1:5">
      <c r="A168" s="6">
        <v>1206</v>
      </c>
      <c r="B168" s="4">
        <v>271900</v>
      </c>
      <c r="D168" s="6">
        <v>195</v>
      </c>
      <c r="E168" s="4">
        <v>127000</v>
      </c>
    </row>
    <row r="169" spans="1:5">
      <c r="A169" s="6">
        <v>1208</v>
      </c>
      <c r="B169" s="4">
        <v>200000</v>
      </c>
      <c r="D169" s="6">
        <v>196</v>
      </c>
      <c r="E169" s="4">
        <v>148500</v>
      </c>
    </row>
    <row r="170" spans="1:5">
      <c r="A170" s="6">
        <v>1210</v>
      </c>
      <c r="B170" s="4">
        <v>290000</v>
      </c>
      <c r="D170" s="6">
        <v>198</v>
      </c>
      <c r="E170" s="4">
        <v>235000</v>
      </c>
    </row>
    <row r="171" spans="1:5">
      <c r="A171" s="6">
        <v>1224</v>
      </c>
      <c r="B171" s="4">
        <v>137900</v>
      </c>
      <c r="D171" s="6">
        <v>199</v>
      </c>
      <c r="E171" s="4">
        <v>104000</v>
      </c>
    </row>
    <row r="172" spans="1:5">
      <c r="A172" s="6">
        <v>1229</v>
      </c>
      <c r="B172" s="4">
        <v>367294</v>
      </c>
      <c r="D172" s="6">
        <v>201</v>
      </c>
      <c r="E172" s="4">
        <v>140000</v>
      </c>
    </row>
    <row r="173" spans="1:5">
      <c r="A173" s="6">
        <v>1242</v>
      </c>
      <c r="B173" s="4">
        <v>248328</v>
      </c>
      <c r="D173" s="6">
        <v>202</v>
      </c>
      <c r="E173" s="4">
        <v>171500</v>
      </c>
    </row>
    <row r="174" spans="1:5">
      <c r="A174" s="6">
        <v>1244</v>
      </c>
      <c r="B174" s="4">
        <v>465000</v>
      </c>
      <c r="D174" s="6">
        <v>203</v>
      </c>
      <c r="E174" s="4">
        <v>112000</v>
      </c>
    </row>
    <row r="175" spans="1:5">
      <c r="A175" s="6">
        <v>1251</v>
      </c>
      <c r="B175" s="4">
        <v>244000</v>
      </c>
      <c r="D175" s="6">
        <v>204</v>
      </c>
      <c r="E175" s="4">
        <v>149000</v>
      </c>
    </row>
    <row r="176" spans="1:5">
      <c r="A176" s="6">
        <v>1257</v>
      </c>
      <c r="B176" s="4">
        <v>301500</v>
      </c>
      <c r="D176" s="6">
        <v>205</v>
      </c>
      <c r="E176" s="4">
        <v>110000</v>
      </c>
    </row>
    <row r="177" spans="1:5">
      <c r="A177" s="6">
        <v>1268</v>
      </c>
      <c r="B177" s="4">
        <v>378500</v>
      </c>
      <c r="D177" s="6">
        <v>206</v>
      </c>
      <c r="E177" s="4">
        <v>180500</v>
      </c>
    </row>
    <row r="178" spans="1:5">
      <c r="A178" s="6">
        <v>1278</v>
      </c>
      <c r="B178" s="4">
        <v>197900</v>
      </c>
      <c r="D178" s="6">
        <v>207</v>
      </c>
      <c r="E178" s="4">
        <v>143900</v>
      </c>
    </row>
    <row r="179" spans="1:5">
      <c r="A179" s="6">
        <v>1281</v>
      </c>
      <c r="B179" s="4">
        <v>227000</v>
      </c>
      <c r="D179" s="6">
        <v>208</v>
      </c>
      <c r="E179" s="4">
        <v>141000</v>
      </c>
    </row>
    <row r="180" spans="1:5">
      <c r="A180" s="6">
        <v>1288</v>
      </c>
      <c r="B180" s="4">
        <v>190000</v>
      </c>
      <c r="D180" s="6">
        <v>209</v>
      </c>
      <c r="E180" s="4">
        <v>277000</v>
      </c>
    </row>
    <row r="181" spans="1:5">
      <c r="A181" s="6">
        <v>1289</v>
      </c>
      <c r="B181" s="4">
        <v>278000</v>
      </c>
      <c r="D181" s="6">
        <v>210</v>
      </c>
      <c r="E181" s="4">
        <v>145000</v>
      </c>
    </row>
    <row r="182" spans="1:5">
      <c r="A182" s="6">
        <v>1304</v>
      </c>
      <c r="B182" s="4">
        <v>232000</v>
      </c>
      <c r="D182" s="6">
        <v>211</v>
      </c>
      <c r="E182" s="4">
        <v>98000</v>
      </c>
    </row>
    <row r="183" spans="1:5">
      <c r="A183" s="6">
        <v>1306</v>
      </c>
      <c r="B183" s="4">
        <v>325000</v>
      </c>
      <c r="D183" s="6">
        <v>212</v>
      </c>
      <c r="E183" s="4">
        <v>186000</v>
      </c>
    </row>
    <row r="184" spans="1:5">
      <c r="A184" s="6">
        <v>1311</v>
      </c>
      <c r="B184" s="4">
        <v>335000</v>
      </c>
      <c r="D184" s="6">
        <v>213</v>
      </c>
      <c r="E184" s="4">
        <v>252678</v>
      </c>
    </row>
    <row r="185" spans="1:5">
      <c r="A185" s="6">
        <v>1317</v>
      </c>
      <c r="B185" s="4">
        <v>295493</v>
      </c>
      <c r="D185" s="6">
        <v>214</v>
      </c>
      <c r="E185" s="4">
        <v>156000</v>
      </c>
    </row>
    <row r="186" spans="1:5">
      <c r="A186" s="6">
        <v>1319</v>
      </c>
      <c r="B186" s="4">
        <v>275000</v>
      </c>
      <c r="D186" s="6">
        <v>215</v>
      </c>
      <c r="E186" s="4">
        <v>161750</v>
      </c>
    </row>
    <row r="187" spans="1:5">
      <c r="A187" s="6">
        <v>1325</v>
      </c>
      <c r="B187" s="4">
        <v>147000</v>
      </c>
      <c r="D187" s="6">
        <v>216</v>
      </c>
      <c r="E187" s="4">
        <v>134450</v>
      </c>
    </row>
    <row r="188" spans="1:5">
      <c r="A188" s="6">
        <v>1329</v>
      </c>
      <c r="B188" s="4">
        <v>256000</v>
      </c>
      <c r="D188" s="6">
        <v>217</v>
      </c>
      <c r="E188" s="4">
        <v>210000</v>
      </c>
    </row>
    <row r="189" spans="1:5">
      <c r="A189" s="6">
        <v>1331</v>
      </c>
      <c r="B189" s="4">
        <v>227000</v>
      </c>
      <c r="D189" s="6">
        <v>218</v>
      </c>
      <c r="E189" s="4">
        <v>107000</v>
      </c>
    </row>
    <row r="190" spans="1:5">
      <c r="A190" s="6">
        <v>1337</v>
      </c>
      <c r="B190" s="4">
        <v>135000</v>
      </c>
      <c r="D190" s="6">
        <v>219</v>
      </c>
      <c r="E190" s="4">
        <v>311500</v>
      </c>
    </row>
    <row r="191" spans="1:5">
      <c r="A191" s="6">
        <v>1347</v>
      </c>
      <c r="B191" s="4">
        <v>262500</v>
      </c>
      <c r="D191" s="6">
        <v>220</v>
      </c>
      <c r="E191" s="4">
        <v>167240</v>
      </c>
    </row>
    <row r="192" spans="1:5">
      <c r="A192" s="6">
        <v>1348</v>
      </c>
      <c r="B192" s="4">
        <v>283463</v>
      </c>
      <c r="D192" s="6">
        <v>221</v>
      </c>
      <c r="E192" s="4">
        <v>204900</v>
      </c>
    </row>
    <row r="193" spans="1:5">
      <c r="A193" s="6">
        <v>1354</v>
      </c>
      <c r="B193" s="4">
        <v>410000</v>
      </c>
      <c r="D193" s="6">
        <v>222</v>
      </c>
      <c r="E193" s="4">
        <v>200000</v>
      </c>
    </row>
    <row r="194" spans="1:5">
      <c r="A194" s="6">
        <v>1360</v>
      </c>
      <c r="B194" s="4">
        <v>315000</v>
      </c>
      <c r="D194" s="6">
        <v>223</v>
      </c>
      <c r="E194" s="4">
        <v>179900</v>
      </c>
    </row>
    <row r="195" spans="1:5">
      <c r="A195" s="6">
        <v>1362</v>
      </c>
      <c r="B195" s="4">
        <v>260000</v>
      </c>
      <c r="D195" s="6">
        <v>224</v>
      </c>
      <c r="E195" s="4">
        <v>97000</v>
      </c>
    </row>
    <row r="196" spans="1:5">
      <c r="A196" s="6">
        <v>1370</v>
      </c>
      <c r="B196" s="4">
        <v>232000</v>
      </c>
      <c r="D196" s="6">
        <v>226</v>
      </c>
      <c r="E196" s="4">
        <v>112000</v>
      </c>
    </row>
    <row r="197" spans="1:5">
      <c r="A197" s="6">
        <v>1374</v>
      </c>
      <c r="B197" s="4">
        <v>466500</v>
      </c>
      <c r="D197" s="6">
        <v>227</v>
      </c>
      <c r="E197" s="4">
        <v>290000</v>
      </c>
    </row>
    <row r="198" spans="1:5">
      <c r="A198" s="6">
        <v>1376</v>
      </c>
      <c r="B198" s="4">
        <v>239000</v>
      </c>
      <c r="D198" s="6">
        <v>228</v>
      </c>
      <c r="E198" s="4">
        <v>106000</v>
      </c>
    </row>
    <row r="199" spans="1:5">
      <c r="A199" s="6">
        <v>1389</v>
      </c>
      <c r="B199" s="4">
        <v>377500</v>
      </c>
      <c r="D199" s="6">
        <v>229</v>
      </c>
      <c r="E199" s="4">
        <v>125000</v>
      </c>
    </row>
    <row r="200" spans="1:5">
      <c r="A200" s="6">
        <v>1391</v>
      </c>
      <c r="B200" s="4">
        <v>235000</v>
      </c>
      <c r="D200" s="6">
        <v>230</v>
      </c>
      <c r="E200" s="4">
        <v>192500</v>
      </c>
    </row>
    <row r="201" spans="1:5">
      <c r="A201" s="6">
        <v>1392</v>
      </c>
      <c r="B201" s="4">
        <v>124000</v>
      </c>
      <c r="D201" s="6">
        <v>231</v>
      </c>
      <c r="E201" s="4">
        <v>148000</v>
      </c>
    </row>
    <row r="202" spans="1:5">
      <c r="A202" s="6">
        <v>1406</v>
      </c>
      <c r="B202" s="4">
        <v>275000</v>
      </c>
      <c r="D202" s="6">
        <v>232</v>
      </c>
      <c r="E202" s="4">
        <v>403000</v>
      </c>
    </row>
    <row r="203" spans="1:5">
      <c r="A203" s="6">
        <v>1414</v>
      </c>
      <c r="B203" s="4">
        <v>257000</v>
      </c>
      <c r="D203" s="6">
        <v>233</v>
      </c>
      <c r="E203" s="4">
        <v>94500</v>
      </c>
    </row>
    <row r="204" spans="1:5">
      <c r="A204" s="6">
        <v>1420</v>
      </c>
      <c r="B204" s="4">
        <v>223000</v>
      </c>
      <c r="D204" s="6">
        <v>234</v>
      </c>
      <c r="E204" s="4">
        <v>128200</v>
      </c>
    </row>
    <row r="205" spans="1:5">
      <c r="A205" s="6">
        <v>1438</v>
      </c>
      <c r="B205" s="4">
        <v>394617</v>
      </c>
      <c r="D205" s="6">
        <v>235</v>
      </c>
      <c r="E205" s="4">
        <v>216500</v>
      </c>
    </row>
    <row r="206" spans="1:5">
      <c r="A206" s="6">
        <v>1452</v>
      </c>
      <c r="B206" s="4">
        <v>287090</v>
      </c>
      <c r="D206" s="6">
        <v>236</v>
      </c>
      <c r="E206" s="4">
        <v>89500</v>
      </c>
    </row>
    <row r="207" spans="1:5">
      <c r="A207" s="6">
        <v>1457</v>
      </c>
      <c r="B207" s="4">
        <v>210000</v>
      </c>
      <c r="D207" s="6">
        <v>237</v>
      </c>
      <c r="E207" s="4">
        <v>185500</v>
      </c>
    </row>
    <row r="208" spans="1:5">
      <c r="D208" s="6">
        <v>238</v>
      </c>
      <c r="E208" s="4">
        <v>194500</v>
      </c>
    </row>
    <row r="209" spans="4:5">
      <c r="D209" s="6">
        <v>240</v>
      </c>
      <c r="E209" s="4">
        <v>113000</v>
      </c>
    </row>
    <row r="210" spans="4:5">
      <c r="D210" s="6">
        <v>242</v>
      </c>
      <c r="E210" s="4">
        <v>110500</v>
      </c>
    </row>
    <row r="211" spans="4:5">
      <c r="D211" s="6">
        <v>243</v>
      </c>
      <c r="E211" s="4">
        <v>79000</v>
      </c>
    </row>
    <row r="212" spans="4:5">
      <c r="D212" s="6">
        <v>244</v>
      </c>
      <c r="E212" s="4">
        <v>120000</v>
      </c>
    </row>
    <row r="213" spans="4:5">
      <c r="D213" s="6">
        <v>245</v>
      </c>
      <c r="E213" s="4">
        <v>205000</v>
      </c>
    </row>
    <row r="214" spans="4:5">
      <c r="D214" s="6">
        <v>247</v>
      </c>
      <c r="E214" s="4">
        <v>137000</v>
      </c>
    </row>
    <row r="215" spans="4:5">
      <c r="D215" s="6">
        <v>248</v>
      </c>
      <c r="E215" s="4">
        <v>140000</v>
      </c>
    </row>
    <row r="216" spans="4:5">
      <c r="D216" s="6">
        <v>249</v>
      </c>
      <c r="E216" s="4">
        <v>180000</v>
      </c>
    </row>
    <row r="217" spans="4:5">
      <c r="D217" s="6">
        <v>250</v>
      </c>
      <c r="E217" s="4">
        <v>277000</v>
      </c>
    </row>
    <row r="218" spans="4:5">
      <c r="D218" s="6">
        <v>251</v>
      </c>
      <c r="E218" s="4">
        <v>76500</v>
      </c>
    </row>
    <row r="219" spans="4:5">
      <c r="D219" s="6">
        <v>253</v>
      </c>
      <c r="E219" s="4">
        <v>173000</v>
      </c>
    </row>
    <row r="220" spans="4:5">
      <c r="D220" s="6">
        <v>254</v>
      </c>
      <c r="E220" s="4">
        <v>158000</v>
      </c>
    </row>
    <row r="221" spans="4:5">
      <c r="D221" s="6">
        <v>255</v>
      </c>
      <c r="E221" s="4">
        <v>145000</v>
      </c>
    </row>
    <row r="222" spans="4:5">
      <c r="D222" s="6">
        <v>256</v>
      </c>
      <c r="E222" s="4">
        <v>230000</v>
      </c>
    </row>
    <row r="223" spans="4:5">
      <c r="D223" s="6">
        <v>257</v>
      </c>
      <c r="E223" s="4">
        <v>207500</v>
      </c>
    </row>
    <row r="224" spans="4:5">
      <c r="D224" s="6">
        <v>259</v>
      </c>
      <c r="E224" s="4">
        <v>231500</v>
      </c>
    </row>
    <row r="225" spans="4:5">
      <c r="D225" s="6">
        <v>260</v>
      </c>
      <c r="E225" s="4">
        <v>97000</v>
      </c>
    </row>
    <row r="226" spans="4:5">
      <c r="D226" s="6">
        <v>261</v>
      </c>
      <c r="E226" s="4">
        <v>176000</v>
      </c>
    </row>
    <row r="227" spans="4:5">
      <c r="D227" s="6">
        <v>262</v>
      </c>
      <c r="E227" s="4">
        <v>276000</v>
      </c>
    </row>
    <row r="228" spans="4:5">
      <c r="D228" s="6">
        <v>263</v>
      </c>
      <c r="E228" s="4">
        <v>151000</v>
      </c>
    </row>
    <row r="229" spans="4:5">
      <c r="D229" s="6">
        <v>264</v>
      </c>
      <c r="E229" s="4">
        <v>130000</v>
      </c>
    </row>
    <row r="230" spans="4:5">
      <c r="D230" s="6">
        <v>265</v>
      </c>
      <c r="E230" s="4">
        <v>73000</v>
      </c>
    </row>
    <row r="231" spans="4:5">
      <c r="D231" s="6">
        <v>266</v>
      </c>
      <c r="E231" s="4">
        <v>175500</v>
      </c>
    </row>
    <row r="232" spans="4:5">
      <c r="D232" s="6">
        <v>267</v>
      </c>
      <c r="E232" s="4">
        <v>185000</v>
      </c>
    </row>
    <row r="233" spans="4:5">
      <c r="D233" s="6">
        <v>268</v>
      </c>
      <c r="E233" s="4">
        <v>179500</v>
      </c>
    </row>
    <row r="234" spans="4:5">
      <c r="D234" s="6">
        <v>269</v>
      </c>
      <c r="E234" s="4">
        <v>120500</v>
      </c>
    </row>
    <row r="235" spans="4:5">
      <c r="D235" s="6">
        <v>270</v>
      </c>
      <c r="E235" s="4">
        <v>148000</v>
      </c>
    </row>
    <row r="236" spans="4:5">
      <c r="D236" s="6">
        <v>271</v>
      </c>
      <c r="E236" s="4">
        <v>266000</v>
      </c>
    </row>
    <row r="237" spans="4:5">
      <c r="D237" s="6">
        <v>272</v>
      </c>
      <c r="E237" s="4">
        <v>241500</v>
      </c>
    </row>
    <row r="238" spans="4:5">
      <c r="D238" s="6">
        <v>273</v>
      </c>
      <c r="E238" s="4">
        <v>290000</v>
      </c>
    </row>
    <row r="239" spans="4:5">
      <c r="D239" s="6">
        <v>274</v>
      </c>
      <c r="E239" s="4">
        <v>139000</v>
      </c>
    </row>
    <row r="240" spans="4:5">
      <c r="D240" s="6">
        <v>275</v>
      </c>
      <c r="E240" s="4">
        <v>124500</v>
      </c>
    </row>
    <row r="241" spans="4:5">
      <c r="D241" s="6">
        <v>276</v>
      </c>
      <c r="E241" s="4">
        <v>205000</v>
      </c>
    </row>
    <row r="242" spans="4:5">
      <c r="D242" s="6">
        <v>278</v>
      </c>
      <c r="E242" s="4">
        <v>141000</v>
      </c>
    </row>
    <row r="243" spans="4:5">
      <c r="D243" s="6">
        <v>280</v>
      </c>
      <c r="E243" s="4">
        <v>192000</v>
      </c>
    </row>
    <row r="244" spans="4:5">
      <c r="D244" s="6">
        <v>281</v>
      </c>
      <c r="E244" s="4">
        <v>228500</v>
      </c>
    </row>
    <row r="245" spans="4:5">
      <c r="D245" s="6">
        <v>282</v>
      </c>
      <c r="E245" s="4">
        <v>185000</v>
      </c>
    </row>
    <row r="246" spans="4:5">
      <c r="D246" s="6">
        <v>283</v>
      </c>
      <c r="E246" s="4">
        <v>207500</v>
      </c>
    </row>
    <row r="247" spans="4:5">
      <c r="D247" s="6">
        <v>284</v>
      </c>
      <c r="E247" s="4">
        <v>244600</v>
      </c>
    </row>
    <row r="248" spans="4:5">
      <c r="D248" s="6">
        <v>286</v>
      </c>
      <c r="E248" s="4">
        <v>164700</v>
      </c>
    </row>
    <row r="249" spans="4:5">
      <c r="D249" s="6">
        <v>287</v>
      </c>
      <c r="E249" s="4">
        <v>159000</v>
      </c>
    </row>
    <row r="250" spans="4:5">
      <c r="D250" s="6">
        <v>288</v>
      </c>
      <c r="E250" s="4">
        <v>88000</v>
      </c>
    </row>
    <row r="251" spans="4:5">
      <c r="D251" s="6">
        <v>289</v>
      </c>
      <c r="E251" s="4">
        <v>122000</v>
      </c>
    </row>
    <row r="252" spans="4:5">
      <c r="D252" s="6">
        <v>290</v>
      </c>
      <c r="E252" s="4">
        <v>153575</v>
      </c>
    </row>
    <row r="253" spans="4:5">
      <c r="D253" s="6">
        <v>291</v>
      </c>
      <c r="E253" s="4">
        <v>233230</v>
      </c>
    </row>
    <row r="254" spans="4:5">
      <c r="D254" s="6">
        <v>292</v>
      </c>
      <c r="E254" s="4">
        <v>135900</v>
      </c>
    </row>
    <row r="255" spans="4:5">
      <c r="D255" s="6">
        <v>293</v>
      </c>
      <c r="E255" s="4">
        <v>131000</v>
      </c>
    </row>
    <row r="256" spans="4:5">
      <c r="D256" s="6">
        <v>294</v>
      </c>
      <c r="E256" s="4">
        <v>235000</v>
      </c>
    </row>
    <row r="257" spans="4:5">
      <c r="D257" s="6">
        <v>295</v>
      </c>
      <c r="E257" s="4">
        <v>167000</v>
      </c>
    </row>
    <row r="258" spans="4:5">
      <c r="D258" s="6">
        <v>296</v>
      </c>
      <c r="E258" s="4">
        <v>142500</v>
      </c>
    </row>
    <row r="259" spans="4:5">
      <c r="D259" s="6">
        <v>297</v>
      </c>
      <c r="E259" s="4">
        <v>152000</v>
      </c>
    </row>
    <row r="260" spans="4:5">
      <c r="D260" s="6">
        <v>298</v>
      </c>
      <c r="E260" s="4">
        <v>239000</v>
      </c>
    </row>
    <row r="261" spans="4:5">
      <c r="D261" s="6">
        <v>299</v>
      </c>
      <c r="E261" s="4">
        <v>175000</v>
      </c>
    </row>
    <row r="262" spans="4:5">
      <c r="D262" s="6">
        <v>300</v>
      </c>
      <c r="E262" s="4">
        <v>158500</v>
      </c>
    </row>
    <row r="263" spans="4:5">
      <c r="D263" s="6">
        <v>301</v>
      </c>
      <c r="E263" s="4">
        <v>157000</v>
      </c>
    </row>
    <row r="264" spans="4:5">
      <c r="D264" s="6">
        <v>302</v>
      </c>
      <c r="E264" s="4">
        <v>267000</v>
      </c>
    </row>
    <row r="265" spans="4:5">
      <c r="D265" s="6">
        <v>304</v>
      </c>
      <c r="E265" s="4">
        <v>149900</v>
      </c>
    </row>
    <row r="266" spans="4:5">
      <c r="D266" s="6">
        <v>305</v>
      </c>
      <c r="E266" s="4">
        <v>295000</v>
      </c>
    </row>
    <row r="267" spans="4:5">
      <c r="D267" s="6">
        <v>307</v>
      </c>
      <c r="E267" s="4">
        <v>225000</v>
      </c>
    </row>
    <row r="268" spans="4:5">
      <c r="D268" s="6">
        <v>308</v>
      </c>
      <c r="E268" s="4">
        <v>89500</v>
      </c>
    </row>
    <row r="269" spans="4:5">
      <c r="D269" s="6">
        <v>309</v>
      </c>
      <c r="E269" s="4">
        <v>82500</v>
      </c>
    </row>
    <row r="270" spans="4:5">
      <c r="D270" s="6">
        <v>311</v>
      </c>
      <c r="E270" s="4">
        <v>165600</v>
      </c>
    </row>
    <row r="271" spans="4:5">
      <c r="D271" s="6">
        <v>312</v>
      </c>
      <c r="E271" s="4">
        <v>132000</v>
      </c>
    </row>
    <row r="272" spans="4:5">
      <c r="D272" s="6">
        <v>313</v>
      </c>
      <c r="E272" s="4">
        <v>119900</v>
      </c>
    </row>
    <row r="273" spans="4:5">
      <c r="D273" s="6">
        <v>315</v>
      </c>
      <c r="E273" s="4">
        <v>178000</v>
      </c>
    </row>
    <row r="274" spans="4:5">
      <c r="D274" s="6">
        <v>316</v>
      </c>
      <c r="E274" s="4">
        <v>188500</v>
      </c>
    </row>
    <row r="275" spans="4:5">
      <c r="D275" s="6">
        <v>317</v>
      </c>
      <c r="E275" s="4">
        <v>260000</v>
      </c>
    </row>
    <row r="276" spans="4:5">
      <c r="D276" s="6">
        <v>318</v>
      </c>
      <c r="E276" s="4">
        <v>270000</v>
      </c>
    </row>
    <row r="277" spans="4:5">
      <c r="D277" s="6">
        <v>319</v>
      </c>
      <c r="E277" s="4">
        <v>260000</v>
      </c>
    </row>
    <row r="278" spans="4:5">
      <c r="D278" s="6">
        <v>320</v>
      </c>
      <c r="E278" s="4">
        <v>187500</v>
      </c>
    </row>
    <row r="279" spans="4:5">
      <c r="D279" s="6">
        <v>321</v>
      </c>
      <c r="E279" s="4">
        <v>342643</v>
      </c>
    </row>
    <row r="280" spans="4:5">
      <c r="D280" s="6">
        <v>322</v>
      </c>
      <c r="E280" s="4">
        <v>354000</v>
      </c>
    </row>
    <row r="281" spans="4:5">
      <c r="D281" s="6">
        <v>324</v>
      </c>
      <c r="E281" s="4">
        <v>126175</v>
      </c>
    </row>
    <row r="282" spans="4:5">
      <c r="D282" s="6">
        <v>325</v>
      </c>
      <c r="E282" s="4">
        <v>242000</v>
      </c>
    </row>
    <row r="283" spans="4:5">
      <c r="D283" s="6">
        <v>326</v>
      </c>
      <c r="E283" s="4">
        <v>87000</v>
      </c>
    </row>
    <row r="284" spans="4:5">
      <c r="D284" s="6">
        <v>328</v>
      </c>
      <c r="E284" s="4">
        <v>145250</v>
      </c>
    </row>
    <row r="285" spans="4:5">
      <c r="D285" s="6">
        <v>329</v>
      </c>
      <c r="E285" s="4">
        <v>214500</v>
      </c>
    </row>
    <row r="286" spans="4:5">
      <c r="D286" s="6">
        <v>330</v>
      </c>
      <c r="E286" s="4">
        <v>78000</v>
      </c>
    </row>
    <row r="287" spans="4:5">
      <c r="D287" s="6">
        <v>332</v>
      </c>
      <c r="E287" s="4">
        <v>139000</v>
      </c>
    </row>
    <row r="288" spans="4:5">
      <c r="D288" s="6">
        <v>334</v>
      </c>
      <c r="E288" s="4">
        <v>207000</v>
      </c>
    </row>
    <row r="289" spans="4:5">
      <c r="D289" s="6">
        <v>335</v>
      </c>
      <c r="E289" s="4">
        <v>192000</v>
      </c>
    </row>
    <row r="290" spans="4:5">
      <c r="D290" s="6">
        <v>336</v>
      </c>
      <c r="E290" s="4">
        <v>228950</v>
      </c>
    </row>
    <row r="291" spans="4:5">
      <c r="D291" s="6">
        <v>339</v>
      </c>
      <c r="E291" s="4">
        <v>202500</v>
      </c>
    </row>
    <row r="292" spans="4:5">
      <c r="D292" s="6">
        <v>340</v>
      </c>
      <c r="E292" s="4">
        <v>155000</v>
      </c>
    </row>
    <row r="293" spans="4:5">
      <c r="D293" s="6">
        <v>341</v>
      </c>
      <c r="E293" s="4">
        <v>202900</v>
      </c>
    </row>
    <row r="294" spans="4:5">
      <c r="D294" s="6">
        <v>342</v>
      </c>
      <c r="E294" s="4">
        <v>82000</v>
      </c>
    </row>
    <row r="295" spans="4:5">
      <c r="D295" s="6">
        <v>343</v>
      </c>
      <c r="E295" s="4">
        <v>87500</v>
      </c>
    </row>
    <row r="296" spans="4:5">
      <c r="D296" s="6">
        <v>345</v>
      </c>
      <c r="E296" s="4">
        <v>85000</v>
      </c>
    </row>
    <row r="297" spans="4:5">
      <c r="D297" s="6">
        <v>346</v>
      </c>
      <c r="E297" s="4">
        <v>140200</v>
      </c>
    </row>
    <row r="298" spans="4:5">
      <c r="D298" s="6">
        <v>347</v>
      </c>
      <c r="E298" s="4">
        <v>151500</v>
      </c>
    </row>
    <row r="299" spans="4:5">
      <c r="D299" s="6">
        <v>348</v>
      </c>
      <c r="E299" s="4">
        <v>157500</v>
      </c>
    </row>
    <row r="300" spans="4:5">
      <c r="D300" s="6">
        <v>349</v>
      </c>
      <c r="E300" s="4">
        <v>154000</v>
      </c>
    </row>
    <row r="301" spans="4:5">
      <c r="D301" s="6">
        <v>352</v>
      </c>
      <c r="E301" s="4">
        <v>190000</v>
      </c>
    </row>
    <row r="302" spans="4:5">
      <c r="D302" s="6">
        <v>353</v>
      </c>
      <c r="E302" s="4">
        <v>95000</v>
      </c>
    </row>
    <row r="303" spans="4:5">
      <c r="D303" s="6">
        <v>354</v>
      </c>
      <c r="E303" s="4">
        <v>105900</v>
      </c>
    </row>
    <row r="304" spans="4:5">
      <c r="D304" s="6">
        <v>355</v>
      </c>
      <c r="E304" s="4">
        <v>140000</v>
      </c>
    </row>
    <row r="305" spans="4:5">
      <c r="D305" s="6">
        <v>356</v>
      </c>
      <c r="E305" s="4">
        <v>177500</v>
      </c>
    </row>
    <row r="306" spans="4:5">
      <c r="D306" s="6">
        <v>357</v>
      </c>
      <c r="E306" s="4">
        <v>173000</v>
      </c>
    </row>
    <row r="307" spans="4:5">
      <c r="D307" s="6">
        <v>358</v>
      </c>
      <c r="E307" s="4">
        <v>134000</v>
      </c>
    </row>
    <row r="308" spans="4:5">
      <c r="D308" s="6">
        <v>359</v>
      </c>
      <c r="E308" s="4">
        <v>130000</v>
      </c>
    </row>
    <row r="309" spans="4:5">
      <c r="D309" s="6">
        <v>360</v>
      </c>
      <c r="E309" s="4">
        <v>280000</v>
      </c>
    </row>
    <row r="310" spans="4:5">
      <c r="D310" s="6">
        <v>361</v>
      </c>
      <c r="E310" s="4">
        <v>156000</v>
      </c>
    </row>
    <row r="311" spans="4:5">
      <c r="D311" s="6">
        <v>362</v>
      </c>
      <c r="E311" s="4">
        <v>145000</v>
      </c>
    </row>
    <row r="312" spans="4:5">
      <c r="D312" s="6">
        <v>363</v>
      </c>
      <c r="E312" s="4">
        <v>198500</v>
      </c>
    </row>
    <row r="313" spans="4:5">
      <c r="D313" s="6">
        <v>364</v>
      </c>
      <c r="E313" s="4">
        <v>118000</v>
      </c>
    </row>
    <row r="314" spans="4:5">
      <c r="D314" s="6">
        <v>365</v>
      </c>
      <c r="E314" s="4">
        <v>190000</v>
      </c>
    </row>
    <row r="315" spans="4:5">
      <c r="D315" s="6">
        <v>366</v>
      </c>
      <c r="E315" s="4">
        <v>147000</v>
      </c>
    </row>
    <row r="316" spans="4:5">
      <c r="D316" s="6">
        <v>367</v>
      </c>
      <c r="E316" s="4">
        <v>159000</v>
      </c>
    </row>
    <row r="317" spans="4:5">
      <c r="D317" s="6">
        <v>368</v>
      </c>
      <c r="E317" s="4">
        <v>165000</v>
      </c>
    </row>
    <row r="318" spans="4:5">
      <c r="D318" s="6">
        <v>369</v>
      </c>
      <c r="E318" s="4">
        <v>132000</v>
      </c>
    </row>
    <row r="319" spans="4:5">
      <c r="D319" s="6">
        <v>370</v>
      </c>
      <c r="E319" s="4">
        <v>162000</v>
      </c>
    </row>
    <row r="320" spans="4:5">
      <c r="D320" s="6">
        <v>371</v>
      </c>
      <c r="E320" s="4">
        <v>172400</v>
      </c>
    </row>
    <row r="321" spans="4:5">
      <c r="D321" s="6">
        <v>372</v>
      </c>
      <c r="E321" s="4">
        <v>134432</v>
      </c>
    </row>
    <row r="322" spans="4:5">
      <c r="D322" s="6">
        <v>373</v>
      </c>
      <c r="E322" s="4">
        <v>125000</v>
      </c>
    </row>
    <row r="323" spans="4:5">
      <c r="D323" s="6">
        <v>374</v>
      </c>
      <c r="E323" s="4">
        <v>123000</v>
      </c>
    </row>
    <row r="324" spans="4:5">
      <c r="D324" s="6">
        <v>375</v>
      </c>
      <c r="E324" s="4">
        <v>219500</v>
      </c>
    </row>
    <row r="325" spans="4:5">
      <c r="D325" s="6">
        <v>376</v>
      </c>
      <c r="E325" s="4">
        <v>61000</v>
      </c>
    </row>
    <row r="326" spans="4:5">
      <c r="D326" s="6">
        <v>377</v>
      </c>
      <c r="E326" s="4">
        <v>148000</v>
      </c>
    </row>
    <row r="327" spans="4:5">
      <c r="D327" s="6">
        <v>380</v>
      </c>
      <c r="E327" s="4">
        <v>179000</v>
      </c>
    </row>
    <row r="328" spans="4:5">
      <c r="D328" s="6">
        <v>381</v>
      </c>
      <c r="E328" s="4">
        <v>127000</v>
      </c>
    </row>
    <row r="329" spans="4:5">
      <c r="D329" s="6">
        <v>382</v>
      </c>
      <c r="E329" s="4">
        <v>187750</v>
      </c>
    </row>
    <row r="330" spans="4:5">
      <c r="D330" s="6">
        <v>383</v>
      </c>
      <c r="E330" s="4">
        <v>213500</v>
      </c>
    </row>
    <row r="331" spans="4:5">
      <c r="D331" s="6">
        <v>384</v>
      </c>
      <c r="E331" s="4">
        <v>76000</v>
      </c>
    </row>
    <row r="332" spans="4:5">
      <c r="D332" s="6">
        <v>386</v>
      </c>
      <c r="E332" s="4">
        <v>192000</v>
      </c>
    </row>
    <row r="333" spans="4:5">
      <c r="D333" s="6">
        <v>387</v>
      </c>
      <c r="E333" s="4">
        <v>81000</v>
      </c>
    </row>
    <row r="334" spans="4:5">
      <c r="D334" s="6">
        <v>388</v>
      </c>
      <c r="E334" s="4">
        <v>125000</v>
      </c>
    </row>
    <row r="335" spans="4:5">
      <c r="D335" s="6">
        <v>389</v>
      </c>
      <c r="E335" s="4">
        <v>191000</v>
      </c>
    </row>
    <row r="336" spans="4:5">
      <c r="D336" s="6">
        <v>391</v>
      </c>
      <c r="E336" s="4">
        <v>119000</v>
      </c>
    </row>
    <row r="337" spans="4:5">
      <c r="D337" s="6">
        <v>392</v>
      </c>
      <c r="E337" s="4">
        <v>215000</v>
      </c>
    </row>
    <row r="338" spans="4:5">
      <c r="D338" s="6">
        <v>393</v>
      </c>
      <c r="E338" s="4">
        <v>106500</v>
      </c>
    </row>
    <row r="339" spans="4:5">
      <c r="D339" s="6">
        <v>394</v>
      </c>
      <c r="E339" s="4">
        <v>100000</v>
      </c>
    </row>
    <row r="340" spans="4:5">
      <c r="D340" s="6">
        <v>395</v>
      </c>
      <c r="E340" s="4">
        <v>109000</v>
      </c>
    </row>
    <row r="341" spans="4:5">
      <c r="D341" s="6">
        <v>396</v>
      </c>
      <c r="E341" s="4">
        <v>129000</v>
      </c>
    </row>
    <row r="342" spans="4:5">
      <c r="D342" s="6">
        <v>397</v>
      </c>
      <c r="E342" s="4">
        <v>123000</v>
      </c>
    </row>
    <row r="343" spans="4:5">
      <c r="D343" s="6">
        <v>398</v>
      </c>
      <c r="E343" s="4">
        <v>169500</v>
      </c>
    </row>
    <row r="344" spans="4:5">
      <c r="D344" s="6">
        <v>399</v>
      </c>
      <c r="E344" s="4">
        <v>67000</v>
      </c>
    </row>
    <row r="345" spans="4:5">
      <c r="D345" s="6">
        <v>400</v>
      </c>
      <c r="E345" s="4">
        <v>241000</v>
      </c>
    </row>
    <row r="346" spans="4:5">
      <c r="D346" s="6">
        <v>401</v>
      </c>
      <c r="E346" s="4">
        <v>245500</v>
      </c>
    </row>
    <row r="347" spans="4:5">
      <c r="D347" s="6">
        <v>402</v>
      </c>
      <c r="E347" s="4">
        <v>164990</v>
      </c>
    </row>
    <row r="348" spans="4:5">
      <c r="D348" s="6">
        <v>403</v>
      </c>
      <c r="E348" s="4">
        <v>108000</v>
      </c>
    </row>
    <row r="349" spans="4:5">
      <c r="D349" s="6">
        <v>404</v>
      </c>
      <c r="E349" s="4">
        <v>258000</v>
      </c>
    </row>
    <row r="350" spans="4:5">
      <c r="D350" s="6">
        <v>405</v>
      </c>
      <c r="E350" s="4">
        <v>168000</v>
      </c>
    </row>
    <row r="351" spans="4:5">
      <c r="D351" s="6">
        <v>406</v>
      </c>
      <c r="E351" s="4">
        <v>150000</v>
      </c>
    </row>
    <row r="352" spans="4:5">
      <c r="D352" s="6">
        <v>407</v>
      </c>
      <c r="E352" s="4">
        <v>115000</v>
      </c>
    </row>
    <row r="353" spans="4:5">
      <c r="D353" s="6">
        <v>408</v>
      </c>
      <c r="E353" s="4">
        <v>177000</v>
      </c>
    </row>
    <row r="354" spans="4:5">
      <c r="D354" s="6">
        <v>409</v>
      </c>
      <c r="E354" s="4">
        <v>280000</v>
      </c>
    </row>
    <row r="355" spans="4:5">
      <c r="D355" s="6">
        <v>410</v>
      </c>
      <c r="E355" s="4">
        <v>339750</v>
      </c>
    </row>
    <row r="356" spans="4:5">
      <c r="D356" s="6">
        <v>411</v>
      </c>
      <c r="E356" s="4">
        <v>60000</v>
      </c>
    </row>
    <row r="357" spans="4:5">
      <c r="D357" s="6">
        <v>412</v>
      </c>
      <c r="E357" s="4">
        <v>145000</v>
      </c>
    </row>
    <row r="358" spans="4:5">
      <c r="D358" s="6">
        <v>413</v>
      </c>
      <c r="E358" s="4">
        <v>222000</v>
      </c>
    </row>
    <row r="359" spans="4:5">
      <c r="D359" s="6">
        <v>414</v>
      </c>
      <c r="E359" s="4">
        <v>115000</v>
      </c>
    </row>
    <row r="360" spans="4:5">
      <c r="D360" s="6">
        <v>415</v>
      </c>
      <c r="E360" s="4">
        <v>228000</v>
      </c>
    </row>
    <row r="361" spans="4:5">
      <c r="D361" s="6">
        <v>416</v>
      </c>
      <c r="E361" s="4">
        <v>181134</v>
      </c>
    </row>
    <row r="362" spans="4:5">
      <c r="D362" s="6">
        <v>417</v>
      </c>
      <c r="E362" s="4">
        <v>149500</v>
      </c>
    </row>
    <row r="363" spans="4:5">
      <c r="D363" s="6">
        <v>418</v>
      </c>
      <c r="E363" s="4">
        <v>239000</v>
      </c>
    </row>
    <row r="364" spans="4:5">
      <c r="D364" s="6">
        <v>419</v>
      </c>
      <c r="E364" s="4">
        <v>126000</v>
      </c>
    </row>
    <row r="365" spans="4:5">
      <c r="D365" s="6">
        <v>420</v>
      </c>
      <c r="E365" s="4">
        <v>142000</v>
      </c>
    </row>
    <row r="366" spans="4:5">
      <c r="D366" s="6">
        <v>421</v>
      </c>
      <c r="E366" s="4">
        <v>206300</v>
      </c>
    </row>
    <row r="367" spans="4:5">
      <c r="D367" s="6">
        <v>423</v>
      </c>
      <c r="E367" s="4">
        <v>113000</v>
      </c>
    </row>
    <row r="368" spans="4:5">
      <c r="D368" s="6">
        <v>424</v>
      </c>
      <c r="E368" s="4">
        <v>315000</v>
      </c>
    </row>
    <row r="369" spans="4:5">
      <c r="D369" s="6">
        <v>425</v>
      </c>
      <c r="E369" s="4">
        <v>139000</v>
      </c>
    </row>
    <row r="370" spans="4:5">
      <c r="D370" s="6">
        <v>426</v>
      </c>
      <c r="E370" s="4">
        <v>135000</v>
      </c>
    </row>
    <row r="371" spans="4:5">
      <c r="D371" s="6">
        <v>428</v>
      </c>
      <c r="E371" s="4">
        <v>109008</v>
      </c>
    </row>
    <row r="372" spans="4:5">
      <c r="D372" s="6">
        <v>429</v>
      </c>
      <c r="E372" s="4">
        <v>195400</v>
      </c>
    </row>
    <row r="373" spans="4:5">
      <c r="D373" s="6">
        <v>430</v>
      </c>
      <c r="E373" s="4">
        <v>175000</v>
      </c>
    </row>
    <row r="374" spans="4:5">
      <c r="D374" s="6">
        <v>431</v>
      </c>
      <c r="E374" s="4">
        <v>85400</v>
      </c>
    </row>
    <row r="375" spans="4:5">
      <c r="D375" s="6">
        <v>432</v>
      </c>
      <c r="E375" s="4">
        <v>79900</v>
      </c>
    </row>
    <row r="376" spans="4:5">
      <c r="D376" s="6">
        <v>433</v>
      </c>
      <c r="E376" s="4">
        <v>122500</v>
      </c>
    </row>
    <row r="377" spans="4:5">
      <c r="D377" s="6">
        <v>434</v>
      </c>
      <c r="E377" s="4">
        <v>181000</v>
      </c>
    </row>
    <row r="378" spans="4:5">
      <c r="D378" s="6">
        <v>435</v>
      </c>
      <c r="E378" s="4">
        <v>81000</v>
      </c>
    </row>
    <row r="379" spans="4:5">
      <c r="D379" s="6">
        <v>436</v>
      </c>
      <c r="E379" s="4">
        <v>212000</v>
      </c>
    </row>
    <row r="380" spans="4:5">
      <c r="D380" s="6">
        <v>437</v>
      </c>
      <c r="E380" s="4">
        <v>116000</v>
      </c>
    </row>
    <row r="381" spans="4:5">
      <c r="D381" s="6">
        <v>438</v>
      </c>
      <c r="E381" s="4">
        <v>119000</v>
      </c>
    </row>
    <row r="382" spans="4:5">
      <c r="D382" s="6">
        <v>439</v>
      </c>
      <c r="E382" s="4">
        <v>90350</v>
      </c>
    </row>
    <row r="383" spans="4:5">
      <c r="D383" s="6">
        <v>440</v>
      </c>
      <c r="E383" s="4">
        <v>110000</v>
      </c>
    </row>
    <row r="384" spans="4:5">
      <c r="D384" s="6">
        <v>442</v>
      </c>
      <c r="E384" s="4">
        <v>118000</v>
      </c>
    </row>
    <row r="385" spans="4:5">
      <c r="D385" s="6">
        <v>443</v>
      </c>
      <c r="E385" s="4">
        <v>162900</v>
      </c>
    </row>
    <row r="386" spans="4:5">
      <c r="D386" s="6">
        <v>444</v>
      </c>
      <c r="E386" s="4">
        <v>172500</v>
      </c>
    </row>
    <row r="387" spans="4:5">
      <c r="D387" s="6">
        <v>445</v>
      </c>
      <c r="E387" s="4">
        <v>210000</v>
      </c>
    </row>
    <row r="388" spans="4:5">
      <c r="D388" s="6">
        <v>446</v>
      </c>
      <c r="E388" s="4">
        <v>127500</v>
      </c>
    </row>
    <row r="389" spans="4:5">
      <c r="D389" s="6">
        <v>448</v>
      </c>
      <c r="E389" s="4">
        <v>199900</v>
      </c>
    </row>
    <row r="390" spans="4:5">
      <c r="D390" s="6">
        <v>449</v>
      </c>
      <c r="E390" s="4">
        <v>119500</v>
      </c>
    </row>
    <row r="391" spans="4:5">
      <c r="D391" s="6">
        <v>450</v>
      </c>
      <c r="E391" s="4">
        <v>120000</v>
      </c>
    </row>
    <row r="392" spans="4:5">
      <c r="D392" s="6">
        <v>451</v>
      </c>
      <c r="E392" s="4">
        <v>110000</v>
      </c>
    </row>
    <row r="393" spans="4:5">
      <c r="D393" s="6">
        <v>453</v>
      </c>
      <c r="E393" s="4">
        <v>204000</v>
      </c>
    </row>
    <row r="394" spans="4:5">
      <c r="D394" s="6">
        <v>454</v>
      </c>
      <c r="E394" s="4">
        <v>210000</v>
      </c>
    </row>
    <row r="395" spans="4:5">
      <c r="D395" s="6">
        <v>456</v>
      </c>
      <c r="E395" s="4">
        <v>175500</v>
      </c>
    </row>
    <row r="396" spans="4:5">
      <c r="D396" s="6">
        <v>457</v>
      </c>
      <c r="E396" s="4">
        <v>98000</v>
      </c>
    </row>
    <row r="397" spans="4:5">
      <c r="D397" s="6">
        <v>458</v>
      </c>
      <c r="E397" s="4">
        <v>256000</v>
      </c>
    </row>
    <row r="398" spans="4:5">
      <c r="D398" s="6">
        <v>459</v>
      </c>
      <c r="E398" s="4">
        <v>161000</v>
      </c>
    </row>
    <row r="399" spans="4:5">
      <c r="D399" s="6">
        <v>460</v>
      </c>
      <c r="E399" s="4">
        <v>110000</v>
      </c>
    </row>
    <row r="400" spans="4:5">
      <c r="D400" s="6">
        <v>461</v>
      </c>
      <c r="E400" s="4">
        <v>263435</v>
      </c>
    </row>
    <row r="401" spans="4:5">
      <c r="D401" s="6">
        <v>462</v>
      </c>
      <c r="E401" s="4">
        <v>155000</v>
      </c>
    </row>
    <row r="402" spans="4:5">
      <c r="D402" s="6">
        <v>463</v>
      </c>
      <c r="E402" s="4">
        <v>62383</v>
      </c>
    </row>
    <row r="403" spans="4:5">
      <c r="D403" s="6">
        <v>464</v>
      </c>
      <c r="E403" s="4">
        <v>188700</v>
      </c>
    </row>
    <row r="404" spans="4:5">
      <c r="D404" s="6">
        <v>465</v>
      </c>
      <c r="E404" s="4">
        <v>124000</v>
      </c>
    </row>
    <row r="405" spans="4:5">
      <c r="D405" s="6">
        <v>466</v>
      </c>
      <c r="E405" s="4">
        <v>178740</v>
      </c>
    </row>
    <row r="406" spans="4:5">
      <c r="D406" s="6">
        <v>467</v>
      </c>
      <c r="E406" s="4">
        <v>167000</v>
      </c>
    </row>
    <row r="407" spans="4:5">
      <c r="D407" s="6">
        <v>468</v>
      </c>
      <c r="E407" s="4">
        <v>146500</v>
      </c>
    </row>
    <row r="408" spans="4:5">
      <c r="D408" s="6">
        <v>470</v>
      </c>
      <c r="E408" s="4">
        <v>187000</v>
      </c>
    </row>
    <row r="409" spans="4:5">
      <c r="D409" s="6">
        <v>471</v>
      </c>
      <c r="E409" s="4">
        <v>212000</v>
      </c>
    </row>
    <row r="410" spans="4:5">
      <c r="D410" s="6">
        <v>472</v>
      </c>
      <c r="E410" s="4">
        <v>190000</v>
      </c>
    </row>
    <row r="411" spans="4:5">
      <c r="D411" s="6">
        <v>473</v>
      </c>
      <c r="E411" s="4">
        <v>148000</v>
      </c>
    </row>
    <row r="412" spans="4:5">
      <c r="D412" s="6">
        <v>475</v>
      </c>
      <c r="E412" s="4">
        <v>251000</v>
      </c>
    </row>
    <row r="413" spans="4:5">
      <c r="D413" s="6">
        <v>476</v>
      </c>
      <c r="E413" s="4">
        <v>132500</v>
      </c>
    </row>
    <row r="414" spans="4:5">
      <c r="D414" s="6">
        <v>477</v>
      </c>
      <c r="E414" s="4">
        <v>208900</v>
      </c>
    </row>
    <row r="415" spans="4:5">
      <c r="D415" s="6">
        <v>480</v>
      </c>
      <c r="E415" s="4">
        <v>89471</v>
      </c>
    </row>
    <row r="416" spans="4:5">
      <c r="D416" s="6">
        <v>483</v>
      </c>
      <c r="E416" s="4">
        <v>155000</v>
      </c>
    </row>
    <row r="417" spans="4:5">
      <c r="D417" s="6">
        <v>484</v>
      </c>
      <c r="E417" s="4">
        <v>164000</v>
      </c>
    </row>
    <row r="418" spans="4:5">
      <c r="D418" s="6">
        <v>485</v>
      </c>
      <c r="E418" s="4">
        <v>132500</v>
      </c>
    </row>
    <row r="419" spans="4:5">
      <c r="D419" s="6">
        <v>486</v>
      </c>
      <c r="E419" s="4">
        <v>147000</v>
      </c>
    </row>
    <row r="420" spans="4:5">
      <c r="D420" s="6">
        <v>487</v>
      </c>
      <c r="E420" s="4">
        <v>156000</v>
      </c>
    </row>
    <row r="421" spans="4:5">
      <c r="D421" s="6">
        <v>488</v>
      </c>
      <c r="E421" s="4">
        <v>175000</v>
      </c>
    </row>
    <row r="422" spans="4:5">
      <c r="D422" s="6">
        <v>489</v>
      </c>
      <c r="E422" s="4">
        <v>160000</v>
      </c>
    </row>
    <row r="423" spans="4:5">
      <c r="D423" s="6">
        <v>490</v>
      </c>
      <c r="E423" s="4">
        <v>86000</v>
      </c>
    </row>
    <row r="424" spans="4:5">
      <c r="D424" s="6">
        <v>491</v>
      </c>
      <c r="E424" s="4">
        <v>115000</v>
      </c>
    </row>
    <row r="425" spans="4:5">
      <c r="D425" s="6">
        <v>492</v>
      </c>
      <c r="E425" s="4">
        <v>133000</v>
      </c>
    </row>
    <row r="426" spans="4:5">
      <c r="D426" s="6">
        <v>493</v>
      </c>
      <c r="E426" s="4">
        <v>172785</v>
      </c>
    </row>
    <row r="427" spans="4:5">
      <c r="D427" s="6">
        <v>494</v>
      </c>
      <c r="E427" s="4">
        <v>155000</v>
      </c>
    </row>
    <row r="428" spans="4:5">
      <c r="D428" s="6">
        <v>495</v>
      </c>
      <c r="E428" s="4">
        <v>91300</v>
      </c>
    </row>
    <row r="429" spans="4:5">
      <c r="D429" s="6">
        <v>496</v>
      </c>
      <c r="E429" s="4">
        <v>34900</v>
      </c>
    </row>
    <row r="430" spans="4:5">
      <c r="D430" s="6">
        <v>498</v>
      </c>
      <c r="E430" s="4">
        <v>184000</v>
      </c>
    </row>
    <row r="431" spans="4:5">
      <c r="D431" s="6">
        <v>499</v>
      </c>
      <c r="E431" s="4">
        <v>130000</v>
      </c>
    </row>
    <row r="432" spans="4:5">
      <c r="D432" s="6">
        <v>500</v>
      </c>
      <c r="E432" s="4">
        <v>120000</v>
      </c>
    </row>
    <row r="433" spans="4:5">
      <c r="D433" s="6">
        <v>501</v>
      </c>
      <c r="E433" s="4">
        <v>113000</v>
      </c>
    </row>
    <row r="434" spans="4:5">
      <c r="D434" s="6">
        <v>502</v>
      </c>
      <c r="E434" s="4">
        <v>226700</v>
      </c>
    </row>
    <row r="435" spans="4:5">
      <c r="D435" s="6">
        <v>503</v>
      </c>
      <c r="E435" s="4">
        <v>140000</v>
      </c>
    </row>
    <row r="436" spans="4:5">
      <c r="D436" s="6">
        <v>505</v>
      </c>
      <c r="E436" s="4">
        <v>147000</v>
      </c>
    </row>
    <row r="437" spans="4:5">
      <c r="D437" s="6">
        <v>506</v>
      </c>
      <c r="E437" s="4">
        <v>124500</v>
      </c>
    </row>
    <row r="438" spans="4:5">
      <c r="D438" s="6">
        <v>507</v>
      </c>
      <c r="E438" s="4">
        <v>215000</v>
      </c>
    </row>
    <row r="439" spans="4:5">
      <c r="D439" s="6">
        <v>508</v>
      </c>
      <c r="E439" s="4">
        <v>208300</v>
      </c>
    </row>
    <row r="440" spans="4:5">
      <c r="D440" s="6">
        <v>509</v>
      </c>
      <c r="E440" s="4">
        <v>161000</v>
      </c>
    </row>
    <row r="441" spans="4:5">
      <c r="D441" s="6">
        <v>510</v>
      </c>
      <c r="E441" s="4">
        <v>124500</v>
      </c>
    </row>
    <row r="442" spans="4:5">
      <c r="D442" s="6">
        <v>511</v>
      </c>
      <c r="E442" s="4">
        <v>164900</v>
      </c>
    </row>
    <row r="443" spans="4:5">
      <c r="D443" s="6">
        <v>512</v>
      </c>
      <c r="E443" s="4">
        <v>202665</v>
      </c>
    </row>
    <row r="444" spans="4:5">
      <c r="D444" s="6">
        <v>513</v>
      </c>
      <c r="E444" s="4">
        <v>129900</v>
      </c>
    </row>
    <row r="445" spans="4:5">
      <c r="D445" s="6">
        <v>514</v>
      </c>
      <c r="E445" s="4">
        <v>134000</v>
      </c>
    </row>
    <row r="446" spans="4:5">
      <c r="D446" s="6">
        <v>515</v>
      </c>
      <c r="E446" s="4">
        <v>96500</v>
      </c>
    </row>
    <row r="447" spans="4:5">
      <c r="D447" s="6">
        <v>517</v>
      </c>
      <c r="E447" s="4">
        <v>158000</v>
      </c>
    </row>
    <row r="448" spans="4:5">
      <c r="D448" s="6">
        <v>518</v>
      </c>
      <c r="E448" s="4">
        <v>265000</v>
      </c>
    </row>
    <row r="449" spans="4:5">
      <c r="D449" s="6">
        <v>519</v>
      </c>
      <c r="E449" s="4">
        <v>211000</v>
      </c>
    </row>
    <row r="450" spans="4:5">
      <c r="D450" s="6">
        <v>520</v>
      </c>
      <c r="E450" s="4">
        <v>234000</v>
      </c>
    </row>
    <row r="451" spans="4:5">
      <c r="D451" s="6">
        <v>521</v>
      </c>
      <c r="E451" s="4">
        <v>106250</v>
      </c>
    </row>
    <row r="452" spans="4:5">
      <c r="D452" s="6">
        <v>522</v>
      </c>
      <c r="E452" s="4">
        <v>150000</v>
      </c>
    </row>
    <row r="453" spans="4:5">
      <c r="D453" s="6">
        <v>523</v>
      </c>
      <c r="E453" s="4">
        <v>159000</v>
      </c>
    </row>
    <row r="454" spans="4:5">
      <c r="D454" s="6">
        <v>525</v>
      </c>
      <c r="E454" s="4">
        <v>315750</v>
      </c>
    </row>
    <row r="455" spans="4:5">
      <c r="D455" s="6">
        <v>526</v>
      </c>
      <c r="E455" s="4">
        <v>176000</v>
      </c>
    </row>
    <row r="456" spans="4:5">
      <c r="D456" s="6">
        <v>527</v>
      </c>
      <c r="E456" s="4">
        <v>132000</v>
      </c>
    </row>
    <row r="457" spans="4:5">
      <c r="D457" s="6">
        <v>528</v>
      </c>
      <c r="E457" s="4">
        <v>446261</v>
      </c>
    </row>
    <row r="458" spans="4:5">
      <c r="D458" s="6">
        <v>529</v>
      </c>
      <c r="E458" s="4">
        <v>86000</v>
      </c>
    </row>
    <row r="459" spans="4:5">
      <c r="D459" s="6">
        <v>531</v>
      </c>
      <c r="E459" s="4">
        <v>175000</v>
      </c>
    </row>
    <row r="460" spans="4:5">
      <c r="D460" s="6">
        <v>532</v>
      </c>
      <c r="E460" s="4">
        <v>128000</v>
      </c>
    </row>
    <row r="461" spans="4:5">
      <c r="D461" s="6">
        <v>533</v>
      </c>
      <c r="E461" s="4">
        <v>107500</v>
      </c>
    </row>
    <row r="462" spans="4:5">
      <c r="D462" s="6">
        <v>534</v>
      </c>
      <c r="E462" s="4">
        <v>39300</v>
      </c>
    </row>
    <row r="463" spans="4:5">
      <c r="D463" s="6">
        <v>535</v>
      </c>
      <c r="E463" s="4">
        <v>178000</v>
      </c>
    </row>
    <row r="464" spans="4:5">
      <c r="D464" s="6">
        <v>536</v>
      </c>
      <c r="E464" s="4">
        <v>107500</v>
      </c>
    </row>
    <row r="465" spans="4:5">
      <c r="D465" s="6">
        <v>537</v>
      </c>
      <c r="E465" s="4">
        <v>188000</v>
      </c>
    </row>
    <row r="466" spans="4:5">
      <c r="D466" s="6">
        <v>538</v>
      </c>
      <c r="E466" s="4">
        <v>111250</v>
      </c>
    </row>
    <row r="467" spans="4:5">
      <c r="D467" s="6">
        <v>539</v>
      </c>
      <c r="E467" s="4">
        <v>158000</v>
      </c>
    </row>
    <row r="468" spans="4:5">
      <c r="D468" s="6">
        <v>542</v>
      </c>
      <c r="E468" s="4">
        <v>248000</v>
      </c>
    </row>
    <row r="469" spans="4:5">
      <c r="D469" s="6">
        <v>544</v>
      </c>
      <c r="E469" s="4">
        <v>133000</v>
      </c>
    </row>
    <row r="470" spans="4:5">
      <c r="D470" s="6">
        <v>545</v>
      </c>
      <c r="E470" s="4">
        <v>179665</v>
      </c>
    </row>
    <row r="471" spans="4:5">
      <c r="D471" s="6">
        <v>546</v>
      </c>
      <c r="E471" s="4">
        <v>229000</v>
      </c>
    </row>
    <row r="472" spans="4:5">
      <c r="D472" s="6">
        <v>547</v>
      </c>
      <c r="E472" s="4">
        <v>210000</v>
      </c>
    </row>
    <row r="473" spans="4:5">
      <c r="D473" s="6">
        <v>548</v>
      </c>
      <c r="E473" s="4">
        <v>129500</v>
      </c>
    </row>
    <row r="474" spans="4:5">
      <c r="D474" s="6">
        <v>549</v>
      </c>
      <c r="E474" s="4">
        <v>125000</v>
      </c>
    </row>
    <row r="475" spans="4:5">
      <c r="D475" s="6">
        <v>550</v>
      </c>
      <c r="E475" s="4">
        <v>263000</v>
      </c>
    </row>
    <row r="476" spans="4:5">
      <c r="D476" s="6">
        <v>551</v>
      </c>
      <c r="E476" s="4">
        <v>140000</v>
      </c>
    </row>
    <row r="477" spans="4:5">
      <c r="D477" s="6">
        <v>552</v>
      </c>
      <c r="E477" s="4">
        <v>112500</v>
      </c>
    </row>
    <row r="478" spans="4:5">
      <c r="D478" s="6">
        <v>554</v>
      </c>
      <c r="E478" s="4">
        <v>108000</v>
      </c>
    </row>
    <row r="479" spans="4:5">
      <c r="D479" s="6">
        <v>555</v>
      </c>
      <c r="E479" s="4">
        <v>284000</v>
      </c>
    </row>
    <row r="480" spans="4:5">
      <c r="D480" s="6">
        <v>556</v>
      </c>
      <c r="E480" s="4">
        <v>113000</v>
      </c>
    </row>
    <row r="481" spans="4:5">
      <c r="D481" s="6">
        <v>557</v>
      </c>
      <c r="E481" s="4">
        <v>141000</v>
      </c>
    </row>
    <row r="482" spans="4:5">
      <c r="D482" s="6">
        <v>558</v>
      </c>
      <c r="E482" s="4">
        <v>108000</v>
      </c>
    </row>
    <row r="483" spans="4:5">
      <c r="D483" s="6">
        <v>559</v>
      </c>
      <c r="E483" s="4">
        <v>175000</v>
      </c>
    </row>
    <row r="484" spans="4:5">
      <c r="D484" s="6">
        <v>560</v>
      </c>
      <c r="E484" s="4">
        <v>234000</v>
      </c>
    </row>
    <row r="485" spans="4:5">
      <c r="D485" s="6">
        <v>561</v>
      </c>
      <c r="E485" s="4">
        <v>121500</v>
      </c>
    </row>
    <row r="486" spans="4:5">
      <c r="D486" s="6">
        <v>562</v>
      </c>
      <c r="E486" s="4">
        <v>170000</v>
      </c>
    </row>
    <row r="487" spans="4:5">
      <c r="D487" s="6">
        <v>563</v>
      </c>
      <c r="E487" s="4">
        <v>108000</v>
      </c>
    </row>
    <row r="488" spans="4:5">
      <c r="D488" s="6">
        <v>564</v>
      </c>
      <c r="E488" s="4">
        <v>185000</v>
      </c>
    </row>
    <row r="489" spans="4:5">
      <c r="D489" s="6">
        <v>565</v>
      </c>
      <c r="E489" s="4">
        <v>268000</v>
      </c>
    </row>
    <row r="490" spans="4:5">
      <c r="D490" s="6">
        <v>566</v>
      </c>
      <c r="E490" s="4">
        <v>128000</v>
      </c>
    </row>
    <row r="491" spans="4:5">
      <c r="D491" s="6">
        <v>567</v>
      </c>
      <c r="E491" s="4">
        <v>325000</v>
      </c>
    </row>
    <row r="492" spans="4:5">
      <c r="D492" s="6">
        <v>569</v>
      </c>
      <c r="E492" s="4">
        <v>316600</v>
      </c>
    </row>
    <row r="493" spans="4:5">
      <c r="D493" s="6">
        <v>570</v>
      </c>
      <c r="E493" s="4">
        <v>135960</v>
      </c>
    </row>
    <row r="494" spans="4:5">
      <c r="D494" s="6">
        <v>572</v>
      </c>
      <c r="E494" s="4">
        <v>120000</v>
      </c>
    </row>
    <row r="495" spans="4:5">
      <c r="D495" s="6">
        <v>573</v>
      </c>
      <c r="E495" s="4">
        <v>224500</v>
      </c>
    </row>
    <row r="496" spans="4:5">
      <c r="D496" s="6">
        <v>574</v>
      </c>
      <c r="E496" s="4">
        <v>170000</v>
      </c>
    </row>
    <row r="497" spans="4:5">
      <c r="D497" s="6">
        <v>575</v>
      </c>
      <c r="E497" s="4">
        <v>139000</v>
      </c>
    </row>
    <row r="498" spans="4:5">
      <c r="D498" s="6">
        <v>576</v>
      </c>
      <c r="E498" s="4">
        <v>118500</v>
      </c>
    </row>
    <row r="499" spans="4:5">
      <c r="D499" s="6">
        <v>577</v>
      </c>
      <c r="E499" s="4">
        <v>145000</v>
      </c>
    </row>
    <row r="500" spans="4:5">
      <c r="D500" s="6">
        <v>578</v>
      </c>
      <c r="E500" s="4">
        <v>164500</v>
      </c>
    </row>
    <row r="501" spans="4:5">
      <c r="D501" s="6">
        <v>579</v>
      </c>
      <c r="E501" s="4">
        <v>146000</v>
      </c>
    </row>
    <row r="502" spans="4:5">
      <c r="D502" s="6">
        <v>580</v>
      </c>
      <c r="E502" s="4">
        <v>131500</v>
      </c>
    </row>
    <row r="503" spans="4:5">
      <c r="D503" s="6">
        <v>581</v>
      </c>
      <c r="E503" s="4">
        <v>181900</v>
      </c>
    </row>
    <row r="504" spans="4:5">
      <c r="D504" s="6">
        <v>583</v>
      </c>
      <c r="E504" s="4">
        <v>118500</v>
      </c>
    </row>
    <row r="505" spans="4:5">
      <c r="D505" s="6">
        <v>584</v>
      </c>
      <c r="E505" s="4">
        <v>325000</v>
      </c>
    </row>
    <row r="506" spans="4:5">
      <c r="D506" s="6">
        <v>585</v>
      </c>
      <c r="E506" s="4">
        <v>133000</v>
      </c>
    </row>
    <row r="507" spans="4:5">
      <c r="D507" s="6">
        <v>587</v>
      </c>
      <c r="E507" s="4">
        <v>130000</v>
      </c>
    </row>
    <row r="508" spans="4:5">
      <c r="D508" s="6">
        <v>588</v>
      </c>
      <c r="E508" s="4">
        <v>137000</v>
      </c>
    </row>
    <row r="509" spans="4:5">
      <c r="D509" s="6">
        <v>589</v>
      </c>
      <c r="E509" s="4">
        <v>143000</v>
      </c>
    </row>
    <row r="510" spans="4:5">
      <c r="D510" s="6">
        <v>590</v>
      </c>
      <c r="E510" s="4">
        <v>79500</v>
      </c>
    </row>
    <row r="511" spans="4:5">
      <c r="D511" s="6">
        <v>591</v>
      </c>
      <c r="E511" s="4">
        <v>185900</v>
      </c>
    </row>
    <row r="512" spans="4:5">
      <c r="D512" s="6">
        <v>593</v>
      </c>
      <c r="E512" s="4">
        <v>138000</v>
      </c>
    </row>
    <row r="513" spans="4:5">
      <c r="D513" s="6">
        <v>594</v>
      </c>
      <c r="E513" s="4">
        <v>140000</v>
      </c>
    </row>
    <row r="514" spans="4:5">
      <c r="D514" s="6">
        <v>595</v>
      </c>
      <c r="E514" s="4">
        <v>110000</v>
      </c>
    </row>
    <row r="515" spans="4:5">
      <c r="D515" s="6">
        <v>597</v>
      </c>
      <c r="E515" s="4">
        <v>114504</v>
      </c>
    </row>
    <row r="516" spans="4:5">
      <c r="D516" s="6">
        <v>598</v>
      </c>
      <c r="E516" s="4">
        <v>194201</v>
      </c>
    </row>
    <row r="517" spans="4:5">
      <c r="D517" s="6">
        <v>599</v>
      </c>
      <c r="E517" s="4">
        <v>217500</v>
      </c>
    </row>
    <row r="518" spans="4:5">
      <c r="D518" s="6">
        <v>600</v>
      </c>
      <c r="E518" s="4">
        <v>151000</v>
      </c>
    </row>
    <row r="519" spans="4:5">
      <c r="D519" s="6">
        <v>601</v>
      </c>
      <c r="E519" s="4">
        <v>275000</v>
      </c>
    </row>
    <row r="520" spans="4:5">
      <c r="D520" s="6">
        <v>602</v>
      </c>
      <c r="E520" s="4">
        <v>141000</v>
      </c>
    </row>
    <row r="521" spans="4:5">
      <c r="D521" s="6">
        <v>603</v>
      </c>
      <c r="E521" s="4">
        <v>220000</v>
      </c>
    </row>
    <row r="522" spans="4:5">
      <c r="D522" s="6">
        <v>604</v>
      </c>
      <c r="E522" s="4">
        <v>151000</v>
      </c>
    </row>
    <row r="523" spans="4:5">
      <c r="D523" s="6">
        <v>605</v>
      </c>
      <c r="E523" s="4">
        <v>221000</v>
      </c>
    </row>
    <row r="524" spans="4:5">
      <c r="D524" s="6">
        <v>606</v>
      </c>
      <c r="E524" s="4">
        <v>205000</v>
      </c>
    </row>
    <row r="525" spans="4:5">
      <c r="D525" s="6">
        <v>607</v>
      </c>
      <c r="E525" s="4">
        <v>152000</v>
      </c>
    </row>
    <row r="526" spans="4:5">
      <c r="D526" s="6">
        <v>608</v>
      </c>
      <c r="E526" s="4">
        <v>225000</v>
      </c>
    </row>
    <row r="527" spans="4:5">
      <c r="D527" s="6">
        <v>609</v>
      </c>
      <c r="E527" s="4">
        <v>359100</v>
      </c>
    </row>
    <row r="528" spans="4:5">
      <c r="D528" s="6">
        <v>610</v>
      </c>
      <c r="E528" s="4">
        <v>118500</v>
      </c>
    </row>
    <row r="529" spans="4:5">
      <c r="D529" s="6">
        <v>611</v>
      </c>
      <c r="E529" s="4">
        <v>313000</v>
      </c>
    </row>
    <row r="530" spans="4:5">
      <c r="D530" s="6">
        <v>612</v>
      </c>
      <c r="E530" s="4">
        <v>148000</v>
      </c>
    </row>
    <row r="531" spans="4:5">
      <c r="D531" s="6">
        <v>613</v>
      </c>
      <c r="E531" s="4">
        <v>261500</v>
      </c>
    </row>
    <row r="532" spans="4:5">
      <c r="D532" s="6">
        <v>614</v>
      </c>
      <c r="E532" s="4">
        <v>147000</v>
      </c>
    </row>
    <row r="533" spans="4:5">
      <c r="D533" s="6">
        <v>615</v>
      </c>
      <c r="E533" s="4">
        <v>75500</v>
      </c>
    </row>
    <row r="534" spans="4:5">
      <c r="D534" s="6">
        <v>616</v>
      </c>
      <c r="E534" s="4">
        <v>137500</v>
      </c>
    </row>
    <row r="535" spans="4:5">
      <c r="D535" s="6">
        <v>617</v>
      </c>
      <c r="E535" s="4">
        <v>183200</v>
      </c>
    </row>
    <row r="536" spans="4:5">
      <c r="D536" s="6">
        <v>618</v>
      </c>
      <c r="E536" s="4">
        <v>105500</v>
      </c>
    </row>
    <row r="537" spans="4:5">
      <c r="D537" s="6">
        <v>620</v>
      </c>
      <c r="E537" s="4">
        <v>305000</v>
      </c>
    </row>
    <row r="538" spans="4:5">
      <c r="D538" s="6">
        <v>621</v>
      </c>
      <c r="E538" s="4">
        <v>67000</v>
      </c>
    </row>
    <row r="539" spans="4:5">
      <c r="D539" s="6">
        <v>623</v>
      </c>
      <c r="E539" s="4">
        <v>135000</v>
      </c>
    </row>
    <row r="540" spans="4:5">
      <c r="D540" s="6">
        <v>624</v>
      </c>
      <c r="E540" s="4">
        <v>168500</v>
      </c>
    </row>
    <row r="541" spans="4:5">
      <c r="D541" s="6">
        <v>625</v>
      </c>
      <c r="E541" s="4">
        <v>165150</v>
      </c>
    </row>
    <row r="542" spans="4:5">
      <c r="D542" s="6">
        <v>626</v>
      </c>
      <c r="E542" s="4">
        <v>160000</v>
      </c>
    </row>
    <row r="543" spans="4:5">
      <c r="D543" s="6">
        <v>627</v>
      </c>
      <c r="E543" s="4">
        <v>139900</v>
      </c>
    </row>
    <row r="544" spans="4:5">
      <c r="D544" s="6">
        <v>628</v>
      </c>
      <c r="E544" s="4">
        <v>153000</v>
      </c>
    </row>
    <row r="545" spans="4:5">
      <c r="D545" s="6">
        <v>629</v>
      </c>
      <c r="E545" s="4">
        <v>135000</v>
      </c>
    </row>
    <row r="546" spans="4:5">
      <c r="D546" s="6">
        <v>630</v>
      </c>
      <c r="E546" s="4">
        <v>168500</v>
      </c>
    </row>
    <row r="547" spans="4:5">
      <c r="D547" s="6">
        <v>631</v>
      </c>
      <c r="E547" s="4">
        <v>124000</v>
      </c>
    </row>
    <row r="548" spans="4:5">
      <c r="D548" s="6">
        <v>633</v>
      </c>
      <c r="E548" s="4">
        <v>82500</v>
      </c>
    </row>
    <row r="549" spans="4:5">
      <c r="D549" s="6">
        <v>634</v>
      </c>
      <c r="E549" s="4">
        <v>139400</v>
      </c>
    </row>
    <row r="550" spans="4:5">
      <c r="D550" s="6">
        <v>635</v>
      </c>
      <c r="E550" s="4">
        <v>144000</v>
      </c>
    </row>
    <row r="551" spans="4:5">
      <c r="D551" s="6">
        <v>636</v>
      </c>
      <c r="E551" s="4">
        <v>200000</v>
      </c>
    </row>
    <row r="552" spans="4:5">
      <c r="D552" s="6">
        <v>637</v>
      </c>
      <c r="E552" s="4">
        <v>60000</v>
      </c>
    </row>
    <row r="553" spans="4:5">
      <c r="D553" s="6">
        <v>638</v>
      </c>
      <c r="E553" s="4">
        <v>93000</v>
      </c>
    </row>
    <row r="554" spans="4:5">
      <c r="D554" s="6">
        <v>639</v>
      </c>
      <c r="E554" s="4">
        <v>85000</v>
      </c>
    </row>
    <row r="555" spans="4:5">
      <c r="D555" s="6">
        <v>642</v>
      </c>
      <c r="E555" s="4">
        <v>226000</v>
      </c>
    </row>
    <row r="556" spans="4:5">
      <c r="D556" s="6">
        <v>644</v>
      </c>
      <c r="E556" s="4">
        <v>152000</v>
      </c>
    </row>
    <row r="557" spans="4:5">
      <c r="D557" s="6">
        <v>646</v>
      </c>
      <c r="E557" s="4">
        <v>143250</v>
      </c>
    </row>
    <row r="558" spans="4:5">
      <c r="D558" s="6">
        <v>647</v>
      </c>
      <c r="E558" s="4">
        <v>98300</v>
      </c>
    </row>
    <row r="559" spans="4:5">
      <c r="D559" s="6">
        <v>648</v>
      </c>
      <c r="E559" s="4">
        <v>155000</v>
      </c>
    </row>
    <row r="560" spans="4:5">
      <c r="D560" s="6">
        <v>649</v>
      </c>
      <c r="E560" s="4">
        <v>155000</v>
      </c>
    </row>
    <row r="561" spans="4:5">
      <c r="D561" s="6">
        <v>650</v>
      </c>
      <c r="E561" s="4">
        <v>84500</v>
      </c>
    </row>
    <row r="562" spans="4:5">
      <c r="D562" s="6">
        <v>651</v>
      </c>
      <c r="E562" s="4">
        <v>205950</v>
      </c>
    </row>
    <row r="563" spans="4:5">
      <c r="D563" s="6">
        <v>652</v>
      </c>
      <c r="E563" s="4">
        <v>108000</v>
      </c>
    </row>
    <row r="564" spans="4:5">
      <c r="D564" s="6">
        <v>653</v>
      </c>
      <c r="E564" s="4">
        <v>191000</v>
      </c>
    </row>
    <row r="565" spans="4:5">
      <c r="D565" s="6">
        <v>654</v>
      </c>
      <c r="E565" s="4">
        <v>135000</v>
      </c>
    </row>
    <row r="566" spans="4:5">
      <c r="D566" s="6">
        <v>656</v>
      </c>
      <c r="E566" s="4">
        <v>88000</v>
      </c>
    </row>
    <row r="567" spans="4:5">
      <c r="D567" s="6">
        <v>657</v>
      </c>
      <c r="E567" s="4">
        <v>145500</v>
      </c>
    </row>
    <row r="568" spans="4:5">
      <c r="D568" s="6">
        <v>658</v>
      </c>
      <c r="E568" s="4">
        <v>149000</v>
      </c>
    </row>
    <row r="569" spans="4:5">
      <c r="D569" s="6">
        <v>659</v>
      </c>
      <c r="E569" s="4">
        <v>97500</v>
      </c>
    </row>
    <row r="570" spans="4:5">
      <c r="D570" s="6">
        <v>660</v>
      </c>
      <c r="E570" s="4">
        <v>167000</v>
      </c>
    </row>
    <row r="571" spans="4:5">
      <c r="D571" s="6">
        <v>661</v>
      </c>
      <c r="E571" s="4">
        <v>197900</v>
      </c>
    </row>
    <row r="572" spans="4:5">
      <c r="D572" s="6">
        <v>663</v>
      </c>
      <c r="E572" s="4">
        <v>110000</v>
      </c>
    </row>
    <row r="573" spans="4:5">
      <c r="D573" s="6">
        <v>664</v>
      </c>
      <c r="E573" s="4">
        <v>137500</v>
      </c>
    </row>
    <row r="574" spans="4:5">
      <c r="D574" s="6">
        <v>666</v>
      </c>
      <c r="E574" s="4">
        <v>230500</v>
      </c>
    </row>
    <row r="575" spans="4:5">
      <c r="D575" s="6">
        <v>667</v>
      </c>
      <c r="E575" s="4">
        <v>129000</v>
      </c>
    </row>
    <row r="576" spans="4:5">
      <c r="D576" s="6">
        <v>668</v>
      </c>
      <c r="E576" s="4">
        <v>193500</v>
      </c>
    </row>
    <row r="577" spans="4:5">
      <c r="D577" s="6">
        <v>669</v>
      </c>
      <c r="E577" s="4">
        <v>168000</v>
      </c>
    </row>
    <row r="578" spans="4:5">
      <c r="D578" s="6">
        <v>670</v>
      </c>
      <c r="E578" s="4">
        <v>137500</v>
      </c>
    </row>
    <row r="579" spans="4:5">
      <c r="D579" s="6">
        <v>671</v>
      </c>
      <c r="E579" s="4">
        <v>173500</v>
      </c>
    </row>
    <row r="580" spans="4:5">
      <c r="D580" s="6">
        <v>672</v>
      </c>
      <c r="E580" s="4">
        <v>103600</v>
      </c>
    </row>
    <row r="581" spans="4:5">
      <c r="D581" s="6">
        <v>673</v>
      </c>
      <c r="E581" s="4">
        <v>165000</v>
      </c>
    </row>
    <row r="582" spans="4:5">
      <c r="D582" s="6">
        <v>674</v>
      </c>
      <c r="E582" s="4">
        <v>257500</v>
      </c>
    </row>
    <row r="583" spans="4:5">
      <c r="D583" s="6">
        <v>675</v>
      </c>
      <c r="E583" s="4">
        <v>140000</v>
      </c>
    </row>
    <row r="584" spans="4:5">
      <c r="D584" s="6">
        <v>676</v>
      </c>
      <c r="E584" s="4">
        <v>148500</v>
      </c>
    </row>
    <row r="585" spans="4:5">
      <c r="D585" s="6">
        <v>677</v>
      </c>
      <c r="E585" s="4">
        <v>87000</v>
      </c>
    </row>
    <row r="586" spans="4:5">
      <c r="D586" s="6">
        <v>678</v>
      </c>
      <c r="E586" s="4">
        <v>109500</v>
      </c>
    </row>
    <row r="587" spans="4:5">
      <c r="D587" s="6">
        <v>680</v>
      </c>
      <c r="E587" s="4">
        <v>128500</v>
      </c>
    </row>
    <row r="588" spans="4:5">
      <c r="D588" s="6">
        <v>681</v>
      </c>
      <c r="E588" s="4">
        <v>143000</v>
      </c>
    </row>
    <row r="589" spans="4:5">
      <c r="D589" s="6">
        <v>682</v>
      </c>
      <c r="E589" s="4">
        <v>159434</v>
      </c>
    </row>
    <row r="590" spans="4:5">
      <c r="D590" s="6">
        <v>683</v>
      </c>
      <c r="E590" s="4">
        <v>173000</v>
      </c>
    </row>
    <row r="591" spans="4:5">
      <c r="D591" s="6">
        <v>685</v>
      </c>
      <c r="E591" s="4">
        <v>221000</v>
      </c>
    </row>
    <row r="592" spans="4:5">
      <c r="D592" s="6">
        <v>686</v>
      </c>
      <c r="E592" s="4">
        <v>207500</v>
      </c>
    </row>
    <row r="593" spans="4:5">
      <c r="D593" s="6">
        <v>687</v>
      </c>
      <c r="E593" s="4">
        <v>227875</v>
      </c>
    </row>
    <row r="594" spans="4:5">
      <c r="D594" s="6">
        <v>688</v>
      </c>
      <c r="E594" s="4">
        <v>148800</v>
      </c>
    </row>
    <row r="595" spans="4:5">
      <c r="D595" s="6">
        <v>689</v>
      </c>
      <c r="E595" s="4">
        <v>392000</v>
      </c>
    </row>
    <row r="596" spans="4:5">
      <c r="D596" s="6">
        <v>690</v>
      </c>
      <c r="E596" s="4">
        <v>194700</v>
      </c>
    </row>
    <row r="597" spans="4:5">
      <c r="D597" s="6">
        <v>691</v>
      </c>
      <c r="E597" s="4">
        <v>141000</v>
      </c>
    </row>
    <row r="598" spans="4:5">
      <c r="D598" s="6">
        <v>693</v>
      </c>
      <c r="E598" s="4">
        <v>335000</v>
      </c>
    </row>
    <row r="599" spans="4:5">
      <c r="D599" s="6">
        <v>694</v>
      </c>
      <c r="E599" s="4">
        <v>108480</v>
      </c>
    </row>
    <row r="600" spans="4:5">
      <c r="D600" s="6">
        <v>695</v>
      </c>
      <c r="E600" s="4">
        <v>141500</v>
      </c>
    </row>
    <row r="601" spans="4:5">
      <c r="D601" s="6">
        <v>696</v>
      </c>
      <c r="E601" s="4">
        <v>176000</v>
      </c>
    </row>
    <row r="602" spans="4:5">
      <c r="D602" s="6">
        <v>697</v>
      </c>
      <c r="E602" s="4">
        <v>89000</v>
      </c>
    </row>
    <row r="603" spans="4:5">
      <c r="D603" s="6">
        <v>698</v>
      </c>
      <c r="E603" s="4">
        <v>123500</v>
      </c>
    </row>
    <row r="604" spans="4:5">
      <c r="D604" s="6">
        <v>699</v>
      </c>
      <c r="E604" s="4">
        <v>138500</v>
      </c>
    </row>
    <row r="605" spans="4:5">
      <c r="D605" s="6">
        <v>700</v>
      </c>
      <c r="E605" s="4">
        <v>196000</v>
      </c>
    </row>
    <row r="606" spans="4:5">
      <c r="D606" s="6">
        <v>702</v>
      </c>
      <c r="E606" s="4">
        <v>140000</v>
      </c>
    </row>
    <row r="607" spans="4:5">
      <c r="D607" s="6">
        <v>703</v>
      </c>
      <c r="E607" s="4">
        <v>361919</v>
      </c>
    </row>
    <row r="608" spans="4:5">
      <c r="D608" s="6">
        <v>704</v>
      </c>
      <c r="E608" s="4">
        <v>140000</v>
      </c>
    </row>
    <row r="609" spans="4:5">
      <c r="D609" s="6">
        <v>705</v>
      </c>
      <c r="E609" s="4">
        <v>213000</v>
      </c>
    </row>
    <row r="610" spans="4:5">
      <c r="D610" s="6">
        <v>706</v>
      </c>
      <c r="E610" s="4">
        <v>55000</v>
      </c>
    </row>
    <row r="611" spans="4:5">
      <c r="D611" s="6">
        <v>708</v>
      </c>
      <c r="E611" s="4">
        <v>254000</v>
      </c>
    </row>
    <row r="612" spans="4:5">
      <c r="D612" s="6">
        <v>709</v>
      </c>
      <c r="E612" s="4">
        <v>179540</v>
      </c>
    </row>
    <row r="613" spans="4:5">
      <c r="D613" s="6">
        <v>710</v>
      </c>
      <c r="E613" s="4">
        <v>109900</v>
      </c>
    </row>
    <row r="614" spans="4:5">
      <c r="D614" s="6">
        <v>711</v>
      </c>
      <c r="E614" s="4">
        <v>52000</v>
      </c>
    </row>
    <row r="615" spans="4:5">
      <c r="D615" s="6">
        <v>712</v>
      </c>
      <c r="E615" s="4">
        <v>102776</v>
      </c>
    </row>
    <row r="616" spans="4:5">
      <c r="D616" s="6">
        <v>713</v>
      </c>
      <c r="E616" s="4">
        <v>189000</v>
      </c>
    </row>
    <row r="617" spans="4:5">
      <c r="D617" s="6">
        <v>714</v>
      </c>
      <c r="E617" s="4">
        <v>129000</v>
      </c>
    </row>
    <row r="618" spans="4:5">
      <c r="D618" s="6">
        <v>715</v>
      </c>
      <c r="E618" s="4">
        <v>130500</v>
      </c>
    </row>
    <row r="619" spans="4:5">
      <c r="D619" s="6">
        <v>716</v>
      </c>
      <c r="E619" s="4">
        <v>165000</v>
      </c>
    </row>
    <row r="620" spans="4:5">
      <c r="D620" s="6">
        <v>717</v>
      </c>
      <c r="E620" s="4">
        <v>159500</v>
      </c>
    </row>
    <row r="621" spans="4:5">
      <c r="D621" s="6">
        <v>718</v>
      </c>
      <c r="E621" s="4">
        <v>157000</v>
      </c>
    </row>
    <row r="622" spans="4:5">
      <c r="D622" s="6">
        <v>719</v>
      </c>
      <c r="E622" s="4">
        <v>341000</v>
      </c>
    </row>
    <row r="623" spans="4:5">
      <c r="D623" s="6">
        <v>720</v>
      </c>
      <c r="E623" s="4">
        <v>128500</v>
      </c>
    </row>
    <row r="624" spans="4:5">
      <c r="D624" s="6">
        <v>722</v>
      </c>
      <c r="E624" s="4">
        <v>143000</v>
      </c>
    </row>
    <row r="625" spans="4:5">
      <c r="D625" s="6">
        <v>723</v>
      </c>
      <c r="E625" s="4">
        <v>124500</v>
      </c>
    </row>
    <row r="626" spans="4:5">
      <c r="D626" s="6">
        <v>724</v>
      </c>
      <c r="E626" s="4">
        <v>135000</v>
      </c>
    </row>
    <row r="627" spans="4:5">
      <c r="D627" s="6">
        <v>726</v>
      </c>
      <c r="E627" s="4">
        <v>120500</v>
      </c>
    </row>
    <row r="628" spans="4:5">
      <c r="D628" s="6">
        <v>727</v>
      </c>
      <c r="E628" s="4">
        <v>222000</v>
      </c>
    </row>
    <row r="629" spans="4:5">
      <c r="D629" s="6">
        <v>728</v>
      </c>
      <c r="E629" s="4">
        <v>194500</v>
      </c>
    </row>
    <row r="630" spans="4:5">
      <c r="D630" s="6">
        <v>730</v>
      </c>
      <c r="E630" s="4">
        <v>103000</v>
      </c>
    </row>
    <row r="631" spans="4:5">
      <c r="D631" s="6">
        <v>732</v>
      </c>
      <c r="E631" s="4">
        <v>187500</v>
      </c>
    </row>
    <row r="632" spans="4:5">
      <c r="D632" s="6">
        <v>733</v>
      </c>
      <c r="E632" s="4">
        <v>222500</v>
      </c>
    </row>
    <row r="633" spans="4:5">
      <c r="D633" s="6">
        <v>734</v>
      </c>
      <c r="E633" s="4">
        <v>131400</v>
      </c>
    </row>
    <row r="634" spans="4:5">
      <c r="D634" s="6">
        <v>735</v>
      </c>
      <c r="E634" s="4">
        <v>108000</v>
      </c>
    </row>
    <row r="635" spans="4:5">
      <c r="D635" s="6">
        <v>736</v>
      </c>
      <c r="E635" s="4">
        <v>163000</v>
      </c>
    </row>
    <row r="636" spans="4:5">
      <c r="D636" s="6">
        <v>737</v>
      </c>
      <c r="E636" s="4">
        <v>93500</v>
      </c>
    </row>
    <row r="637" spans="4:5">
      <c r="D637" s="6">
        <v>738</v>
      </c>
      <c r="E637" s="4">
        <v>239900</v>
      </c>
    </row>
    <row r="638" spans="4:5">
      <c r="D638" s="6">
        <v>739</v>
      </c>
      <c r="E638" s="4">
        <v>179000</v>
      </c>
    </row>
    <row r="639" spans="4:5">
      <c r="D639" s="6">
        <v>740</v>
      </c>
      <c r="E639" s="4">
        <v>190000</v>
      </c>
    </row>
    <row r="640" spans="4:5">
      <c r="D640" s="6">
        <v>741</v>
      </c>
      <c r="E640" s="4">
        <v>132000</v>
      </c>
    </row>
    <row r="641" spans="4:5">
      <c r="D641" s="6">
        <v>742</v>
      </c>
      <c r="E641" s="4">
        <v>142000</v>
      </c>
    </row>
    <row r="642" spans="4:5">
      <c r="D642" s="6">
        <v>743</v>
      </c>
      <c r="E642" s="4">
        <v>179000</v>
      </c>
    </row>
    <row r="643" spans="4:5">
      <c r="D643" s="6">
        <v>744</v>
      </c>
      <c r="E643" s="4">
        <v>175000</v>
      </c>
    </row>
    <row r="644" spans="4:5">
      <c r="D644" s="6">
        <v>745</v>
      </c>
      <c r="E644" s="4">
        <v>180000</v>
      </c>
    </row>
    <row r="645" spans="4:5">
      <c r="D645" s="6">
        <v>746</v>
      </c>
      <c r="E645" s="4">
        <v>299800</v>
      </c>
    </row>
    <row r="646" spans="4:5">
      <c r="D646" s="6">
        <v>747</v>
      </c>
      <c r="E646" s="4">
        <v>236000</v>
      </c>
    </row>
    <row r="647" spans="4:5">
      <c r="D647" s="6">
        <v>748</v>
      </c>
      <c r="E647" s="4">
        <v>265979</v>
      </c>
    </row>
    <row r="648" spans="4:5">
      <c r="D648" s="6">
        <v>750</v>
      </c>
      <c r="E648" s="4">
        <v>98000</v>
      </c>
    </row>
    <row r="649" spans="4:5">
      <c r="D649" s="6">
        <v>751</v>
      </c>
      <c r="E649" s="4">
        <v>96500</v>
      </c>
    </row>
    <row r="650" spans="4:5">
      <c r="D650" s="6">
        <v>752</v>
      </c>
      <c r="E650" s="4">
        <v>162000</v>
      </c>
    </row>
    <row r="651" spans="4:5">
      <c r="D651" s="6">
        <v>753</v>
      </c>
      <c r="E651" s="4">
        <v>217000</v>
      </c>
    </row>
    <row r="652" spans="4:5">
      <c r="D652" s="6">
        <v>754</v>
      </c>
      <c r="E652" s="4">
        <v>275500</v>
      </c>
    </row>
    <row r="653" spans="4:5">
      <c r="D653" s="6">
        <v>755</v>
      </c>
      <c r="E653" s="4">
        <v>156000</v>
      </c>
    </row>
    <row r="654" spans="4:5">
      <c r="D654" s="6">
        <v>756</v>
      </c>
      <c r="E654" s="4">
        <v>172500</v>
      </c>
    </row>
    <row r="655" spans="4:5">
      <c r="D655" s="6">
        <v>757</v>
      </c>
      <c r="E655" s="4">
        <v>212000</v>
      </c>
    </row>
    <row r="656" spans="4:5">
      <c r="D656" s="6">
        <v>758</v>
      </c>
      <c r="E656" s="4">
        <v>158900</v>
      </c>
    </row>
    <row r="657" spans="4:5">
      <c r="D657" s="6">
        <v>759</v>
      </c>
      <c r="E657" s="4">
        <v>179400</v>
      </c>
    </row>
    <row r="658" spans="4:5">
      <c r="D658" s="6">
        <v>760</v>
      </c>
      <c r="E658" s="4">
        <v>290000</v>
      </c>
    </row>
    <row r="659" spans="4:5">
      <c r="D659" s="6">
        <v>761</v>
      </c>
      <c r="E659" s="4">
        <v>127500</v>
      </c>
    </row>
    <row r="660" spans="4:5">
      <c r="D660" s="6">
        <v>762</v>
      </c>
      <c r="E660" s="4">
        <v>100000</v>
      </c>
    </row>
    <row r="661" spans="4:5">
      <c r="D661" s="6">
        <v>763</v>
      </c>
      <c r="E661" s="4">
        <v>215200</v>
      </c>
    </row>
    <row r="662" spans="4:5">
      <c r="D662" s="6">
        <v>764</v>
      </c>
      <c r="E662" s="4">
        <v>337000</v>
      </c>
    </row>
    <row r="663" spans="4:5">
      <c r="D663" s="6">
        <v>765</v>
      </c>
      <c r="E663" s="4">
        <v>270000</v>
      </c>
    </row>
    <row r="664" spans="4:5">
      <c r="D664" s="6">
        <v>766</v>
      </c>
      <c r="E664" s="4">
        <v>264132</v>
      </c>
    </row>
    <row r="665" spans="4:5">
      <c r="D665" s="6">
        <v>767</v>
      </c>
      <c r="E665" s="4">
        <v>196500</v>
      </c>
    </row>
    <row r="666" spans="4:5">
      <c r="D666" s="6">
        <v>768</v>
      </c>
      <c r="E666" s="4">
        <v>160000</v>
      </c>
    </row>
    <row r="667" spans="4:5">
      <c r="D667" s="6">
        <v>771</v>
      </c>
      <c r="E667" s="4">
        <v>134900</v>
      </c>
    </row>
    <row r="668" spans="4:5">
      <c r="D668" s="6">
        <v>772</v>
      </c>
      <c r="E668" s="4">
        <v>102000</v>
      </c>
    </row>
    <row r="669" spans="4:5">
      <c r="D669" s="6">
        <v>773</v>
      </c>
      <c r="E669" s="4">
        <v>107000</v>
      </c>
    </row>
    <row r="670" spans="4:5">
      <c r="D670" s="6">
        <v>774</v>
      </c>
      <c r="E670" s="4">
        <v>114500</v>
      </c>
    </row>
    <row r="671" spans="4:5">
      <c r="D671" s="6">
        <v>776</v>
      </c>
      <c r="E671" s="4">
        <v>162000</v>
      </c>
    </row>
    <row r="672" spans="4:5">
      <c r="D672" s="6">
        <v>778</v>
      </c>
      <c r="E672" s="4">
        <v>142500</v>
      </c>
    </row>
    <row r="673" spans="4:5">
      <c r="D673" s="6">
        <v>779</v>
      </c>
      <c r="E673" s="4">
        <v>144000</v>
      </c>
    </row>
    <row r="674" spans="4:5">
      <c r="D674" s="6">
        <v>780</v>
      </c>
      <c r="E674" s="4">
        <v>135000</v>
      </c>
    </row>
    <row r="675" spans="4:5">
      <c r="D675" s="6">
        <v>781</v>
      </c>
      <c r="E675" s="4">
        <v>176000</v>
      </c>
    </row>
    <row r="676" spans="4:5">
      <c r="D676" s="6">
        <v>782</v>
      </c>
      <c r="E676" s="4">
        <v>175900</v>
      </c>
    </row>
    <row r="677" spans="4:5">
      <c r="D677" s="6">
        <v>783</v>
      </c>
      <c r="E677" s="4">
        <v>187100</v>
      </c>
    </row>
    <row r="678" spans="4:5">
      <c r="D678" s="6">
        <v>784</v>
      </c>
      <c r="E678" s="4">
        <v>165500</v>
      </c>
    </row>
    <row r="679" spans="4:5">
      <c r="D679" s="6">
        <v>785</v>
      </c>
      <c r="E679" s="4">
        <v>128000</v>
      </c>
    </row>
    <row r="680" spans="4:5">
      <c r="D680" s="6">
        <v>786</v>
      </c>
      <c r="E680" s="4">
        <v>161500</v>
      </c>
    </row>
    <row r="681" spans="4:5">
      <c r="D681" s="6">
        <v>787</v>
      </c>
      <c r="E681" s="4">
        <v>139000</v>
      </c>
    </row>
    <row r="682" spans="4:5">
      <c r="D682" s="6">
        <v>788</v>
      </c>
      <c r="E682" s="4">
        <v>233000</v>
      </c>
    </row>
    <row r="683" spans="4:5">
      <c r="D683" s="6">
        <v>789</v>
      </c>
      <c r="E683" s="4">
        <v>107900</v>
      </c>
    </row>
    <row r="684" spans="4:5">
      <c r="D684" s="6">
        <v>790</v>
      </c>
      <c r="E684" s="4">
        <v>187500</v>
      </c>
    </row>
    <row r="685" spans="4:5">
      <c r="D685" s="6">
        <v>791</v>
      </c>
      <c r="E685" s="4">
        <v>160200</v>
      </c>
    </row>
    <row r="686" spans="4:5">
      <c r="D686" s="6">
        <v>792</v>
      </c>
      <c r="E686" s="4">
        <v>146800</v>
      </c>
    </row>
    <row r="687" spans="4:5">
      <c r="D687" s="6">
        <v>793</v>
      </c>
      <c r="E687" s="4">
        <v>269790</v>
      </c>
    </row>
    <row r="688" spans="4:5">
      <c r="D688" s="6">
        <v>794</v>
      </c>
      <c r="E688" s="4">
        <v>225000</v>
      </c>
    </row>
    <row r="689" spans="4:5">
      <c r="D689" s="6">
        <v>795</v>
      </c>
      <c r="E689" s="4">
        <v>194500</v>
      </c>
    </row>
    <row r="690" spans="4:5">
      <c r="D690" s="6">
        <v>796</v>
      </c>
      <c r="E690" s="4">
        <v>171000</v>
      </c>
    </row>
    <row r="691" spans="4:5">
      <c r="D691" s="6">
        <v>797</v>
      </c>
      <c r="E691" s="4">
        <v>143500</v>
      </c>
    </row>
    <row r="692" spans="4:5">
      <c r="D692" s="6">
        <v>798</v>
      </c>
      <c r="E692" s="4">
        <v>110000</v>
      </c>
    </row>
    <row r="693" spans="4:5">
      <c r="D693" s="6">
        <v>800</v>
      </c>
      <c r="E693" s="4">
        <v>175000</v>
      </c>
    </row>
    <row r="694" spans="4:5">
      <c r="D694" s="6">
        <v>801</v>
      </c>
      <c r="E694" s="4">
        <v>200000</v>
      </c>
    </row>
    <row r="695" spans="4:5">
      <c r="D695" s="6">
        <v>802</v>
      </c>
      <c r="E695" s="4">
        <v>109900</v>
      </c>
    </row>
    <row r="696" spans="4:5">
      <c r="D696" s="6">
        <v>803</v>
      </c>
      <c r="E696" s="4">
        <v>189000</v>
      </c>
    </row>
    <row r="697" spans="4:5">
      <c r="D697" s="6">
        <v>805</v>
      </c>
      <c r="E697" s="4">
        <v>118000</v>
      </c>
    </row>
    <row r="698" spans="4:5">
      <c r="D698" s="6">
        <v>806</v>
      </c>
      <c r="E698" s="4">
        <v>227680</v>
      </c>
    </row>
    <row r="699" spans="4:5">
      <c r="D699" s="6">
        <v>807</v>
      </c>
      <c r="E699" s="4">
        <v>135500</v>
      </c>
    </row>
    <row r="700" spans="4:5">
      <c r="D700" s="6">
        <v>808</v>
      </c>
      <c r="E700" s="4">
        <v>223500</v>
      </c>
    </row>
    <row r="701" spans="4:5">
      <c r="D701" s="6">
        <v>809</v>
      </c>
      <c r="E701" s="4">
        <v>159950</v>
      </c>
    </row>
    <row r="702" spans="4:5">
      <c r="D702" s="6">
        <v>810</v>
      </c>
      <c r="E702" s="4">
        <v>106000</v>
      </c>
    </row>
    <row r="703" spans="4:5">
      <c r="D703" s="6">
        <v>811</v>
      </c>
      <c r="E703" s="4">
        <v>181000</v>
      </c>
    </row>
    <row r="704" spans="4:5">
      <c r="D704" s="6">
        <v>812</v>
      </c>
      <c r="E704" s="4">
        <v>144500</v>
      </c>
    </row>
    <row r="705" spans="4:5">
      <c r="D705" s="6">
        <v>813</v>
      </c>
      <c r="E705" s="4">
        <v>55993</v>
      </c>
    </row>
    <row r="706" spans="4:5">
      <c r="D706" s="6">
        <v>814</v>
      </c>
      <c r="E706" s="4">
        <v>157900</v>
      </c>
    </row>
    <row r="707" spans="4:5">
      <c r="D707" s="6">
        <v>815</v>
      </c>
      <c r="E707" s="4">
        <v>116000</v>
      </c>
    </row>
    <row r="708" spans="4:5">
      <c r="D708" s="6">
        <v>817</v>
      </c>
      <c r="E708" s="4">
        <v>137000</v>
      </c>
    </row>
    <row r="709" spans="4:5">
      <c r="D709" s="6">
        <v>819</v>
      </c>
      <c r="E709" s="4">
        <v>155000</v>
      </c>
    </row>
    <row r="710" spans="4:5">
      <c r="D710" s="6">
        <v>820</v>
      </c>
      <c r="E710" s="4">
        <v>224000</v>
      </c>
    </row>
    <row r="711" spans="4:5">
      <c r="D711" s="6">
        <v>821</v>
      </c>
      <c r="E711" s="4">
        <v>183000</v>
      </c>
    </row>
    <row r="712" spans="4:5">
      <c r="D712" s="6">
        <v>822</v>
      </c>
      <c r="E712" s="4">
        <v>93000</v>
      </c>
    </row>
    <row r="713" spans="4:5">
      <c r="D713" s="6">
        <v>823</v>
      </c>
      <c r="E713" s="4">
        <v>225000</v>
      </c>
    </row>
    <row r="714" spans="4:5">
      <c r="D714" s="6">
        <v>824</v>
      </c>
      <c r="E714" s="4">
        <v>139500</v>
      </c>
    </row>
    <row r="715" spans="4:5">
      <c r="D715" s="6">
        <v>825</v>
      </c>
      <c r="E715" s="4">
        <v>232600</v>
      </c>
    </row>
    <row r="716" spans="4:5">
      <c r="D716" s="6">
        <v>827</v>
      </c>
      <c r="E716" s="4">
        <v>109500</v>
      </c>
    </row>
    <row r="717" spans="4:5">
      <c r="D717" s="6">
        <v>828</v>
      </c>
      <c r="E717" s="4">
        <v>189000</v>
      </c>
    </row>
    <row r="718" spans="4:5">
      <c r="D718" s="6">
        <v>829</v>
      </c>
      <c r="E718" s="4">
        <v>185000</v>
      </c>
    </row>
    <row r="719" spans="4:5">
      <c r="D719" s="6">
        <v>830</v>
      </c>
      <c r="E719" s="4">
        <v>147400</v>
      </c>
    </row>
    <row r="720" spans="4:5">
      <c r="D720" s="6">
        <v>831</v>
      </c>
      <c r="E720" s="4">
        <v>166000</v>
      </c>
    </row>
    <row r="721" spans="4:5">
      <c r="D721" s="6">
        <v>832</v>
      </c>
      <c r="E721" s="4">
        <v>151000</v>
      </c>
    </row>
    <row r="722" spans="4:5">
      <c r="D722" s="6">
        <v>833</v>
      </c>
      <c r="E722" s="4">
        <v>237000</v>
      </c>
    </row>
    <row r="723" spans="4:5">
      <c r="D723" s="6">
        <v>835</v>
      </c>
      <c r="E723" s="4">
        <v>139950</v>
      </c>
    </row>
    <row r="724" spans="4:5">
      <c r="D724" s="6">
        <v>836</v>
      </c>
      <c r="E724" s="4">
        <v>128000</v>
      </c>
    </row>
    <row r="725" spans="4:5">
      <c r="D725" s="6">
        <v>838</v>
      </c>
      <c r="E725" s="4">
        <v>100000</v>
      </c>
    </row>
    <row r="726" spans="4:5">
      <c r="D726" s="6">
        <v>839</v>
      </c>
      <c r="E726" s="4">
        <v>144000</v>
      </c>
    </row>
    <row r="727" spans="4:5">
      <c r="D727" s="6">
        <v>840</v>
      </c>
      <c r="E727" s="4">
        <v>130500</v>
      </c>
    </row>
    <row r="728" spans="4:5">
      <c r="D728" s="6">
        <v>841</v>
      </c>
      <c r="E728" s="4">
        <v>140000</v>
      </c>
    </row>
    <row r="729" spans="4:5">
      <c r="D729" s="6">
        <v>842</v>
      </c>
      <c r="E729" s="4">
        <v>157500</v>
      </c>
    </row>
    <row r="730" spans="4:5">
      <c r="D730" s="6">
        <v>843</v>
      </c>
      <c r="E730" s="4">
        <v>174900</v>
      </c>
    </row>
    <row r="731" spans="4:5">
      <c r="D731" s="6">
        <v>845</v>
      </c>
      <c r="E731" s="4">
        <v>153900</v>
      </c>
    </row>
    <row r="732" spans="4:5">
      <c r="D732" s="6">
        <v>846</v>
      </c>
      <c r="E732" s="4">
        <v>171000</v>
      </c>
    </row>
    <row r="733" spans="4:5">
      <c r="D733" s="6">
        <v>847</v>
      </c>
      <c r="E733" s="4">
        <v>213000</v>
      </c>
    </row>
    <row r="734" spans="4:5">
      <c r="D734" s="6">
        <v>848</v>
      </c>
      <c r="E734" s="4">
        <v>133500</v>
      </c>
    </row>
    <row r="735" spans="4:5">
      <c r="D735" s="6">
        <v>849</v>
      </c>
      <c r="E735" s="4">
        <v>240000</v>
      </c>
    </row>
    <row r="736" spans="4:5">
      <c r="D736" s="6">
        <v>850</v>
      </c>
      <c r="E736" s="4">
        <v>187000</v>
      </c>
    </row>
    <row r="737" spans="4:5">
      <c r="D737" s="6">
        <v>851</v>
      </c>
      <c r="E737" s="4">
        <v>131500</v>
      </c>
    </row>
    <row r="738" spans="4:5">
      <c r="D738" s="6">
        <v>852</v>
      </c>
      <c r="E738" s="4">
        <v>215000</v>
      </c>
    </row>
    <row r="739" spans="4:5">
      <c r="D739" s="6">
        <v>853</v>
      </c>
      <c r="E739" s="4">
        <v>164000</v>
      </c>
    </row>
    <row r="740" spans="4:5">
      <c r="D740" s="6">
        <v>854</v>
      </c>
      <c r="E740" s="4">
        <v>158000</v>
      </c>
    </row>
    <row r="741" spans="4:5">
      <c r="D741" s="6">
        <v>856</v>
      </c>
      <c r="E741" s="4">
        <v>127000</v>
      </c>
    </row>
    <row r="742" spans="4:5">
      <c r="D742" s="6">
        <v>857</v>
      </c>
      <c r="E742" s="4">
        <v>147000</v>
      </c>
    </row>
    <row r="743" spans="4:5">
      <c r="D743" s="6">
        <v>858</v>
      </c>
      <c r="E743" s="4">
        <v>174000</v>
      </c>
    </row>
    <row r="744" spans="4:5">
      <c r="D744" s="6">
        <v>859</v>
      </c>
      <c r="E744" s="4">
        <v>152000</v>
      </c>
    </row>
    <row r="745" spans="4:5">
      <c r="D745" s="6">
        <v>860</v>
      </c>
      <c r="E745" s="4">
        <v>250000</v>
      </c>
    </row>
    <row r="746" spans="4:5">
      <c r="D746" s="6">
        <v>861</v>
      </c>
      <c r="E746" s="4">
        <v>189950</v>
      </c>
    </row>
    <row r="747" spans="4:5">
      <c r="D747" s="6">
        <v>862</v>
      </c>
      <c r="E747" s="4">
        <v>131500</v>
      </c>
    </row>
    <row r="748" spans="4:5">
      <c r="D748" s="6">
        <v>863</v>
      </c>
      <c r="E748" s="4">
        <v>152000</v>
      </c>
    </row>
    <row r="749" spans="4:5">
      <c r="D749" s="6">
        <v>864</v>
      </c>
      <c r="E749" s="4">
        <v>132500</v>
      </c>
    </row>
    <row r="750" spans="4:5">
      <c r="D750" s="6">
        <v>865</v>
      </c>
      <c r="E750" s="4">
        <v>250580</v>
      </c>
    </row>
    <row r="751" spans="4:5">
      <c r="D751" s="6">
        <v>866</v>
      </c>
      <c r="E751" s="4">
        <v>148500</v>
      </c>
    </row>
    <row r="752" spans="4:5">
      <c r="D752" s="6">
        <v>868</v>
      </c>
      <c r="E752" s="4">
        <v>129000</v>
      </c>
    </row>
    <row r="753" spans="4:5">
      <c r="D753" s="6">
        <v>869</v>
      </c>
      <c r="E753" s="4">
        <v>169000</v>
      </c>
    </row>
    <row r="754" spans="4:5">
      <c r="D754" s="6">
        <v>870</v>
      </c>
      <c r="E754" s="4">
        <v>236000</v>
      </c>
    </row>
    <row r="755" spans="4:5">
      <c r="D755" s="6">
        <v>871</v>
      </c>
      <c r="E755" s="4">
        <v>109500</v>
      </c>
    </row>
    <row r="756" spans="4:5">
      <c r="D756" s="6">
        <v>872</v>
      </c>
      <c r="E756" s="4">
        <v>200500</v>
      </c>
    </row>
    <row r="757" spans="4:5">
      <c r="D757" s="6">
        <v>873</v>
      </c>
      <c r="E757" s="4">
        <v>116000</v>
      </c>
    </row>
    <row r="758" spans="4:5">
      <c r="D758" s="6">
        <v>874</v>
      </c>
      <c r="E758" s="4">
        <v>133000</v>
      </c>
    </row>
    <row r="759" spans="4:5">
      <c r="D759" s="6">
        <v>875</v>
      </c>
      <c r="E759" s="4">
        <v>66500</v>
      </c>
    </row>
    <row r="760" spans="4:5">
      <c r="D760" s="6">
        <v>876</v>
      </c>
      <c r="E760" s="4">
        <v>303477</v>
      </c>
    </row>
    <row r="761" spans="4:5">
      <c r="D761" s="6">
        <v>877</v>
      </c>
      <c r="E761" s="4">
        <v>132250</v>
      </c>
    </row>
    <row r="762" spans="4:5">
      <c r="D762" s="6">
        <v>878</v>
      </c>
      <c r="E762" s="4">
        <v>350000</v>
      </c>
    </row>
    <row r="763" spans="4:5">
      <c r="D763" s="6">
        <v>879</v>
      </c>
      <c r="E763" s="4">
        <v>148000</v>
      </c>
    </row>
    <row r="764" spans="4:5">
      <c r="D764" s="6">
        <v>880</v>
      </c>
      <c r="E764" s="4">
        <v>136500</v>
      </c>
    </row>
    <row r="765" spans="4:5">
      <c r="D765" s="6">
        <v>881</v>
      </c>
      <c r="E765" s="4">
        <v>157000</v>
      </c>
    </row>
    <row r="766" spans="4:5">
      <c r="D766" s="6">
        <v>882</v>
      </c>
      <c r="E766" s="4">
        <v>187500</v>
      </c>
    </row>
    <row r="767" spans="4:5">
      <c r="D767" s="6">
        <v>883</v>
      </c>
      <c r="E767" s="4">
        <v>178000</v>
      </c>
    </row>
    <row r="768" spans="4:5">
      <c r="D768" s="6">
        <v>884</v>
      </c>
      <c r="E768" s="4">
        <v>118500</v>
      </c>
    </row>
    <row r="769" spans="4:5">
      <c r="D769" s="6">
        <v>885</v>
      </c>
      <c r="E769" s="4">
        <v>100000</v>
      </c>
    </row>
    <row r="770" spans="4:5">
      <c r="D770" s="6">
        <v>888</v>
      </c>
      <c r="E770" s="4">
        <v>135500</v>
      </c>
    </row>
    <row r="771" spans="4:5">
      <c r="D771" s="6">
        <v>891</v>
      </c>
      <c r="E771" s="4">
        <v>122900</v>
      </c>
    </row>
    <row r="772" spans="4:5">
      <c r="D772" s="6">
        <v>892</v>
      </c>
      <c r="E772" s="4">
        <v>172500</v>
      </c>
    </row>
    <row r="773" spans="4:5">
      <c r="D773" s="6">
        <v>893</v>
      </c>
      <c r="E773" s="4">
        <v>154500</v>
      </c>
    </row>
    <row r="774" spans="4:5">
      <c r="D774" s="6">
        <v>894</v>
      </c>
      <c r="E774" s="4">
        <v>165000</v>
      </c>
    </row>
    <row r="775" spans="4:5">
      <c r="D775" s="6">
        <v>895</v>
      </c>
      <c r="E775" s="4">
        <v>118858</v>
      </c>
    </row>
    <row r="776" spans="4:5">
      <c r="D776" s="6">
        <v>896</v>
      </c>
      <c r="E776" s="4">
        <v>140000</v>
      </c>
    </row>
    <row r="777" spans="4:5">
      <c r="D777" s="6">
        <v>897</v>
      </c>
      <c r="E777" s="4">
        <v>106500</v>
      </c>
    </row>
    <row r="778" spans="4:5">
      <c r="D778" s="6">
        <v>898</v>
      </c>
      <c r="E778" s="4">
        <v>142953</v>
      </c>
    </row>
    <row r="779" spans="4:5">
      <c r="D779" s="6">
        <v>900</v>
      </c>
      <c r="E779" s="4">
        <v>135000</v>
      </c>
    </row>
    <row r="780" spans="4:5">
      <c r="D780" s="6">
        <v>901</v>
      </c>
      <c r="E780" s="4">
        <v>110000</v>
      </c>
    </row>
    <row r="781" spans="4:5">
      <c r="D781" s="6">
        <v>902</v>
      </c>
      <c r="E781" s="4">
        <v>153000</v>
      </c>
    </row>
    <row r="782" spans="4:5">
      <c r="D782" s="6">
        <v>903</v>
      </c>
      <c r="E782" s="4">
        <v>180000</v>
      </c>
    </row>
    <row r="783" spans="4:5">
      <c r="D783" s="6">
        <v>905</v>
      </c>
      <c r="E783" s="4">
        <v>125500</v>
      </c>
    </row>
    <row r="784" spans="4:5">
      <c r="D784" s="6">
        <v>906</v>
      </c>
      <c r="E784" s="4">
        <v>128000</v>
      </c>
    </row>
    <row r="785" spans="4:5">
      <c r="D785" s="6">
        <v>908</v>
      </c>
      <c r="E785" s="4">
        <v>250000</v>
      </c>
    </row>
    <row r="786" spans="4:5">
      <c r="D786" s="6">
        <v>909</v>
      </c>
      <c r="E786" s="4">
        <v>131000</v>
      </c>
    </row>
    <row r="787" spans="4:5">
      <c r="D787" s="6">
        <v>910</v>
      </c>
      <c r="E787" s="4">
        <v>174000</v>
      </c>
    </row>
    <row r="788" spans="4:5">
      <c r="D788" s="6">
        <v>911</v>
      </c>
      <c r="E788" s="4">
        <v>154300</v>
      </c>
    </row>
    <row r="789" spans="4:5">
      <c r="D789" s="6">
        <v>912</v>
      </c>
      <c r="E789" s="4">
        <v>143500</v>
      </c>
    </row>
    <row r="790" spans="4:5">
      <c r="D790" s="6">
        <v>913</v>
      </c>
      <c r="E790" s="4">
        <v>88000</v>
      </c>
    </row>
    <row r="791" spans="4:5">
      <c r="D791" s="6">
        <v>914</v>
      </c>
      <c r="E791" s="4">
        <v>145000</v>
      </c>
    </row>
    <row r="792" spans="4:5">
      <c r="D792" s="6">
        <v>915</v>
      </c>
      <c r="E792" s="4">
        <v>173733</v>
      </c>
    </row>
    <row r="793" spans="4:5">
      <c r="D793" s="6">
        <v>916</v>
      </c>
      <c r="E793" s="4">
        <v>75000</v>
      </c>
    </row>
    <row r="794" spans="4:5">
      <c r="D794" s="6">
        <v>917</v>
      </c>
      <c r="E794" s="4">
        <v>35311</v>
      </c>
    </row>
    <row r="795" spans="4:5">
      <c r="D795" s="6">
        <v>918</v>
      </c>
      <c r="E795" s="4">
        <v>135000</v>
      </c>
    </row>
    <row r="796" spans="4:5">
      <c r="D796" s="6">
        <v>919</v>
      </c>
      <c r="E796" s="4">
        <v>238000</v>
      </c>
    </row>
    <row r="797" spans="4:5">
      <c r="D797" s="6">
        <v>920</v>
      </c>
      <c r="E797" s="4">
        <v>176500</v>
      </c>
    </row>
    <row r="798" spans="4:5">
      <c r="D798" s="6">
        <v>921</v>
      </c>
      <c r="E798" s="4">
        <v>201000</v>
      </c>
    </row>
    <row r="799" spans="4:5">
      <c r="D799" s="6">
        <v>922</v>
      </c>
      <c r="E799" s="4">
        <v>145900</v>
      </c>
    </row>
    <row r="800" spans="4:5">
      <c r="D800" s="6">
        <v>923</v>
      </c>
      <c r="E800" s="4">
        <v>169990</v>
      </c>
    </row>
    <row r="801" spans="4:5">
      <c r="D801" s="6">
        <v>926</v>
      </c>
      <c r="E801" s="4">
        <v>175000</v>
      </c>
    </row>
    <row r="802" spans="4:5">
      <c r="D802" s="6">
        <v>927</v>
      </c>
      <c r="E802" s="4">
        <v>285000</v>
      </c>
    </row>
    <row r="803" spans="4:5">
      <c r="D803" s="6">
        <v>928</v>
      </c>
      <c r="E803" s="4">
        <v>176000</v>
      </c>
    </row>
    <row r="804" spans="4:5">
      <c r="D804" s="6">
        <v>930</v>
      </c>
      <c r="E804" s="4">
        <v>222000</v>
      </c>
    </row>
    <row r="805" spans="4:5">
      <c r="D805" s="6">
        <v>931</v>
      </c>
      <c r="E805" s="4">
        <v>201000</v>
      </c>
    </row>
    <row r="806" spans="4:5">
      <c r="D806" s="6">
        <v>932</v>
      </c>
      <c r="E806" s="4">
        <v>117500</v>
      </c>
    </row>
    <row r="807" spans="4:5">
      <c r="D807" s="6">
        <v>935</v>
      </c>
      <c r="E807" s="4">
        <v>242000</v>
      </c>
    </row>
    <row r="808" spans="4:5">
      <c r="D808" s="6">
        <v>936</v>
      </c>
      <c r="E808" s="4">
        <v>79900</v>
      </c>
    </row>
    <row r="809" spans="4:5">
      <c r="D809" s="6">
        <v>937</v>
      </c>
      <c r="E809" s="4">
        <v>184900</v>
      </c>
    </row>
    <row r="810" spans="4:5">
      <c r="D810" s="6">
        <v>938</v>
      </c>
      <c r="E810" s="4">
        <v>253000</v>
      </c>
    </row>
    <row r="811" spans="4:5">
      <c r="D811" s="6">
        <v>939</v>
      </c>
      <c r="E811" s="4">
        <v>239799</v>
      </c>
    </row>
    <row r="812" spans="4:5">
      <c r="D812" s="6">
        <v>940</v>
      </c>
      <c r="E812" s="4">
        <v>244400</v>
      </c>
    </row>
    <row r="813" spans="4:5">
      <c r="D813" s="6">
        <v>942</v>
      </c>
      <c r="E813" s="4">
        <v>214000</v>
      </c>
    </row>
    <row r="814" spans="4:5">
      <c r="D814" s="6">
        <v>943</v>
      </c>
      <c r="E814" s="4">
        <v>150000</v>
      </c>
    </row>
    <row r="815" spans="4:5">
      <c r="D815" s="6">
        <v>945</v>
      </c>
      <c r="E815" s="4">
        <v>137500</v>
      </c>
    </row>
    <row r="816" spans="4:5">
      <c r="D816" s="6">
        <v>946</v>
      </c>
      <c r="E816" s="4">
        <v>124900</v>
      </c>
    </row>
    <row r="817" spans="4:5">
      <c r="D817" s="6">
        <v>947</v>
      </c>
      <c r="E817" s="4">
        <v>143000</v>
      </c>
    </row>
    <row r="818" spans="4:5">
      <c r="D818" s="6">
        <v>949</v>
      </c>
      <c r="E818" s="4">
        <v>192500</v>
      </c>
    </row>
    <row r="819" spans="4:5">
      <c r="D819" s="6">
        <v>950</v>
      </c>
      <c r="E819" s="4">
        <v>197500</v>
      </c>
    </row>
    <row r="820" spans="4:5">
      <c r="D820" s="6">
        <v>951</v>
      </c>
      <c r="E820" s="4">
        <v>129000</v>
      </c>
    </row>
    <row r="821" spans="4:5">
      <c r="D821" s="6">
        <v>952</v>
      </c>
      <c r="E821" s="4">
        <v>119900</v>
      </c>
    </row>
    <row r="822" spans="4:5">
      <c r="D822" s="6">
        <v>953</v>
      </c>
      <c r="E822" s="4">
        <v>133900</v>
      </c>
    </row>
    <row r="823" spans="4:5">
      <c r="D823" s="6">
        <v>954</v>
      </c>
      <c r="E823" s="4">
        <v>172000</v>
      </c>
    </row>
    <row r="824" spans="4:5">
      <c r="D824" s="6">
        <v>955</v>
      </c>
      <c r="E824" s="4">
        <v>127500</v>
      </c>
    </row>
    <row r="825" spans="4:5">
      <c r="D825" s="6">
        <v>956</v>
      </c>
      <c r="E825" s="4">
        <v>145000</v>
      </c>
    </row>
    <row r="826" spans="4:5">
      <c r="D826" s="6">
        <v>957</v>
      </c>
      <c r="E826" s="4">
        <v>124000</v>
      </c>
    </row>
    <row r="827" spans="4:5">
      <c r="D827" s="6">
        <v>958</v>
      </c>
      <c r="E827" s="4">
        <v>132000</v>
      </c>
    </row>
    <row r="828" spans="4:5">
      <c r="D828" s="6">
        <v>959</v>
      </c>
      <c r="E828" s="4">
        <v>185000</v>
      </c>
    </row>
    <row r="829" spans="4:5">
      <c r="D829" s="6">
        <v>960</v>
      </c>
      <c r="E829" s="4">
        <v>155000</v>
      </c>
    </row>
    <row r="830" spans="4:5">
      <c r="D830" s="6">
        <v>961</v>
      </c>
      <c r="E830" s="4">
        <v>116500</v>
      </c>
    </row>
    <row r="831" spans="4:5">
      <c r="D831" s="6">
        <v>962</v>
      </c>
      <c r="E831" s="4">
        <v>272000</v>
      </c>
    </row>
    <row r="832" spans="4:5">
      <c r="D832" s="6">
        <v>963</v>
      </c>
      <c r="E832" s="4">
        <v>155000</v>
      </c>
    </row>
    <row r="833" spans="4:5">
      <c r="D833" s="6">
        <v>965</v>
      </c>
      <c r="E833" s="4">
        <v>214900</v>
      </c>
    </row>
    <row r="834" spans="4:5">
      <c r="D834" s="6">
        <v>966</v>
      </c>
      <c r="E834" s="4">
        <v>178900</v>
      </c>
    </row>
    <row r="835" spans="4:5">
      <c r="D835" s="6">
        <v>967</v>
      </c>
      <c r="E835" s="4">
        <v>160000</v>
      </c>
    </row>
    <row r="836" spans="4:5">
      <c r="D836" s="6">
        <v>968</v>
      </c>
      <c r="E836" s="4">
        <v>135000</v>
      </c>
    </row>
    <row r="837" spans="4:5">
      <c r="D837" s="6">
        <v>969</v>
      </c>
      <c r="E837" s="4">
        <v>37900</v>
      </c>
    </row>
    <row r="838" spans="4:5">
      <c r="D838" s="6">
        <v>970</v>
      </c>
      <c r="E838" s="4">
        <v>140000</v>
      </c>
    </row>
    <row r="839" spans="4:5">
      <c r="D839" s="6">
        <v>971</v>
      </c>
      <c r="E839" s="4">
        <v>135000</v>
      </c>
    </row>
    <row r="840" spans="4:5">
      <c r="D840" s="6">
        <v>972</v>
      </c>
      <c r="E840" s="4">
        <v>173000</v>
      </c>
    </row>
    <row r="841" spans="4:5">
      <c r="D841" s="6">
        <v>973</v>
      </c>
      <c r="E841" s="4">
        <v>99500</v>
      </c>
    </row>
    <row r="842" spans="4:5">
      <c r="D842" s="6">
        <v>974</v>
      </c>
      <c r="E842" s="4">
        <v>182000</v>
      </c>
    </row>
    <row r="843" spans="4:5">
      <c r="D843" s="6">
        <v>975</v>
      </c>
      <c r="E843" s="4">
        <v>167500</v>
      </c>
    </row>
    <row r="844" spans="4:5">
      <c r="D844" s="6">
        <v>976</v>
      </c>
      <c r="E844" s="4">
        <v>165000</v>
      </c>
    </row>
    <row r="845" spans="4:5">
      <c r="D845" s="6">
        <v>977</v>
      </c>
      <c r="E845" s="4">
        <v>85500</v>
      </c>
    </row>
    <row r="846" spans="4:5">
      <c r="D846" s="6">
        <v>978</v>
      </c>
      <c r="E846" s="4">
        <v>199900</v>
      </c>
    </row>
    <row r="847" spans="4:5">
      <c r="D847" s="6">
        <v>979</v>
      </c>
      <c r="E847" s="4">
        <v>110000</v>
      </c>
    </row>
    <row r="848" spans="4:5">
      <c r="D848" s="6">
        <v>980</v>
      </c>
      <c r="E848" s="4">
        <v>139000</v>
      </c>
    </row>
    <row r="849" spans="4:5">
      <c r="D849" s="6">
        <v>981</v>
      </c>
      <c r="E849" s="4">
        <v>178400</v>
      </c>
    </row>
    <row r="850" spans="4:5">
      <c r="D850" s="6">
        <v>982</v>
      </c>
      <c r="E850" s="4">
        <v>336000</v>
      </c>
    </row>
    <row r="851" spans="4:5">
      <c r="D851" s="6">
        <v>983</v>
      </c>
      <c r="E851" s="4">
        <v>159895</v>
      </c>
    </row>
    <row r="852" spans="4:5">
      <c r="D852" s="6">
        <v>984</v>
      </c>
      <c r="E852" s="4">
        <v>255900</v>
      </c>
    </row>
    <row r="853" spans="4:5">
      <c r="D853" s="6">
        <v>985</v>
      </c>
      <c r="E853" s="4">
        <v>126000</v>
      </c>
    </row>
    <row r="854" spans="4:5">
      <c r="D854" s="6">
        <v>986</v>
      </c>
      <c r="E854" s="4">
        <v>125000</v>
      </c>
    </row>
    <row r="855" spans="4:5">
      <c r="D855" s="6">
        <v>987</v>
      </c>
      <c r="E855" s="4">
        <v>117000</v>
      </c>
    </row>
    <row r="856" spans="4:5">
      <c r="D856" s="6">
        <v>989</v>
      </c>
      <c r="E856" s="4">
        <v>195000</v>
      </c>
    </row>
    <row r="857" spans="4:5">
      <c r="D857" s="6">
        <v>990</v>
      </c>
      <c r="E857" s="4">
        <v>197000</v>
      </c>
    </row>
    <row r="858" spans="4:5">
      <c r="D858" s="6">
        <v>991</v>
      </c>
      <c r="E858" s="4">
        <v>348000</v>
      </c>
    </row>
    <row r="859" spans="4:5">
      <c r="D859" s="6">
        <v>992</v>
      </c>
      <c r="E859" s="4">
        <v>168000</v>
      </c>
    </row>
    <row r="860" spans="4:5">
      <c r="D860" s="6">
        <v>993</v>
      </c>
      <c r="E860" s="4">
        <v>187000</v>
      </c>
    </row>
    <row r="861" spans="4:5">
      <c r="D861" s="6">
        <v>994</v>
      </c>
      <c r="E861" s="4">
        <v>173900</v>
      </c>
    </row>
    <row r="862" spans="4:5">
      <c r="D862" s="6">
        <v>996</v>
      </c>
      <c r="E862" s="4">
        <v>121600</v>
      </c>
    </row>
    <row r="863" spans="4:5">
      <c r="D863" s="6">
        <v>997</v>
      </c>
      <c r="E863" s="4">
        <v>136500</v>
      </c>
    </row>
    <row r="864" spans="4:5">
      <c r="D864" s="6">
        <v>998</v>
      </c>
      <c r="E864" s="4">
        <v>185000</v>
      </c>
    </row>
    <row r="865" spans="4:5">
      <c r="D865" s="6">
        <v>999</v>
      </c>
      <c r="E865" s="4">
        <v>91000</v>
      </c>
    </row>
    <row r="866" spans="4:5">
      <c r="D866" s="6">
        <v>1000</v>
      </c>
      <c r="E866" s="4">
        <v>206000</v>
      </c>
    </row>
    <row r="867" spans="4:5">
      <c r="D867" s="6">
        <v>1001</v>
      </c>
      <c r="E867" s="4">
        <v>82000</v>
      </c>
    </row>
    <row r="868" spans="4:5">
      <c r="D868" s="6">
        <v>1002</v>
      </c>
      <c r="E868" s="4">
        <v>86000</v>
      </c>
    </row>
    <row r="869" spans="4:5">
      <c r="D869" s="6">
        <v>1005</v>
      </c>
      <c r="E869" s="4">
        <v>181000</v>
      </c>
    </row>
    <row r="870" spans="4:5">
      <c r="D870" s="6">
        <v>1006</v>
      </c>
      <c r="E870" s="4">
        <v>149900</v>
      </c>
    </row>
    <row r="871" spans="4:5">
      <c r="D871" s="6">
        <v>1008</v>
      </c>
      <c r="E871" s="4">
        <v>88000</v>
      </c>
    </row>
    <row r="872" spans="4:5">
      <c r="D872" s="6">
        <v>1010</v>
      </c>
      <c r="E872" s="4">
        <v>102000</v>
      </c>
    </row>
    <row r="873" spans="4:5">
      <c r="D873" s="6">
        <v>1011</v>
      </c>
      <c r="E873" s="4">
        <v>135000</v>
      </c>
    </row>
    <row r="874" spans="4:5">
      <c r="D874" s="6">
        <v>1012</v>
      </c>
      <c r="E874" s="4">
        <v>100000</v>
      </c>
    </row>
    <row r="875" spans="4:5">
      <c r="D875" s="6">
        <v>1013</v>
      </c>
      <c r="E875" s="4">
        <v>165000</v>
      </c>
    </row>
    <row r="876" spans="4:5">
      <c r="D876" s="6">
        <v>1014</v>
      </c>
      <c r="E876" s="4">
        <v>85000</v>
      </c>
    </row>
    <row r="877" spans="4:5">
      <c r="D877" s="6">
        <v>1015</v>
      </c>
      <c r="E877" s="4">
        <v>119200</v>
      </c>
    </row>
    <row r="878" spans="4:5">
      <c r="D878" s="6">
        <v>1016</v>
      </c>
      <c r="E878" s="4">
        <v>227000</v>
      </c>
    </row>
    <row r="879" spans="4:5">
      <c r="D879" s="6">
        <v>1018</v>
      </c>
      <c r="E879" s="4">
        <v>187500</v>
      </c>
    </row>
    <row r="880" spans="4:5">
      <c r="D880" s="6">
        <v>1019</v>
      </c>
      <c r="E880" s="4">
        <v>160000</v>
      </c>
    </row>
    <row r="881" spans="4:5">
      <c r="D881" s="6">
        <v>1020</v>
      </c>
      <c r="E881" s="4">
        <v>213490</v>
      </c>
    </row>
    <row r="882" spans="4:5">
      <c r="D882" s="6">
        <v>1021</v>
      </c>
      <c r="E882" s="4">
        <v>176000</v>
      </c>
    </row>
    <row r="883" spans="4:5">
      <c r="D883" s="6">
        <v>1022</v>
      </c>
      <c r="E883" s="4">
        <v>194000</v>
      </c>
    </row>
    <row r="884" spans="4:5">
      <c r="D884" s="6">
        <v>1023</v>
      </c>
      <c r="E884" s="4">
        <v>87000</v>
      </c>
    </row>
    <row r="885" spans="4:5">
      <c r="D885" s="6">
        <v>1024</v>
      </c>
      <c r="E885" s="4">
        <v>191000</v>
      </c>
    </row>
    <row r="886" spans="4:5">
      <c r="D886" s="6">
        <v>1026</v>
      </c>
      <c r="E886" s="4">
        <v>112500</v>
      </c>
    </row>
    <row r="887" spans="4:5">
      <c r="D887" s="6">
        <v>1027</v>
      </c>
      <c r="E887" s="4">
        <v>167500</v>
      </c>
    </row>
    <row r="888" spans="4:5">
      <c r="D888" s="6">
        <v>1029</v>
      </c>
      <c r="E888" s="4">
        <v>105000</v>
      </c>
    </row>
    <row r="889" spans="4:5">
      <c r="D889" s="6">
        <v>1030</v>
      </c>
      <c r="E889" s="4">
        <v>118000</v>
      </c>
    </row>
    <row r="890" spans="4:5">
      <c r="D890" s="6">
        <v>1031</v>
      </c>
      <c r="E890" s="4">
        <v>160000</v>
      </c>
    </row>
    <row r="891" spans="4:5">
      <c r="D891" s="6">
        <v>1032</v>
      </c>
      <c r="E891" s="4">
        <v>197000</v>
      </c>
    </row>
    <row r="892" spans="4:5">
      <c r="D892" s="6">
        <v>1033</v>
      </c>
      <c r="E892" s="4">
        <v>310000</v>
      </c>
    </row>
    <row r="893" spans="4:5">
      <c r="D893" s="6">
        <v>1035</v>
      </c>
      <c r="E893" s="4">
        <v>119750</v>
      </c>
    </row>
    <row r="894" spans="4:5">
      <c r="D894" s="6">
        <v>1036</v>
      </c>
      <c r="E894" s="4">
        <v>84000</v>
      </c>
    </row>
    <row r="895" spans="4:5">
      <c r="D895" s="6">
        <v>1038</v>
      </c>
      <c r="E895" s="4">
        <v>287000</v>
      </c>
    </row>
    <row r="896" spans="4:5">
      <c r="D896" s="6">
        <v>1039</v>
      </c>
      <c r="E896" s="4">
        <v>97000</v>
      </c>
    </row>
    <row r="897" spans="4:5">
      <c r="D897" s="6">
        <v>1040</v>
      </c>
      <c r="E897" s="4">
        <v>80000</v>
      </c>
    </row>
    <row r="898" spans="4:5">
      <c r="D898" s="6">
        <v>1041</v>
      </c>
      <c r="E898" s="4">
        <v>155000</v>
      </c>
    </row>
    <row r="899" spans="4:5">
      <c r="D899" s="6">
        <v>1042</v>
      </c>
      <c r="E899" s="4">
        <v>173000</v>
      </c>
    </row>
    <row r="900" spans="4:5">
      <c r="D900" s="6">
        <v>1043</v>
      </c>
      <c r="E900" s="4">
        <v>196000</v>
      </c>
    </row>
    <row r="901" spans="4:5">
      <c r="D901" s="6">
        <v>1044</v>
      </c>
      <c r="E901" s="4">
        <v>262280</v>
      </c>
    </row>
    <row r="902" spans="4:5">
      <c r="D902" s="6">
        <v>1046</v>
      </c>
      <c r="E902" s="4">
        <v>139600</v>
      </c>
    </row>
    <row r="903" spans="4:5">
      <c r="D903" s="6">
        <v>1048</v>
      </c>
      <c r="E903" s="4">
        <v>145000</v>
      </c>
    </row>
    <row r="904" spans="4:5">
      <c r="D904" s="6">
        <v>1049</v>
      </c>
      <c r="E904" s="4">
        <v>115000</v>
      </c>
    </row>
    <row r="905" spans="4:5">
      <c r="D905" s="6">
        <v>1050</v>
      </c>
      <c r="E905" s="4">
        <v>84900</v>
      </c>
    </row>
    <row r="906" spans="4:5">
      <c r="D906" s="6">
        <v>1051</v>
      </c>
      <c r="E906" s="4">
        <v>176485</v>
      </c>
    </row>
    <row r="907" spans="4:5">
      <c r="D907" s="6">
        <v>1052</v>
      </c>
      <c r="E907" s="4">
        <v>200141</v>
      </c>
    </row>
    <row r="908" spans="4:5">
      <c r="D908" s="6">
        <v>1053</v>
      </c>
      <c r="E908" s="4">
        <v>165000</v>
      </c>
    </row>
    <row r="909" spans="4:5">
      <c r="D909" s="6">
        <v>1054</v>
      </c>
      <c r="E909" s="4">
        <v>144500</v>
      </c>
    </row>
    <row r="910" spans="4:5">
      <c r="D910" s="6">
        <v>1055</v>
      </c>
      <c r="E910" s="4">
        <v>255000</v>
      </c>
    </row>
    <row r="911" spans="4:5">
      <c r="D911" s="6">
        <v>1056</v>
      </c>
      <c r="E911" s="4">
        <v>180000</v>
      </c>
    </row>
    <row r="912" spans="4:5">
      <c r="D912" s="6">
        <v>1057</v>
      </c>
      <c r="E912" s="4">
        <v>185850</v>
      </c>
    </row>
    <row r="913" spans="4:5">
      <c r="D913" s="6">
        <v>1058</v>
      </c>
      <c r="E913" s="4">
        <v>248000</v>
      </c>
    </row>
    <row r="914" spans="4:5">
      <c r="D914" s="6">
        <v>1059</v>
      </c>
      <c r="E914" s="4">
        <v>335000</v>
      </c>
    </row>
    <row r="915" spans="4:5">
      <c r="D915" s="6">
        <v>1060</v>
      </c>
      <c r="E915" s="4">
        <v>220000</v>
      </c>
    </row>
    <row r="916" spans="4:5">
      <c r="D916" s="6">
        <v>1061</v>
      </c>
      <c r="E916" s="4">
        <v>213500</v>
      </c>
    </row>
    <row r="917" spans="4:5">
      <c r="D917" s="6">
        <v>1062</v>
      </c>
      <c r="E917" s="4">
        <v>81000</v>
      </c>
    </row>
    <row r="918" spans="4:5">
      <c r="D918" s="6">
        <v>1063</v>
      </c>
      <c r="E918" s="4">
        <v>90000</v>
      </c>
    </row>
    <row r="919" spans="4:5">
      <c r="D919" s="6">
        <v>1064</v>
      </c>
      <c r="E919" s="4">
        <v>110500</v>
      </c>
    </row>
    <row r="920" spans="4:5">
      <c r="D920" s="6">
        <v>1065</v>
      </c>
      <c r="E920" s="4">
        <v>154000</v>
      </c>
    </row>
    <row r="921" spans="4:5">
      <c r="D921" s="6">
        <v>1066</v>
      </c>
      <c r="E921" s="4">
        <v>328000</v>
      </c>
    </row>
    <row r="922" spans="4:5">
      <c r="D922" s="6">
        <v>1067</v>
      </c>
      <c r="E922" s="4">
        <v>178000</v>
      </c>
    </row>
    <row r="923" spans="4:5">
      <c r="D923" s="6">
        <v>1068</v>
      </c>
      <c r="E923" s="4">
        <v>167900</v>
      </c>
    </row>
    <row r="924" spans="4:5">
      <c r="D924" s="6">
        <v>1069</v>
      </c>
      <c r="E924" s="4">
        <v>151400</v>
      </c>
    </row>
    <row r="925" spans="4:5">
      <c r="D925" s="6">
        <v>1070</v>
      </c>
      <c r="E925" s="4">
        <v>135000</v>
      </c>
    </row>
    <row r="926" spans="4:5">
      <c r="D926" s="6">
        <v>1071</v>
      </c>
      <c r="E926" s="4">
        <v>135000</v>
      </c>
    </row>
    <row r="927" spans="4:5">
      <c r="D927" s="6">
        <v>1072</v>
      </c>
      <c r="E927" s="4">
        <v>154000</v>
      </c>
    </row>
    <row r="928" spans="4:5">
      <c r="D928" s="6">
        <v>1073</v>
      </c>
      <c r="E928" s="4">
        <v>91500</v>
      </c>
    </row>
    <row r="929" spans="4:5">
      <c r="D929" s="6">
        <v>1074</v>
      </c>
      <c r="E929" s="4">
        <v>159500</v>
      </c>
    </row>
    <row r="930" spans="4:5">
      <c r="D930" s="6">
        <v>1075</v>
      </c>
      <c r="E930" s="4">
        <v>194000</v>
      </c>
    </row>
    <row r="931" spans="4:5">
      <c r="D931" s="6">
        <v>1076</v>
      </c>
      <c r="E931" s="4">
        <v>219500</v>
      </c>
    </row>
    <row r="932" spans="4:5">
      <c r="D932" s="6">
        <v>1077</v>
      </c>
      <c r="E932" s="4">
        <v>170000</v>
      </c>
    </row>
    <row r="933" spans="4:5">
      <c r="D933" s="6">
        <v>1078</v>
      </c>
      <c r="E933" s="4">
        <v>138800</v>
      </c>
    </row>
    <row r="934" spans="4:5">
      <c r="D934" s="6">
        <v>1079</v>
      </c>
      <c r="E934" s="4">
        <v>155900</v>
      </c>
    </row>
    <row r="935" spans="4:5">
      <c r="D935" s="6">
        <v>1080</v>
      </c>
      <c r="E935" s="4">
        <v>126000</v>
      </c>
    </row>
    <row r="936" spans="4:5">
      <c r="D936" s="6">
        <v>1081</v>
      </c>
      <c r="E936" s="4">
        <v>145000</v>
      </c>
    </row>
    <row r="937" spans="4:5">
      <c r="D937" s="6">
        <v>1082</v>
      </c>
      <c r="E937" s="4">
        <v>133000</v>
      </c>
    </row>
    <row r="938" spans="4:5">
      <c r="D938" s="6">
        <v>1083</v>
      </c>
      <c r="E938" s="4">
        <v>192000</v>
      </c>
    </row>
    <row r="939" spans="4:5">
      <c r="D939" s="6">
        <v>1084</v>
      </c>
      <c r="E939" s="4">
        <v>160000</v>
      </c>
    </row>
    <row r="940" spans="4:5">
      <c r="D940" s="6">
        <v>1085</v>
      </c>
      <c r="E940" s="4">
        <v>187500</v>
      </c>
    </row>
    <row r="941" spans="4:5">
      <c r="D941" s="6">
        <v>1086</v>
      </c>
      <c r="E941" s="4">
        <v>147000</v>
      </c>
    </row>
    <row r="942" spans="4:5">
      <c r="D942" s="6">
        <v>1087</v>
      </c>
      <c r="E942" s="4">
        <v>83500</v>
      </c>
    </row>
    <row r="943" spans="4:5">
      <c r="D943" s="6">
        <v>1088</v>
      </c>
      <c r="E943" s="4">
        <v>252000</v>
      </c>
    </row>
    <row r="944" spans="4:5">
      <c r="D944" s="6">
        <v>1089</v>
      </c>
      <c r="E944" s="4">
        <v>137500</v>
      </c>
    </row>
    <row r="945" spans="4:5">
      <c r="D945" s="6">
        <v>1090</v>
      </c>
      <c r="E945" s="4">
        <v>197000</v>
      </c>
    </row>
    <row r="946" spans="4:5">
      <c r="D946" s="6">
        <v>1091</v>
      </c>
      <c r="E946" s="4">
        <v>92900</v>
      </c>
    </row>
    <row r="947" spans="4:5">
      <c r="D947" s="6">
        <v>1092</v>
      </c>
      <c r="E947" s="4">
        <v>160000</v>
      </c>
    </row>
    <row r="948" spans="4:5">
      <c r="D948" s="6">
        <v>1093</v>
      </c>
      <c r="E948" s="4">
        <v>136500</v>
      </c>
    </row>
    <row r="949" spans="4:5">
      <c r="D949" s="6">
        <v>1094</v>
      </c>
      <c r="E949" s="4">
        <v>146000</v>
      </c>
    </row>
    <row r="950" spans="4:5">
      <c r="D950" s="6">
        <v>1095</v>
      </c>
      <c r="E950" s="4">
        <v>129000</v>
      </c>
    </row>
    <row r="951" spans="4:5">
      <c r="D951" s="6">
        <v>1096</v>
      </c>
      <c r="E951" s="4">
        <v>176432</v>
      </c>
    </row>
    <row r="952" spans="4:5">
      <c r="D952" s="6">
        <v>1097</v>
      </c>
      <c r="E952" s="4">
        <v>127000</v>
      </c>
    </row>
    <row r="953" spans="4:5">
      <c r="D953" s="6">
        <v>1098</v>
      </c>
      <c r="E953" s="4">
        <v>170000</v>
      </c>
    </row>
    <row r="954" spans="4:5">
      <c r="D954" s="6">
        <v>1099</v>
      </c>
      <c r="E954" s="4">
        <v>128000</v>
      </c>
    </row>
    <row r="955" spans="4:5">
      <c r="D955" s="6">
        <v>1100</v>
      </c>
      <c r="E955" s="4">
        <v>157000</v>
      </c>
    </row>
    <row r="956" spans="4:5">
      <c r="D956" s="6">
        <v>1101</v>
      </c>
      <c r="E956" s="4">
        <v>60000</v>
      </c>
    </row>
    <row r="957" spans="4:5">
      <c r="D957" s="6">
        <v>1102</v>
      </c>
      <c r="E957" s="4">
        <v>119500</v>
      </c>
    </row>
    <row r="958" spans="4:5">
      <c r="D958" s="6">
        <v>1103</v>
      </c>
      <c r="E958" s="4">
        <v>135000</v>
      </c>
    </row>
    <row r="959" spans="4:5">
      <c r="D959" s="6">
        <v>1104</v>
      </c>
      <c r="E959" s="4">
        <v>159500</v>
      </c>
    </row>
    <row r="960" spans="4:5">
      <c r="D960" s="6">
        <v>1105</v>
      </c>
      <c r="E960" s="4">
        <v>106000</v>
      </c>
    </row>
    <row r="961" spans="4:5">
      <c r="D961" s="6">
        <v>1106</v>
      </c>
      <c r="E961" s="4">
        <v>325000</v>
      </c>
    </row>
    <row r="962" spans="4:5">
      <c r="D962" s="6">
        <v>1107</v>
      </c>
      <c r="E962" s="4">
        <v>179900</v>
      </c>
    </row>
    <row r="963" spans="4:5">
      <c r="D963" s="6">
        <v>1108</v>
      </c>
      <c r="E963" s="4">
        <v>274725</v>
      </c>
    </row>
    <row r="964" spans="4:5">
      <c r="D964" s="6">
        <v>1109</v>
      </c>
      <c r="E964" s="4">
        <v>181000</v>
      </c>
    </row>
    <row r="965" spans="4:5">
      <c r="D965" s="6">
        <v>1111</v>
      </c>
      <c r="E965" s="4">
        <v>188000</v>
      </c>
    </row>
    <row r="966" spans="4:5">
      <c r="D966" s="6">
        <v>1112</v>
      </c>
      <c r="E966" s="4">
        <v>205000</v>
      </c>
    </row>
    <row r="967" spans="4:5">
      <c r="D967" s="6">
        <v>1113</v>
      </c>
      <c r="E967" s="4">
        <v>129900</v>
      </c>
    </row>
    <row r="968" spans="4:5">
      <c r="D968" s="6">
        <v>1114</v>
      </c>
      <c r="E968" s="4">
        <v>134500</v>
      </c>
    </row>
    <row r="969" spans="4:5">
      <c r="D969" s="6">
        <v>1115</v>
      </c>
      <c r="E969" s="4">
        <v>117000</v>
      </c>
    </row>
    <row r="970" spans="4:5">
      <c r="D970" s="6">
        <v>1117</v>
      </c>
      <c r="E970" s="4">
        <v>184100</v>
      </c>
    </row>
    <row r="971" spans="4:5">
      <c r="D971" s="6">
        <v>1118</v>
      </c>
      <c r="E971" s="4">
        <v>130000</v>
      </c>
    </row>
    <row r="972" spans="4:5">
      <c r="D972" s="6">
        <v>1119</v>
      </c>
      <c r="E972" s="4">
        <v>140000</v>
      </c>
    </row>
    <row r="973" spans="4:5">
      <c r="D973" s="6">
        <v>1120</v>
      </c>
      <c r="E973" s="4">
        <v>133700</v>
      </c>
    </row>
    <row r="974" spans="4:5">
      <c r="D974" s="6">
        <v>1121</v>
      </c>
      <c r="E974" s="4">
        <v>118400</v>
      </c>
    </row>
    <row r="975" spans="4:5">
      <c r="D975" s="6">
        <v>1123</v>
      </c>
      <c r="E975" s="4">
        <v>112000</v>
      </c>
    </row>
    <row r="976" spans="4:5">
      <c r="D976" s="6">
        <v>1124</v>
      </c>
      <c r="E976" s="4">
        <v>118000</v>
      </c>
    </row>
    <row r="977" spans="4:5">
      <c r="D977" s="6">
        <v>1125</v>
      </c>
      <c r="E977" s="4">
        <v>163900</v>
      </c>
    </row>
    <row r="978" spans="4:5">
      <c r="D978" s="6">
        <v>1126</v>
      </c>
      <c r="E978" s="4">
        <v>115000</v>
      </c>
    </row>
    <row r="979" spans="4:5">
      <c r="D979" s="6">
        <v>1127</v>
      </c>
      <c r="E979" s="4">
        <v>174000</v>
      </c>
    </row>
    <row r="980" spans="4:5">
      <c r="D980" s="6">
        <v>1129</v>
      </c>
      <c r="E980" s="4">
        <v>215000</v>
      </c>
    </row>
    <row r="981" spans="4:5">
      <c r="D981" s="6">
        <v>1130</v>
      </c>
      <c r="E981" s="4">
        <v>140000</v>
      </c>
    </row>
    <row r="982" spans="4:5">
      <c r="D982" s="6">
        <v>1131</v>
      </c>
      <c r="E982" s="4">
        <v>135000</v>
      </c>
    </row>
    <row r="983" spans="4:5">
      <c r="D983" s="6">
        <v>1132</v>
      </c>
      <c r="E983" s="4">
        <v>93500</v>
      </c>
    </row>
    <row r="984" spans="4:5">
      <c r="D984" s="6">
        <v>1133</v>
      </c>
      <c r="E984" s="4">
        <v>117500</v>
      </c>
    </row>
    <row r="985" spans="4:5">
      <c r="D985" s="6">
        <v>1134</v>
      </c>
      <c r="E985" s="4">
        <v>239500</v>
      </c>
    </row>
    <row r="986" spans="4:5">
      <c r="D986" s="6">
        <v>1135</v>
      </c>
      <c r="E986" s="4">
        <v>169000</v>
      </c>
    </row>
    <row r="987" spans="4:5">
      <c r="D987" s="6">
        <v>1136</v>
      </c>
      <c r="E987" s="4">
        <v>102000</v>
      </c>
    </row>
    <row r="988" spans="4:5">
      <c r="D988" s="6">
        <v>1137</v>
      </c>
      <c r="E988" s="4">
        <v>119000</v>
      </c>
    </row>
    <row r="989" spans="4:5">
      <c r="D989" s="6">
        <v>1138</v>
      </c>
      <c r="E989" s="4">
        <v>94000</v>
      </c>
    </row>
    <row r="990" spans="4:5">
      <c r="D990" s="6">
        <v>1140</v>
      </c>
      <c r="E990" s="4">
        <v>144000</v>
      </c>
    </row>
    <row r="991" spans="4:5">
      <c r="D991" s="6">
        <v>1141</v>
      </c>
      <c r="E991" s="4">
        <v>139000</v>
      </c>
    </row>
    <row r="992" spans="4:5">
      <c r="D992" s="6">
        <v>1142</v>
      </c>
      <c r="E992" s="4">
        <v>197500</v>
      </c>
    </row>
    <row r="993" spans="4:5">
      <c r="D993" s="6">
        <v>1143</v>
      </c>
      <c r="E993" s="4">
        <v>424870</v>
      </c>
    </row>
    <row r="994" spans="4:5">
      <c r="D994" s="6">
        <v>1144</v>
      </c>
      <c r="E994" s="4">
        <v>80000</v>
      </c>
    </row>
    <row r="995" spans="4:5">
      <c r="D995" s="6">
        <v>1145</v>
      </c>
      <c r="E995" s="4">
        <v>80000</v>
      </c>
    </row>
    <row r="996" spans="4:5">
      <c r="D996" s="6">
        <v>1146</v>
      </c>
      <c r="E996" s="4">
        <v>149000</v>
      </c>
    </row>
    <row r="997" spans="4:5">
      <c r="D997" s="6">
        <v>1147</v>
      </c>
      <c r="E997" s="4">
        <v>180000</v>
      </c>
    </row>
    <row r="998" spans="4:5">
      <c r="D998" s="6">
        <v>1148</v>
      </c>
      <c r="E998" s="4">
        <v>174500</v>
      </c>
    </row>
    <row r="999" spans="4:5">
      <c r="D999" s="6">
        <v>1149</v>
      </c>
      <c r="E999" s="4">
        <v>116900</v>
      </c>
    </row>
    <row r="1000" spans="4:5">
      <c r="D1000" s="6">
        <v>1150</v>
      </c>
      <c r="E1000" s="4">
        <v>143000</v>
      </c>
    </row>
    <row r="1001" spans="4:5">
      <c r="D1001" s="6">
        <v>1151</v>
      </c>
      <c r="E1001" s="4">
        <v>124000</v>
      </c>
    </row>
    <row r="1002" spans="4:5">
      <c r="D1002" s="6">
        <v>1152</v>
      </c>
      <c r="E1002" s="4">
        <v>149900</v>
      </c>
    </row>
    <row r="1003" spans="4:5">
      <c r="D1003" s="6">
        <v>1153</v>
      </c>
      <c r="E1003" s="4">
        <v>230000</v>
      </c>
    </row>
    <row r="1004" spans="4:5">
      <c r="D1004" s="6">
        <v>1154</v>
      </c>
      <c r="E1004" s="4">
        <v>120500</v>
      </c>
    </row>
    <row r="1005" spans="4:5">
      <c r="D1005" s="6">
        <v>1155</v>
      </c>
      <c r="E1005" s="4">
        <v>201800</v>
      </c>
    </row>
    <row r="1006" spans="4:5">
      <c r="D1006" s="6">
        <v>1156</v>
      </c>
      <c r="E1006" s="4">
        <v>218000</v>
      </c>
    </row>
    <row r="1007" spans="4:5">
      <c r="D1007" s="6">
        <v>1157</v>
      </c>
      <c r="E1007" s="4">
        <v>179900</v>
      </c>
    </row>
    <row r="1008" spans="4:5">
      <c r="D1008" s="6">
        <v>1158</v>
      </c>
      <c r="E1008" s="4">
        <v>230000</v>
      </c>
    </row>
    <row r="1009" spans="4:5">
      <c r="D1009" s="6">
        <v>1160</v>
      </c>
      <c r="E1009" s="4">
        <v>185000</v>
      </c>
    </row>
    <row r="1010" spans="4:5">
      <c r="D1010" s="6">
        <v>1161</v>
      </c>
      <c r="E1010" s="4">
        <v>146000</v>
      </c>
    </row>
    <row r="1011" spans="4:5">
      <c r="D1011" s="6">
        <v>1162</v>
      </c>
      <c r="E1011" s="4">
        <v>224000</v>
      </c>
    </row>
    <row r="1012" spans="4:5">
      <c r="D1012" s="6">
        <v>1163</v>
      </c>
      <c r="E1012" s="4">
        <v>129000</v>
      </c>
    </row>
    <row r="1013" spans="4:5">
      <c r="D1013" s="6">
        <v>1164</v>
      </c>
      <c r="E1013" s="4">
        <v>108959</v>
      </c>
    </row>
    <row r="1014" spans="4:5">
      <c r="D1014" s="6">
        <v>1165</v>
      </c>
      <c r="E1014" s="4">
        <v>194000</v>
      </c>
    </row>
    <row r="1015" spans="4:5">
      <c r="D1015" s="6">
        <v>1168</v>
      </c>
      <c r="E1015" s="4">
        <v>173000</v>
      </c>
    </row>
    <row r="1016" spans="4:5">
      <c r="D1016" s="6">
        <v>1169</v>
      </c>
      <c r="E1016" s="4">
        <v>235000</v>
      </c>
    </row>
    <row r="1017" spans="4:5">
      <c r="D1017" s="6">
        <v>1171</v>
      </c>
      <c r="E1017" s="4">
        <v>171000</v>
      </c>
    </row>
    <row r="1018" spans="4:5">
      <c r="D1018" s="6">
        <v>1172</v>
      </c>
      <c r="E1018" s="4">
        <v>163000</v>
      </c>
    </row>
    <row r="1019" spans="4:5">
      <c r="D1019" s="6">
        <v>1173</v>
      </c>
      <c r="E1019" s="4">
        <v>171900</v>
      </c>
    </row>
    <row r="1020" spans="4:5">
      <c r="D1020" s="6">
        <v>1175</v>
      </c>
      <c r="E1020" s="4">
        <v>239000</v>
      </c>
    </row>
    <row r="1021" spans="4:5">
      <c r="D1021" s="6">
        <v>1177</v>
      </c>
      <c r="E1021" s="4">
        <v>119500</v>
      </c>
    </row>
    <row r="1022" spans="4:5">
      <c r="D1022" s="6">
        <v>1178</v>
      </c>
      <c r="E1022" s="4">
        <v>115000</v>
      </c>
    </row>
    <row r="1023" spans="4:5">
      <c r="D1023" s="6">
        <v>1179</v>
      </c>
      <c r="E1023" s="4">
        <v>154900</v>
      </c>
    </row>
    <row r="1024" spans="4:5">
      <c r="D1024" s="6">
        <v>1180</v>
      </c>
      <c r="E1024" s="4">
        <v>93000</v>
      </c>
    </row>
    <row r="1025" spans="4:5">
      <c r="D1025" s="6">
        <v>1181</v>
      </c>
      <c r="E1025" s="4">
        <v>250000</v>
      </c>
    </row>
    <row r="1026" spans="4:5">
      <c r="D1026" s="6">
        <v>1184</v>
      </c>
      <c r="E1026" s="4">
        <v>120000</v>
      </c>
    </row>
    <row r="1027" spans="4:5">
      <c r="D1027" s="6">
        <v>1186</v>
      </c>
      <c r="E1027" s="4">
        <v>104900</v>
      </c>
    </row>
    <row r="1028" spans="4:5">
      <c r="D1028" s="6">
        <v>1187</v>
      </c>
      <c r="E1028" s="4">
        <v>95000</v>
      </c>
    </row>
    <row r="1029" spans="4:5">
      <c r="D1029" s="6">
        <v>1189</v>
      </c>
      <c r="E1029" s="4">
        <v>195000</v>
      </c>
    </row>
    <row r="1030" spans="4:5">
      <c r="D1030" s="6">
        <v>1190</v>
      </c>
      <c r="E1030" s="4">
        <v>189000</v>
      </c>
    </row>
    <row r="1031" spans="4:5">
      <c r="D1031" s="6">
        <v>1191</v>
      </c>
      <c r="E1031" s="4">
        <v>168000</v>
      </c>
    </row>
    <row r="1032" spans="4:5">
      <c r="D1032" s="6">
        <v>1192</v>
      </c>
      <c r="E1032" s="4">
        <v>174000</v>
      </c>
    </row>
    <row r="1033" spans="4:5">
      <c r="D1033" s="6">
        <v>1193</v>
      </c>
      <c r="E1033" s="4">
        <v>125000</v>
      </c>
    </row>
    <row r="1034" spans="4:5">
      <c r="D1034" s="6">
        <v>1194</v>
      </c>
      <c r="E1034" s="4">
        <v>165000</v>
      </c>
    </row>
    <row r="1035" spans="4:5">
      <c r="D1035" s="6">
        <v>1195</v>
      </c>
      <c r="E1035" s="4">
        <v>158000</v>
      </c>
    </row>
    <row r="1036" spans="4:5">
      <c r="D1036" s="6">
        <v>1196</v>
      </c>
      <c r="E1036" s="4">
        <v>176000</v>
      </c>
    </row>
    <row r="1037" spans="4:5">
      <c r="D1037" s="6">
        <v>1197</v>
      </c>
      <c r="E1037" s="4">
        <v>219210</v>
      </c>
    </row>
    <row r="1038" spans="4:5">
      <c r="D1038" s="6">
        <v>1198</v>
      </c>
      <c r="E1038" s="4">
        <v>144000</v>
      </c>
    </row>
    <row r="1039" spans="4:5">
      <c r="D1039" s="6">
        <v>1199</v>
      </c>
      <c r="E1039" s="4">
        <v>178000</v>
      </c>
    </row>
    <row r="1040" spans="4:5">
      <c r="D1040" s="6">
        <v>1200</v>
      </c>
      <c r="E1040" s="4">
        <v>148000</v>
      </c>
    </row>
    <row r="1041" spans="4:5">
      <c r="D1041" s="6">
        <v>1201</v>
      </c>
      <c r="E1041" s="4">
        <v>116050</v>
      </c>
    </row>
    <row r="1042" spans="4:5">
      <c r="D1042" s="6">
        <v>1202</v>
      </c>
      <c r="E1042" s="4">
        <v>197900</v>
      </c>
    </row>
    <row r="1043" spans="4:5">
      <c r="D1043" s="6">
        <v>1203</v>
      </c>
      <c r="E1043" s="4">
        <v>117000</v>
      </c>
    </row>
    <row r="1044" spans="4:5">
      <c r="D1044" s="6">
        <v>1205</v>
      </c>
      <c r="E1044" s="4">
        <v>153500</v>
      </c>
    </row>
    <row r="1045" spans="4:5">
      <c r="D1045" s="6">
        <v>1207</v>
      </c>
      <c r="E1045" s="4">
        <v>107000</v>
      </c>
    </row>
    <row r="1046" spans="4:5">
      <c r="D1046" s="6">
        <v>1209</v>
      </c>
      <c r="E1046" s="4">
        <v>140000</v>
      </c>
    </row>
    <row r="1047" spans="4:5">
      <c r="D1047" s="6">
        <v>1211</v>
      </c>
      <c r="E1047" s="4">
        <v>189000</v>
      </c>
    </row>
    <row r="1048" spans="4:5">
      <c r="D1048" s="6">
        <v>1212</v>
      </c>
      <c r="E1048" s="4">
        <v>164000</v>
      </c>
    </row>
    <row r="1049" spans="4:5">
      <c r="D1049" s="6">
        <v>1213</v>
      </c>
      <c r="E1049" s="4">
        <v>113000</v>
      </c>
    </row>
    <row r="1050" spans="4:5">
      <c r="D1050" s="6">
        <v>1214</v>
      </c>
      <c r="E1050" s="4">
        <v>145000</v>
      </c>
    </row>
    <row r="1051" spans="4:5">
      <c r="D1051" s="6">
        <v>1215</v>
      </c>
      <c r="E1051" s="4">
        <v>134500</v>
      </c>
    </row>
    <row r="1052" spans="4:5">
      <c r="D1052" s="6">
        <v>1216</v>
      </c>
      <c r="E1052" s="4">
        <v>125000</v>
      </c>
    </row>
    <row r="1053" spans="4:5">
      <c r="D1053" s="6">
        <v>1217</v>
      </c>
      <c r="E1053" s="4">
        <v>112000</v>
      </c>
    </row>
    <row r="1054" spans="4:5">
      <c r="D1054" s="6">
        <v>1218</v>
      </c>
      <c r="E1054" s="4">
        <v>229456</v>
      </c>
    </row>
    <row r="1055" spans="4:5">
      <c r="D1055" s="6">
        <v>1219</v>
      </c>
      <c r="E1055" s="4">
        <v>80500</v>
      </c>
    </row>
    <row r="1056" spans="4:5">
      <c r="D1056" s="6">
        <v>1220</v>
      </c>
      <c r="E1056" s="4">
        <v>91500</v>
      </c>
    </row>
    <row r="1057" spans="4:5">
      <c r="D1057" s="6">
        <v>1221</v>
      </c>
      <c r="E1057" s="4">
        <v>115000</v>
      </c>
    </row>
    <row r="1058" spans="4:5">
      <c r="D1058" s="6">
        <v>1222</v>
      </c>
      <c r="E1058" s="4">
        <v>134000</v>
      </c>
    </row>
    <row r="1059" spans="4:5">
      <c r="D1059" s="6">
        <v>1223</v>
      </c>
      <c r="E1059" s="4">
        <v>143000</v>
      </c>
    </row>
    <row r="1060" spans="4:5">
      <c r="D1060" s="6">
        <v>1225</v>
      </c>
      <c r="E1060" s="4">
        <v>184000</v>
      </c>
    </row>
    <row r="1061" spans="4:5">
      <c r="D1061" s="6">
        <v>1226</v>
      </c>
      <c r="E1061" s="4">
        <v>145000</v>
      </c>
    </row>
    <row r="1062" spans="4:5">
      <c r="D1062" s="6">
        <v>1227</v>
      </c>
      <c r="E1062" s="4">
        <v>214000</v>
      </c>
    </row>
    <row r="1063" spans="4:5">
      <c r="D1063" s="6">
        <v>1228</v>
      </c>
      <c r="E1063" s="4">
        <v>147000</v>
      </c>
    </row>
    <row r="1064" spans="4:5">
      <c r="D1064" s="6">
        <v>1230</v>
      </c>
      <c r="E1064" s="4">
        <v>127000</v>
      </c>
    </row>
    <row r="1065" spans="4:5">
      <c r="D1065" s="6">
        <v>1231</v>
      </c>
      <c r="E1065" s="4">
        <v>190000</v>
      </c>
    </row>
    <row r="1066" spans="4:5">
      <c r="D1066" s="6">
        <v>1232</v>
      </c>
      <c r="E1066" s="4">
        <v>132500</v>
      </c>
    </row>
    <row r="1067" spans="4:5">
      <c r="D1067" s="6">
        <v>1233</v>
      </c>
      <c r="E1067" s="4">
        <v>101800</v>
      </c>
    </row>
    <row r="1068" spans="4:5">
      <c r="D1068" s="6">
        <v>1234</v>
      </c>
      <c r="E1068" s="4">
        <v>142000</v>
      </c>
    </row>
    <row r="1069" spans="4:5">
      <c r="D1069" s="6">
        <v>1235</v>
      </c>
      <c r="E1069" s="4">
        <v>130000</v>
      </c>
    </row>
    <row r="1070" spans="4:5">
      <c r="D1070" s="6">
        <v>1236</v>
      </c>
      <c r="E1070" s="4">
        <v>138887</v>
      </c>
    </row>
    <row r="1071" spans="4:5">
      <c r="D1071" s="6">
        <v>1237</v>
      </c>
      <c r="E1071" s="4">
        <v>175500</v>
      </c>
    </row>
    <row r="1072" spans="4:5">
      <c r="D1072" s="6">
        <v>1238</v>
      </c>
      <c r="E1072" s="4">
        <v>195000</v>
      </c>
    </row>
    <row r="1073" spans="4:5">
      <c r="D1073" s="6">
        <v>1239</v>
      </c>
      <c r="E1073" s="4">
        <v>142500</v>
      </c>
    </row>
    <row r="1074" spans="4:5">
      <c r="D1074" s="6">
        <v>1240</v>
      </c>
      <c r="E1074" s="4">
        <v>265900</v>
      </c>
    </row>
    <row r="1075" spans="4:5">
      <c r="D1075" s="6">
        <v>1241</v>
      </c>
      <c r="E1075" s="4">
        <v>224900</v>
      </c>
    </row>
    <row r="1076" spans="4:5">
      <c r="D1076" s="6">
        <v>1243</v>
      </c>
      <c r="E1076" s="4">
        <v>170000</v>
      </c>
    </row>
    <row r="1077" spans="4:5">
      <c r="D1077" s="6">
        <v>1245</v>
      </c>
      <c r="E1077" s="4">
        <v>230000</v>
      </c>
    </row>
    <row r="1078" spans="4:5">
      <c r="D1078" s="6">
        <v>1246</v>
      </c>
      <c r="E1078" s="4">
        <v>178000</v>
      </c>
    </row>
    <row r="1079" spans="4:5">
      <c r="D1079" s="6">
        <v>1247</v>
      </c>
      <c r="E1079" s="4">
        <v>186500</v>
      </c>
    </row>
    <row r="1080" spans="4:5">
      <c r="D1080" s="6">
        <v>1248</v>
      </c>
      <c r="E1080" s="4">
        <v>169900</v>
      </c>
    </row>
    <row r="1081" spans="4:5">
      <c r="D1081" s="6">
        <v>1249</v>
      </c>
      <c r="E1081" s="4">
        <v>129500</v>
      </c>
    </row>
    <row r="1082" spans="4:5">
      <c r="D1082" s="6">
        <v>1250</v>
      </c>
      <c r="E1082" s="4">
        <v>119000</v>
      </c>
    </row>
    <row r="1083" spans="4:5">
      <c r="D1083" s="6">
        <v>1252</v>
      </c>
      <c r="E1083" s="4">
        <v>171750</v>
      </c>
    </row>
    <row r="1084" spans="4:5">
      <c r="D1084" s="6">
        <v>1253</v>
      </c>
      <c r="E1084" s="4">
        <v>130000</v>
      </c>
    </row>
    <row r="1085" spans="4:5">
      <c r="D1085" s="6">
        <v>1254</v>
      </c>
      <c r="E1085" s="4">
        <v>294000</v>
      </c>
    </row>
    <row r="1086" spans="4:5">
      <c r="D1086" s="6">
        <v>1255</v>
      </c>
      <c r="E1086" s="4">
        <v>165400</v>
      </c>
    </row>
    <row r="1087" spans="4:5">
      <c r="D1087" s="6">
        <v>1256</v>
      </c>
      <c r="E1087" s="4">
        <v>127500</v>
      </c>
    </row>
    <row r="1088" spans="4:5">
      <c r="D1088" s="6">
        <v>1258</v>
      </c>
      <c r="E1088" s="4">
        <v>99900</v>
      </c>
    </row>
    <row r="1089" spans="4:5">
      <c r="D1089" s="6">
        <v>1259</v>
      </c>
      <c r="E1089" s="4">
        <v>190000</v>
      </c>
    </row>
    <row r="1090" spans="4:5">
      <c r="D1090" s="6">
        <v>1260</v>
      </c>
      <c r="E1090" s="4">
        <v>151000</v>
      </c>
    </row>
    <row r="1091" spans="4:5">
      <c r="D1091" s="6">
        <v>1261</v>
      </c>
      <c r="E1091" s="4">
        <v>181000</v>
      </c>
    </row>
    <row r="1092" spans="4:5">
      <c r="D1092" s="6">
        <v>1262</v>
      </c>
      <c r="E1092" s="4">
        <v>128900</v>
      </c>
    </row>
    <row r="1093" spans="4:5">
      <c r="D1093" s="6">
        <v>1263</v>
      </c>
      <c r="E1093" s="4">
        <v>161500</v>
      </c>
    </row>
    <row r="1094" spans="4:5">
      <c r="D1094" s="6">
        <v>1264</v>
      </c>
      <c r="E1094" s="4">
        <v>180500</v>
      </c>
    </row>
    <row r="1095" spans="4:5">
      <c r="D1095" s="6">
        <v>1265</v>
      </c>
      <c r="E1095" s="4">
        <v>181000</v>
      </c>
    </row>
    <row r="1096" spans="4:5">
      <c r="D1096" s="6">
        <v>1266</v>
      </c>
      <c r="E1096" s="4">
        <v>183900</v>
      </c>
    </row>
    <row r="1097" spans="4:5">
      <c r="D1097" s="6">
        <v>1267</v>
      </c>
      <c r="E1097" s="4">
        <v>122000</v>
      </c>
    </row>
    <row r="1098" spans="4:5">
      <c r="D1098" s="6">
        <v>1269</v>
      </c>
      <c r="E1098" s="4">
        <v>381000</v>
      </c>
    </row>
    <row r="1099" spans="4:5">
      <c r="D1099" s="6">
        <v>1270</v>
      </c>
      <c r="E1099" s="4">
        <v>144000</v>
      </c>
    </row>
    <row r="1100" spans="4:5">
      <c r="D1100" s="6">
        <v>1271</v>
      </c>
      <c r="E1100" s="4">
        <v>260000</v>
      </c>
    </row>
    <row r="1101" spans="4:5">
      <c r="D1101" s="6">
        <v>1272</v>
      </c>
      <c r="E1101" s="4">
        <v>185750</v>
      </c>
    </row>
    <row r="1102" spans="4:5">
      <c r="D1102" s="6">
        <v>1273</v>
      </c>
      <c r="E1102" s="4">
        <v>137000</v>
      </c>
    </row>
    <row r="1103" spans="4:5">
      <c r="D1103" s="6">
        <v>1274</v>
      </c>
      <c r="E1103" s="4">
        <v>177000</v>
      </c>
    </row>
    <row r="1104" spans="4:5">
      <c r="D1104" s="6">
        <v>1275</v>
      </c>
      <c r="E1104" s="4">
        <v>139000</v>
      </c>
    </row>
    <row r="1105" spans="4:5">
      <c r="D1105" s="6">
        <v>1276</v>
      </c>
      <c r="E1105" s="4">
        <v>137000</v>
      </c>
    </row>
    <row r="1106" spans="4:5">
      <c r="D1106" s="6">
        <v>1277</v>
      </c>
      <c r="E1106" s="4">
        <v>162000</v>
      </c>
    </row>
    <row r="1107" spans="4:5">
      <c r="D1107" s="6">
        <v>1279</v>
      </c>
      <c r="E1107" s="4">
        <v>237000</v>
      </c>
    </row>
    <row r="1108" spans="4:5">
      <c r="D1108" s="6">
        <v>1280</v>
      </c>
      <c r="E1108" s="4">
        <v>68400</v>
      </c>
    </row>
    <row r="1109" spans="4:5">
      <c r="D1109" s="6">
        <v>1282</v>
      </c>
      <c r="E1109" s="4">
        <v>180000</v>
      </c>
    </row>
    <row r="1110" spans="4:5">
      <c r="D1110" s="6">
        <v>1283</v>
      </c>
      <c r="E1110" s="4">
        <v>150500</v>
      </c>
    </row>
    <row r="1111" spans="4:5">
      <c r="D1111" s="6">
        <v>1284</v>
      </c>
      <c r="E1111" s="4">
        <v>139000</v>
      </c>
    </row>
    <row r="1112" spans="4:5">
      <c r="D1112" s="6">
        <v>1285</v>
      </c>
      <c r="E1112" s="4">
        <v>169000</v>
      </c>
    </row>
    <row r="1113" spans="4:5">
      <c r="D1113" s="6">
        <v>1286</v>
      </c>
      <c r="E1113" s="4">
        <v>132500</v>
      </c>
    </row>
    <row r="1114" spans="4:5">
      <c r="D1114" s="6">
        <v>1287</v>
      </c>
      <c r="E1114" s="4">
        <v>143000</v>
      </c>
    </row>
    <row r="1115" spans="4:5">
      <c r="D1115" s="6">
        <v>1290</v>
      </c>
      <c r="E1115" s="4">
        <v>281000</v>
      </c>
    </row>
    <row r="1116" spans="4:5">
      <c r="D1116" s="6">
        <v>1291</v>
      </c>
      <c r="E1116" s="4">
        <v>180500</v>
      </c>
    </row>
    <row r="1117" spans="4:5">
      <c r="D1117" s="6">
        <v>1292</v>
      </c>
      <c r="E1117" s="4">
        <v>119500</v>
      </c>
    </row>
    <row r="1118" spans="4:5">
      <c r="D1118" s="6">
        <v>1293</v>
      </c>
      <c r="E1118" s="4">
        <v>107500</v>
      </c>
    </row>
    <row r="1119" spans="4:5">
      <c r="D1119" s="6">
        <v>1294</v>
      </c>
      <c r="E1119" s="4">
        <v>162900</v>
      </c>
    </row>
    <row r="1120" spans="4:5">
      <c r="D1120" s="6">
        <v>1295</v>
      </c>
      <c r="E1120" s="4">
        <v>115000</v>
      </c>
    </row>
    <row r="1121" spans="4:5">
      <c r="D1121" s="6">
        <v>1296</v>
      </c>
      <c r="E1121" s="4">
        <v>138500</v>
      </c>
    </row>
    <row r="1122" spans="4:5">
      <c r="D1122" s="6">
        <v>1297</v>
      </c>
      <c r="E1122" s="4">
        <v>155000</v>
      </c>
    </row>
    <row r="1123" spans="4:5">
      <c r="D1123" s="6">
        <v>1298</v>
      </c>
      <c r="E1123" s="4">
        <v>140000</v>
      </c>
    </row>
    <row r="1124" spans="4:5">
      <c r="D1124" s="6">
        <v>1300</v>
      </c>
      <c r="E1124" s="4">
        <v>154000</v>
      </c>
    </row>
    <row r="1125" spans="4:5">
      <c r="D1125" s="6">
        <v>1301</v>
      </c>
      <c r="E1125" s="4">
        <v>225000</v>
      </c>
    </row>
    <row r="1126" spans="4:5">
      <c r="D1126" s="6">
        <v>1302</v>
      </c>
      <c r="E1126" s="4">
        <v>177500</v>
      </c>
    </row>
    <row r="1127" spans="4:5">
      <c r="D1127" s="6">
        <v>1303</v>
      </c>
      <c r="E1127" s="4">
        <v>290000</v>
      </c>
    </row>
    <row r="1128" spans="4:5">
      <c r="D1128" s="6">
        <v>1305</v>
      </c>
      <c r="E1128" s="4">
        <v>130000</v>
      </c>
    </row>
    <row r="1129" spans="4:5">
      <c r="D1129" s="6">
        <v>1307</v>
      </c>
      <c r="E1129" s="4">
        <v>202500</v>
      </c>
    </row>
    <row r="1130" spans="4:5">
      <c r="D1130" s="6">
        <v>1308</v>
      </c>
      <c r="E1130" s="4">
        <v>138000</v>
      </c>
    </row>
    <row r="1131" spans="4:5">
      <c r="D1131" s="6">
        <v>1309</v>
      </c>
      <c r="E1131" s="4">
        <v>147000</v>
      </c>
    </row>
    <row r="1132" spans="4:5">
      <c r="D1132" s="6">
        <v>1310</v>
      </c>
      <c r="E1132" s="4">
        <v>179200</v>
      </c>
    </row>
    <row r="1133" spans="4:5">
      <c r="D1133" s="6">
        <v>1312</v>
      </c>
      <c r="E1133" s="4">
        <v>203000</v>
      </c>
    </row>
    <row r="1134" spans="4:5">
      <c r="D1134" s="6">
        <v>1313</v>
      </c>
      <c r="E1134" s="4">
        <v>302000</v>
      </c>
    </row>
    <row r="1135" spans="4:5">
      <c r="D1135" s="6">
        <v>1314</v>
      </c>
      <c r="E1135" s="4">
        <v>333168</v>
      </c>
    </row>
    <row r="1136" spans="4:5">
      <c r="D1136" s="6">
        <v>1315</v>
      </c>
      <c r="E1136" s="4">
        <v>119000</v>
      </c>
    </row>
    <row r="1137" spans="4:5">
      <c r="D1137" s="6">
        <v>1316</v>
      </c>
      <c r="E1137" s="4">
        <v>206900</v>
      </c>
    </row>
    <row r="1138" spans="4:5">
      <c r="D1138" s="6">
        <v>1318</v>
      </c>
      <c r="E1138" s="4">
        <v>208900</v>
      </c>
    </row>
    <row r="1139" spans="4:5">
      <c r="D1139" s="6">
        <v>1320</v>
      </c>
      <c r="E1139" s="4">
        <v>111000</v>
      </c>
    </row>
    <row r="1140" spans="4:5">
      <c r="D1140" s="6">
        <v>1321</v>
      </c>
      <c r="E1140" s="4">
        <v>156500</v>
      </c>
    </row>
    <row r="1141" spans="4:5">
      <c r="D1141" s="6">
        <v>1322</v>
      </c>
      <c r="E1141" s="4">
        <v>72500</v>
      </c>
    </row>
    <row r="1142" spans="4:5">
      <c r="D1142" s="6">
        <v>1323</v>
      </c>
      <c r="E1142" s="4">
        <v>190000</v>
      </c>
    </row>
    <row r="1143" spans="4:5">
      <c r="D1143" s="6">
        <v>1324</v>
      </c>
      <c r="E1143" s="4">
        <v>82500</v>
      </c>
    </row>
    <row r="1144" spans="4:5">
      <c r="D1144" s="6">
        <v>1326</v>
      </c>
      <c r="E1144" s="4">
        <v>55000</v>
      </c>
    </row>
    <row r="1145" spans="4:5">
      <c r="D1145" s="6">
        <v>1327</v>
      </c>
      <c r="E1145" s="4">
        <v>79000</v>
      </c>
    </row>
    <row r="1146" spans="4:5">
      <c r="D1146" s="6">
        <v>1328</v>
      </c>
      <c r="E1146" s="4">
        <v>130500</v>
      </c>
    </row>
    <row r="1147" spans="4:5">
      <c r="D1147" s="6">
        <v>1330</v>
      </c>
      <c r="E1147" s="4">
        <v>176500</v>
      </c>
    </row>
    <row r="1148" spans="4:5">
      <c r="D1148" s="6">
        <v>1332</v>
      </c>
      <c r="E1148" s="4">
        <v>132500</v>
      </c>
    </row>
    <row r="1149" spans="4:5">
      <c r="D1149" s="6">
        <v>1333</v>
      </c>
      <c r="E1149" s="4">
        <v>100000</v>
      </c>
    </row>
    <row r="1150" spans="4:5">
      <c r="D1150" s="6">
        <v>1334</v>
      </c>
      <c r="E1150" s="4">
        <v>125500</v>
      </c>
    </row>
    <row r="1151" spans="4:5">
      <c r="D1151" s="6">
        <v>1335</v>
      </c>
      <c r="E1151" s="4">
        <v>125000</v>
      </c>
    </row>
    <row r="1152" spans="4:5">
      <c r="D1152" s="6">
        <v>1336</v>
      </c>
      <c r="E1152" s="4">
        <v>167900</v>
      </c>
    </row>
    <row r="1153" spans="4:5">
      <c r="D1153" s="6">
        <v>1338</v>
      </c>
      <c r="E1153" s="4">
        <v>52500</v>
      </c>
    </row>
    <row r="1154" spans="4:5">
      <c r="D1154" s="6">
        <v>1339</v>
      </c>
      <c r="E1154" s="4">
        <v>200000</v>
      </c>
    </row>
    <row r="1155" spans="4:5">
      <c r="D1155" s="6">
        <v>1340</v>
      </c>
      <c r="E1155" s="4">
        <v>128500</v>
      </c>
    </row>
    <row r="1156" spans="4:5">
      <c r="D1156" s="6">
        <v>1341</v>
      </c>
      <c r="E1156" s="4">
        <v>123000</v>
      </c>
    </row>
    <row r="1157" spans="4:5">
      <c r="D1157" s="6">
        <v>1342</v>
      </c>
      <c r="E1157" s="4">
        <v>155000</v>
      </c>
    </row>
    <row r="1158" spans="4:5">
      <c r="D1158" s="6">
        <v>1343</v>
      </c>
      <c r="E1158" s="4">
        <v>228500</v>
      </c>
    </row>
    <row r="1159" spans="4:5">
      <c r="D1159" s="6">
        <v>1344</v>
      </c>
      <c r="E1159" s="4">
        <v>177000</v>
      </c>
    </row>
    <row r="1160" spans="4:5">
      <c r="D1160" s="6">
        <v>1345</v>
      </c>
      <c r="E1160" s="4">
        <v>155835</v>
      </c>
    </row>
    <row r="1161" spans="4:5">
      <c r="D1161" s="6">
        <v>1346</v>
      </c>
      <c r="E1161" s="4">
        <v>108500</v>
      </c>
    </row>
    <row r="1162" spans="4:5">
      <c r="D1162" s="6">
        <v>1349</v>
      </c>
      <c r="E1162" s="4">
        <v>215000</v>
      </c>
    </row>
    <row r="1163" spans="4:5">
      <c r="D1163" s="6">
        <v>1350</v>
      </c>
      <c r="E1163" s="4">
        <v>122000</v>
      </c>
    </row>
    <row r="1164" spans="4:5">
      <c r="D1164" s="6">
        <v>1351</v>
      </c>
      <c r="E1164" s="4">
        <v>200000</v>
      </c>
    </row>
    <row r="1165" spans="4:5">
      <c r="D1165" s="6">
        <v>1352</v>
      </c>
      <c r="E1165" s="4">
        <v>171000</v>
      </c>
    </row>
    <row r="1166" spans="4:5">
      <c r="D1166" s="6">
        <v>1353</v>
      </c>
      <c r="E1166" s="4">
        <v>134900</v>
      </c>
    </row>
    <row r="1167" spans="4:5">
      <c r="D1167" s="6">
        <v>1355</v>
      </c>
      <c r="E1167" s="4">
        <v>235000</v>
      </c>
    </row>
    <row r="1168" spans="4:5">
      <c r="D1168" s="6">
        <v>1356</v>
      </c>
      <c r="E1168" s="4">
        <v>170000</v>
      </c>
    </row>
    <row r="1169" spans="4:5">
      <c r="D1169" s="6">
        <v>1357</v>
      </c>
      <c r="E1169" s="4">
        <v>110000</v>
      </c>
    </row>
    <row r="1170" spans="4:5">
      <c r="D1170" s="6">
        <v>1358</v>
      </c>
      <c r="E1170" s="4">
        <v>149900</v>
      </c>
    </row>
    <row r="1171" spans="4:5">
      <c r="D1171" s="6">
        <v>1359</v>
      </c>
      <c r="E1171" s="4">
        <v>177500</v>
      </c>
    </row>
    <row r="1172" spans="4:5">
      <c r="D1172" s="6">
        <v>1361</v>
      </c>
      <c r="E1172" s="4">
        <v>189000</v>
      </c>
    </row>
    <row r="1173" spans="4:5">
      <c r="D1173" s="6">
        <v>1363</v>
      </c>
      <c r="E1173" s="4">
        <v>104900</v>
      </c>
    </row>
    <row r="1174" spans="4:5">
      <c r="D1174" s="6">
        <v>1364</v>
      </c>
      <c r="E1174" s="4">
        <v>156932</v>
      </c>
    </row>
    <row r="1175" spans="4:5">
      <c r="D1175" s="6">
        <v>1365</v>
      </c>
      <c r="E1175" s="4">
        <v>144152</v>
      </c>
    </row>
    <row r="1176" spans="4:5">
      <c r="D1176" s="6">
        <v>1366</v>
      </c>
      <c r="E1176" s="4">
        <v>216000</v>
      </c>
    </row>
    <row r="1177" spans="4:5">
      <c r="D1177" s="6">
        <v>1367</v>
      </c>
      <c r="E1177" s="4">
        <v>193000</v>
      </c>
    </row>
    <row r="1178" spans="4:5">
      <c r="D1178" s="6">
        <v>1368</v>
      </c>
      <c r="E1178" s="4">
        <v>127000</v>
      </c>
    </row>
    <row r="1179" spans="4:5">
      <c r="D1179" s="6">
        <v>1369</v>
      </c>
      <c r="E1179" s="4">
        <v>144000</v>
      </c>
    </row>
    <row r="1180" spans="4:5">
      <c r="D1180" s="6">
        <v>1371</v>
      </c>
      <c r="E1180" s="4">
        <v>105000</v>
      </c>
    </row>
    <row r="1181" spans="4:5">
      <c r="D1181" s="6">
        <v>1372</v>
      </c>
      <c r="E1181" s="4">
        <v>165500</v>
      </c>
    </row>
    <row r="1182" spans="4:5">
      <c r="D1182" s="6">
        <v>1373</v>
      </c>
      <c r="E1182" s="4">
        <v>274300</v>
      </c>
    </row>
    <row r="1183" spans="4:5">
      <c r="D1183" s="6">
        <v>1375</v>
      </c>
      <c r="E1183" s="4">
        <v>250000</v>
      </c>
    </row>
    <row r="1184" spans="4:5">
      <c r="D1184" s="6">
        <v>1377</v>
      </c>
      <c r="E1184" s="4">
        <v>91000</v>
      </c>
    </row>
    <row r="1185" spans="4:5">
      <c r="D1185" s="6">
        <v>1378</v>
      </c>
      <c r="E1185" s="4">
        <v>117000</v>
      </c>
    </row>
    <row r="1186" spans="4:5">
      <c r="D1186" s="6">
        <v>1379</v>
      </c>
      <c r="E1186" s="4">
        <v>83000</v>
      </c>
    </row>
    <row r="1187" spans="4:5">
      <c r="D1187" s="6">
        <v>1380</v>
      </c>
      <c r="E1187" s="4">
        <v>167500</v>
      </c>
    </row>
    <row r="1188" spans="4:5">
      <c r="D1188" s="6">
        <v>1381</v>
      </c>
      <c r="E1188" s="4">
        <v>58500</v>
      </c>
    </row>
    <row r="1189" spans="4:5">
      <c r="D1189" s="6">
        <v>1382</v>
      </c>
      <c r="E1189" s="4">
        <v>237500</v>
      </c>
    </row>
    <row r="1190" spans="4:5">
      <c r="D1190" s="6">
        <v>1383</v>
      </c>
      <c r="E1190" s="4">
        <v>157000</v>
      </c>
    </row>
    <row r="1191" spans="4:5">
      <c r="D1191" s="6">
        <v>1384</v>
      </c>
      <c r="E1191" s="4">
        <v>112000</v>
      </c>
    </row>
    <row r="1192" spans="4:5">
      <c r="D1192" s="6">
        <v>1385</v>
      </c>
      <c r="E1192" s="4">
        <v>105000</v>
      </c>
    </row>
    <row r="1193" spans="4:5">
      <c r="D1193" s="6">
        <v>1386</v>
      </c>
      <c r="E1193" s="4">
        <v>125500</v>
      </c>
    </row>
    <row r="1194" spans="4:5">
      <c r="D1194" s="6">
        <v>1387</v>
      </c>
      <c r="E1194" s="4">
        <v>250000</v>
      </c>
    </row>
    <row r="1195" spans="4:5">
      <c r="D1195" s="6">
        <v>1388</v>
      </c>
      <c r="E1195" s="4">
        <v>136000</v>
      </c>
    </row>
    <row r="1196" spans="4:5">
      <c r="D1196" s="6">
        <v>1390</v>
      </c>
      <c r="E1196" s="4">
        <v>131000</v>
      </c>
    </row>
    <row r="1197" spans="4:5">
      <c r="D1197" s="6">
        <v>1393</v>
      </c>
      <c r="E1197" s="4">
        <v>123000</v>
      </c>
    </row>
    <row r="1198" spans="4:5">
      <c r="D1198" s="6">
        <v>1394</v>
      </c>
      <c r="E1198" s="4">
        <v>163000</v>
      </c>
    </row>
    <row r="1199" spans="4:5">
      <c r="D1199" s="6">
        <v>1395</v>
      </c>
      <c r="E1199" s="4">
        <v>246578</v>
      </c>
    </row>
    <row r="1200" spans="4:5">
      <c r="D1200" s="6">
        <v>1396</v>
      </c>
      <c r="E1200" s="4">
        <v>281213</v>
      </c>
    </row>
    <row r="1201" spans="4:5">
      <c r="D1201" s="6">
        <v>1397</v>
      </c>
      <c r="E1201" s="4">
        <v>160000</v>
      </c>
    </row>
    <row r="1202" spans="4:5">
      <c r="D1202" s="6">
        <v>1398</v>
      </c>
      <c r="E1202" s="4">
        <v>137500</v>
      </c>
    </row>
    <row r="1203" spans="4:5">
      <c r="D1203" s="6">
        <v>1399</v>
      </c>
      <c r="E1203" s="4">
        <v>138000</v>
      </c>
    </row>
    <row r="1204" spans="4:5">
      <c r="D1204" s="6">
        <v>1400</v>
      </c>
      <c r="E1204" s="4">
        <v>137450</v>
      </c>
    </row>
    <row r="1205" spans="4:5">
      <c r="D1205" s="6">
        <v>1401</v>
      </c>
      <c r="E1205" s="4">
        <v>120000</v>
      </c>
    </row>
    <row r="1206" spans="4:5">
      <c r="D1206" s="6">
        <v>1402</v>
      </c>
      <c r="E1206" s="4">
        <v>193000</v>
      </c>
    </row>
    <row r="1207" spans="4:5">
      <c r="D1207" s="6">
        <v>1403</v>
      </c>
      <c r="E1207" s="4">
        <v>193879</v>
      </c>
    </row>
    <row r="1208" spans="4:5">
      <c r="D1208" s="6">
        <v>1404</v>
      </c>
      <c r="E1208" s="4">
        <v>282922</v>
      </c>
    </row>
    <row r="1209" spans="4:5">
      <c r="D1209" s="6">
        <v>1405</v>
      </c>
      <c r="E1209" s="4">
        <v>105000</v>
      </c>
    </row>
    <row r="1210" spans="4:5">
      <c r="D1210" s="6">
        <v>1407</v>
      </c>
      <c r="E1210" s="4">
        <v>133000</v>
      </c>
    </row>
    <row r="1211" spans="4:5">
      <c r="D1211" s="6">
        <v>1408</v>
      </c>
      <c r="E1211" s="4">
        <v>112000</v>
      </c>
    </row>
    <row r="1212" spans="4:5">
      <c r="D1212" s="6">
        <v>1409</v>
      </c>
      <c r="E1212" s="4">
        <v>125500</v>
      </c>
    </row>
    <row r="1213" spans="4:5">
      <c r="D1213" s="6">
        <v>1410</v>
      </c>
      <c r="E1213" s="4">
        <v>215000</v>
      </c>
    </row>
    <row r="1214" spans="4:5">
      <c r="D1214" s="6">
        <v>1411</v>
      </c>
      <c r="E1214" s="4">
        <v>230000</v>
      </c>
    </row>
    <row r="1215" spans="4:5">
      <c r="D1215" s="6">
        <v>1412</v>
      </c>
      <c r="E1215" s="4">
        <v>140000</v>
      </c>
    </row>
    <row r="1216" spans="4:5">
      <c r="D1216" s="6">
        <v>1413</v>
      </c>
      <c r="E1216" s="4">
        <v>90000</v>
      </c>
    </row>
    <row r="1217" spans="4:5">
      <c r="D1217" s="6">
        <v>1415</v>
      </c>
      <c r="E1217" s="4">
        <v>207000</v>
      </c>
    </row>
    <row r="1218" spans="4:5">
      <c r="D1218" s="6">
        <v>1416</v>
      </c>
      <c r="E1218" s="4">
        <v>175900</v>
      </c>
    </row>
    <row r="1219" spans="4:5">
      <c r="D1219" s="6">
        <v>1417</v>
      </c>
      <c r="E1219" s="4">
        <v>122500</v>
      </c>
    </row>
    <row r="1220" spans="4:5">
      <c r="D1220" s="6">
        <v>1418</v>
      </c>
      <c r="E1220" s="4">
        <v>340000</v>
      </c>
    </row>
    <row r="1221" spans="4:5">
      <c r="D1221" s="6">
        <v>1419</v>
      </c>
      <c r="E1221" s="4">
        <v>124000</v>
      </c>
    </row>
    <row r="1222" spans="4:5">
      <c r="D1222" s="6">
        <v>1421</v>
      </c>
      <c r="E1222" s="4">
        <v>179900</v>
      </c>
    </row>
    <row r="1223" spans="4:5">
      <c r="D1223" s="6">
        <v>1422</v>
      </c>
      <c r="E1223" s="4">
        <v>127500</v>
      </c>
    </row>
    <row r="1224" spans="4:5">
      <c r="D1224" s="6">
        <v>1423</v>
      </c>
      <c r="E1224" s="4">
        <v>136500</v>
      </c>
    </row>
    <row r="1225" spans="4:5">
      <c r="D1225" s="6">
        <v>1424</v>
      </c>
      <c r="E1225" s="4">
        <v>274970</v>
      </c>
    </row>
    <row r="1226" spans="4:5">
      <c r="D1226" s="6">
        <v>1425</v>
      </c>
      <c r="E1226" s="4">
        <v>144000</v>
      </c>
    </row>
    <row r="1227" spans="4:5">
      <c r="D1227" s="6">
        <v>1426</v>
      </c>
      <c r="E1227" s="4">
        <v>142000</v>
      </c>
    </row>
    <row r="1228" spans="4:5">
      <c r="D1228" s="6">
        <v>1427</v>
      </c>
      <c r="E1228" s="4">
        <v>271000</v>
      </c>
    </row>
    <row r="1229" spans="4:5">
      <c r="D1229" s="6">
        <v>1428</v>
      </c>
      <c r="E1229" s="4">
        <v>140000</v>
      </c>
    </row>
    <row r="1230" spans="4:5">
      <c r="D1230" s="6">
        <v>1429</v>
      </c>
      <c r="E1230" s="4">
        <v>119000</v>
      </c>
    </row>
    <row r="1231" spans="4:5">
      <c r="D1231" s="6">
        <v>1430</v>
      </c>
      <c r="E1231" s="4">
        <v>182900</v>
      </c>
    </row>
    <row r="1232" spans="4:5">
      <c r="D1232" s="6">
        <v>1431</v>
      </c>
      <c r="E1232" s="4">
        <v>192140</v>
      </c>
    </row>
    <row r="1233" spans="4:5">
      <c r="D1233" s="6">
        <v>1432</v>
      </c>
      <c r="E1233" s="4">
        <v>143750</v>
      </c>
    </row>
    <row r="1234" spans="4:5">
      <c r="D1234" s="6">
        <v>1433</v>
      </c>
      <c r="E1234" s="4">
        <v>64500</v>
      </c>
    </row>
    <row r="1235" spans="4:5">
      <c r="D1235" s="6">
        <v>1434</v>
      </c>
      <c r="E1235" s="4">
        <v>186500</v>
      </c>
    </row>
    <row r="1236" spans="4:5">
      <c r="D1236" s="6">
        <v>1435</v>
      </c>
      <c r="E1236" s="4">
        <v>160000</v>
      </c>
    </row>
    <row r="1237" spans="4:5">
      <c r="D1237" s="6">
        <v>1436</v>
      </c>
      <c r="E1237" s="4">
        <v>174000</v>
      </c>
    </row>
    <row r="1238" spans="4:5">
      <c r="D1238" s="6">
        <v>1437</v>
      </c>
      <c r="E1238" s="4">
        <v>120500</v>
      </c>
    </row>
    <row r="1239" spans="4:5">
      <c r="D1239" s="6">
        <v>1439</v>
      </c>
      <c r="E1239" s="4">
        <v>149700</v>
      </c>
    </row>
    <row r="1240" spans="4:5">
      <c r="D1240" s="6">
        <v>1440</v>
      </c>
      <c r="E1240" s="4">
        <v>197000</v>
      </c>
    </row>
    <row r="1241" spans="4:5">
      <c r="D1241" s="6">
        <v>1441</v>
      </c>
      <c r="E1241" s="4">
        <v>191000</v>
      </c>
    </row>
    <row r="1242" spans="4:5">
      <c r="D1242" s="6">
        <v>1442</v>
      </c>
      <c r="E1242" s="4">
        <v>149300</v>
      </c>
    </row>
    <row r="1243" spans="4:5">
      <c r="D1243" s="6">
        <v>1443</v>
      </c>
      <c r="E1243" s="4">
        <v>310000</v>
      </c>
    </row>
    <row r="1244" spans="4:5">
      <c r="D1244" s="6">
        <v>1444</v>
      </c>
      <c r="E1244" s="4">
        <v>121000</v>
      </c>
    </row>
    <row r="1245" spans="4:5">
      <c r="D1245" s="6">
        <v>1445</v>
      </c>
      <c r="E1245" s="4">
        <v>179600</v>
      </c>
    </row>
    <row r="1246" spans="4:5">
      <c r="D1246" s="6">
        <v>1446</v>
      </c>
      <c r="E1246" s="4">
        <v>129000</v>
      </c>
    </row>
    <row r="1247" spans="4:5">
      <c r="D1247" s="6">
        <v>1447</v>
      </c>
      <c r="E1247" s="4">
        <v>157900</v>
      </c>
    </row>
    <row r="1248" spans="4:5">
      <c r="D1248" s="6">
        <v>1448</v>
      </c>
      <c r="E1248" s="4">
        <v>240000</v>
      </c>
    </row>
    <row r="1249" spans="4:5">
      <c r="D1249" s="6">
        <v>1449</v>
      </c>
      <c r="E1249" s="4">
        <v>112000</v>
      </c>
    </row>
    <row r="1250" spans="4:5">
      <c r="D1250" s="6">
        <v>1450</v>
      </c>
      <c r="E1250" s="4">
        <v>92000</v>
      </c>
    </row>
    <row r="1251" spans="4:5">
      <c r="D1251" s="6">
        <v>1451</v>
      </c>
      <c r="E1251" s="4">
        <v>136000</v>
      </c>
    </row>
    <row r="1252" spans="4:5">
      <c r="D1252" s="6">
        <v>1453</v>
      </c>
      <c r="E1252" s="4">
        <v>145000</v>
      </c>
    </row>
    <row r="1253" spans="4:5">
      <c r="D1253" s="6">
        <v>1454</v>
      </c>
      <c r="E1253" s="4">
        <v>84500</v>
      </c>
    </row>
    <row r="1254" spans="4:5">
      <c r="D1254" s="6">
        <v>1455</v>
      </c>
      <c r="E1254" s="4">
        <v>185000</v>
      </c>
    </row>
    <row r="1255" spans="4:5">
      <c r="D1255" s="6">
        <v>1456</v>
      </c>
      <c r="E1255" s="4">
        <v>175000</v>
      </c>
    </row>
    <row r="1256" spans="4:5">
      <c r="D1256" s="6">
        <v>1458</v>
      </c>
      <c r="E1256" s="4">
        <v>266500</v>
      </c>
    </row>
    <row r="1257" spans="4:5">
      <c r="D1257" s="6">
        <v>1459</v>
      </c>
      <c r="E1257" s="4">
        <v>142125</v>
      </c>
    </row>
    <row r="1258" spans="4:5">
      <c r="D1258" s="6">
        <v>1460</v>
      </c>
      <c r="E1258" s="4">
        <v>147500</v>
      </c>
    </row>
  </sheetData>
  <sheetProtection algorithmName="SHA-512" hashValue="8eE/umjxnmzJZ3mi6VuKKaYHOB/qMcGloL0DuGmim+3mUjnois8Ce0YQPTq1VKykOZ7OZwzyMOBCcHGOcQ1Igg==" saltValue="TjGMYch1U1u5fQhC+/68bA==" spinCount="100000" sheet="1" objects="1" scenarios="1"/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99FF"/>
  </sheetPr>
  <dimension ref="A1:M1306"/>
  <sheetViews>
    <sheetView topLeftCell="G10" workbookViewId="0">
      <selection activeCell="K31" sqref="K31"/>
    </sheetView>
  </sheetViews>
  <sheetFormatPr defaultRowHeight="15"/>
  <cols>
    <col min="1" max="1" width="13.140625" bestFit="1" customWidth="1"/>
    <col min="2" max="2" width="17.85546875" bestFit="1" customWidth="1"/>
    <col min="3" max="3" width="15.85546875" bestFit="1" customWidth="1"/>
    <col min="4" max="4" width="13.140625" bestFit="1" customWidth="1"/>
    <col min="5" max="5" width="17.85546875" bestFit="1" customWidth="1"/>
    <col min="6" max="6" width="15.85546875" bestFit="1" customWidth="1"/>
    <col min="7" max="7" width="45.140625" bestFit="1" customWidth="1"/>
    <col min="8" max="8" width="19.5703125" bestFit="1" customWidth="1"/>
    <col min="9" max="9" width="12" bestFit="1" customWidth="1"/>
    <col min="11" max="11" width="13.85546875" bestFit="1" customWidth="1"/>
    <col min="12" max="12" width="19.5703125" bestFit="1" customWidth="1"/>
    <col min="13" max="13" width="12" bestFit="1" customWidth="1"/>
  </cols>
  <sheetData>
    <row r="1" spans="1:13" ht="30">
      <c r="A1" s="5" t="s">
        <v>15</v>
      </c>
      <c r="B1" t="s">
        <v>725</v>
      </c>
      <c r="D1" s="5" t="s">
        <v>15</v>
      </c>
      <c r="E1" t="s">
        <v>725</v>
      </c>
      <c r="G1" s="10" t="s">
        <v>770</v>
      </c>
    </row>
    <row r="3" spans="1:13">
      <c r="A3" s="5" t="s">
        <v>724</v>
      </c>
      <c r="B3" t="s">
        <v>723</v>
      </c>
      <c r="D3" s="5" t="s">
        <v>724</v>
      </c>
      <c r="E3" t="s">
        <v>723</v>
      </c>
    </row>
    <row r="4" spans="1:13">
      <c r="A4" s="6">
        <v>1</v>
      </c>
      <c r="B4" s="4">
        <v>208500</v>
      </c>
      <c r="D4" s="6">
        <v>24</v>
      </c>
      <c r="E4" s="4">
        <v>129900</v>
      </c>
      <c r="G4" t="s">
        <v>741</v>
      </c>
    </row>
    <row r="5" spans="1:13" ht="15.75" thickBot="1">
      <c r="A5" s="6">
        <v>2</v>
      </c>
      <c r="B5" s="4">
        <v>181500</v>
      </c>
      <c r="D5" s="6">
        <v>35</v>
      </c>
      <c r="E5" s="4">
        <v>277500</v>
      </c>
    </row>
    <row r="6" spans="1:13">
      <c r="A6" s="6">
        <v>3</v>
      </c>
      <c r="B6" s="4">
        <v>223500</v>
      </c>
      <c r="D6" s="6">
        <v>46</v>
      </c>
      <c r="E6" s="4">
        <v>319900</v>
      </c>
      <c r="G6" s="3"/>
      <c r="H6" s="3" t="s">
        <v>795</v>
      </c>
      <c r="I6" s="3" t="s">
        <v>796</v>
      </c>
      <c r="K6" s="3"/>
      <c r="L6" s="3" t="s">
        <v>795</v>
      </c>
      <c r="M6" s="3" t="s">
        <v>796</v>
      </c>
    </row>
    <row r="7" spans="1:13">
      <c r="A7" s="6">
        <v>4</v>
      </c>
      <c r="B7" s="4">
        <v>140000</v>
      </c>
      <c r="D7" s="6">
        <v>57</v>
      </c>
      <c r="E7" s="4">
        <v>172500</v>
      </c>
      <c r="G7" s="1" t="s">
        <v>728</v>
      </c>
      <c r="H7" s="1">
        <v>182315.71834228703</v>
      </c>
      <c r="I7" s="1">
        <v>169347.54777070065</v>
      </c>
      <c r="K7" s="1" t="s">
        <v>728</v>
      </c>
      <c r="L7" s="1">
        <v>182315.71834228703</v>
      </c>
      <c r="M7" s="1">
        <v>169347.54777070065</v>
      </c>
    </row>
    <row r="8" spans="1:13">
      <c r="A8" s="6">
        <v>5</v>
      </c>
      <c r="B8" s="4">
        <v>250000</v>
      </c>
      <c r="D8" s="6">
        <v>63</v>
      </c>
      <c r="E8" s="4">
        <v>202500</v>
      </c>
      <c r="G8" s="1" t="s">
        <v>742</v>
      </c>
      <c r="H8" s="1">
        <v>6629923675.9060163</v>
      </c>
      <c r="I8" s="1">
        <v>3539658518.1852026</v>
      </c>
      <c r="K8" s="1" t="s">
        <v>742</v>
      </c>
      <c r="L8" s="1">
        <v>6629923675.9060163</v>
      </c>
      <c r="M8" s="1">
        <v>3539658518.1852026</v>
      </c>
    </row>
    <row r="9" spans="1:13">
      <c r="A9" s="6">
        <v>6</v>
      </c>
      <c r="B9" s="4">
        <v>143000</v>
      </c>
      <c r="D9" s="6">
        <v>76</v>
      </c>
      <c r="E9" s="4">
        <v>91000</v>
      </c>
      <c r="G9" s="1" t="s">
        <v>743</v>
      </c>
      <c r="H9" s="1">
        <v>1303</v>
      </c>
      <c r="I9" s="1">
        <v>157</v>
      </c>
      <c r="K9" s="1" t="s">
        <v>743</v>
      </c>
      <c r="L9" s="1">
        <v>1303</v>
      </c>
      <c r="M9" s="1">
        <v>157</v>
      </c>
    </row>
    <row r="10" spans="1:13">
      <c r="A10" s="6">
        <v>7</v>
      </c>
      <c r="B10" s="4">
        <v>307000</v>
      </c>
      <c r="D10" s="6">
        <v>82</v>
      </c>
      <c r="E10" s="4">
        <v>153500</v>
      </c>
      <c r="G10" s="1" t="s">
        <v>744</v>
      </c>
      <c r="H10" s="1">
        <v>0</v>
      </c>
      <c r="I10" s="1"/>
      <c r="K10" s="1" t="s">
        <v>759</v>
      </c>
      <c r="L10">
        <f>SQRT(L8/L9)</f>
        <v>2255.7037240726231</v>
      </c>
      <c r="M10">
        <f>SQRT(M8/M9)</f>
        <v>4748.220262080371</v>
      </c>
    </row>
    <row r="11" spans="1:13">
      <c r="A11" s="6">
        <v>8</v>
      </c>
      <c r="B11" s="4">
        <v>200000</v>
      </c>
      <c r="D11" s="6">
        <v>88</v>
      </c>
      <c r="E11" s="4">
        <v>164500</v>
      </c>
      <c r="G11" s="1" t="s">
        <v>745</v>
      </c>
      <c r="H11" s="1">
        <v>233</v>
      </c>
      <c r="I11" s="1"/>
      <c r="K11" t="s">
        <v>753</v>
      </c>
      <c r="L11">
        <f>L10*H16</f>
        <v>4444.1820611612711</v>
      </c>
      <c r="M11">
        <f>M10*H16</f>
        <v>9354.9321597434518</v>
      </c>
    </row>
    <row r="12" spans="1:13">
      <c r="A12" s="6">
        <v>9</v>
      </c>
      <c r="B12" s="4">
        <v>129900</v>
      </c>
      <c r="D12" s="6">
        <v>116</v>
      </c>
      <c r="E12" s="4">
        <v>176000</v>
      </c>
      <c r="G12" s="1" t="s">
        <v>746</v>
      </c>
      <c r="H12" s="1">
        <v>2.4669392160988353</v>
      </c>
      <c r="I12" s="1"/>
      <c r="K12" t="s">
        <v>753</v>
      </c>
      <c r="L12">
        <f>L10*H16</f>
        <v>4444.1820611612711</v>
      </c>
      <c r="M12">
        <f>M10*H16</f>
        <v>9354.9321597434518</v>
      </c>
    </row>
    <row r="13" spans="1:13">
      <c r="A13" s="6">
        <v>10</v>
      </c>
      <c r="B13" s="4">
        <v>118000</v>
      </c>
      <c r="D13" s="6">
        <v>124</v>
      </c>
      <c r="E13" s="4">
        <v>153900</v>
      </c>
      <c r="G13" s="1" t="s">
        <v>747</v>
      </c>
      <c r="H13" s="1">
        <v>7.173981134568649E-3</v>
      </c>
      <c r="I13" s="1"/>
    </row>
    <row r="14" spans="1:13">
      <c r="A14" s="6">
        <v>11</v>
      </c>
      <c r="B14" s="4">
        <v>129500</v>
      </c>
      <c r="D14" s="6">
        <v>127</v>
      </c>
      <c r="E14" s="4">
        <v>128000</v>
      </c>
      <c r="G14" s="1" t="s">
        <v>748</v>
      </c>
      <c r="H14" s="1">
        <v>1.6514196466104316</v>
      </c>
      <c r="I14" s="1"/>
    </row>
    <row r="15" spans="1:13">
      <c r="A15" s="6">
        <v>12</v>
      </c>
      <c r="B15" s="4">
        <v>345000</v>
      </c>
      <c r="D15" s="6">
        <v>146</v>
      </c>
      <c r="E15" s="4">
        <v>130000</v>
      </c>
      <c r="G15" s="1" t="s">
        <v>749</v>
      </c>
      <c r="H15" s="1">
        <v>1.4347962269137298E-2</v>
      </c>
      <c r="I15" s="1"/>
    </row>
    <row r="16" spans="1:13" ht="15.75" thickBot="1">
      <c r="A16" s="6">
        <v>13</v>
      </c>
      <c r="B16" s="4">
        <v>144000</v>
      </c>
      <c r="D16" s="6">
        <v>173</v>
      </c>
      <c r="E16" s="4">
        <v>239000</v>
      </c>
      <c r="G16" s="2" t="s">
        <v>750</v>
      </c>
      <c r="H16" s="2">
        <v>1.9701975989725276</v>
      </c>
      <c r="I16" s="2"/>
    </row>
    <row r="17" spans="1:13">
      <c r="A17" s="6">
        <v>14</v>
      </c>
      <c r="B17" s="4">
        <v>279500</v>
      </c>
      <c r="D17" s="6">
        <v>181</v>
      </c>
      <c r="E17" s="4">
        <v>177000</v>
      </c>
    </row>
    <row r="18" spans="1:13">
      <c r="A18" s="6">
        <v>15</v>
      </c>
      <c r="B18" s="4">
        <v>157000</v>
      </c>
      <c r="D18" s="6">
        <v>190</v>
      </c>
      <c r="E18" s="4">
        <v>286000</v>
      </c>
      <c r="G18" t="s">
        <v>765</v>
      </c>
      <c r="H18">
        <f>SUM(H9:I9)</f>
        <v>1460</v>
      </c>
    </row>
    <row r="19" spans="1:13">
      <c r="A19" s="6">
        <v>16</v>
      </c>
      <c r="B19" s="4">
        <v>132000</v>
      </c>
      <c r="D19" s="6">
        <v>194</v>
      </c>
      <c r="E19" s="4">
        <v>130000</v>
      </c>
      <c r="G19" t="s">
        <v>766</v>
      </c>
      <c r="H19">
        <f>H7-I7</f>
        <v>12968.170571586379</v>
      </c>
    </row>
    <row r="20" spans="1:13">
      <c r="A20" s="6">
        <v>17</v>
      </c>
      <c r="B20" s="4">
        <v>149000</v>
      </c>
      <c r="D20" s="6">
        <v>196</v>
      </c>
      <c r="E20" s="4">
        <v>148500</v>
      </c>
      <c r="G20" t="s">
        <v>767</v>
      </c>
      <c r="H20">
        <f>SQRT((H8/H9)+(I8/I9))</f>
        <v>5256.7856098594784</v>
      </c>
    </row>
    <row r="21" spans="1:13">
      <c r="A21" s="6">
        <v>18</v>
      </c>
      <c r="B21" s="4">
        <v>90000</v>
      </c>
      <c r="D21" s="6">
        <v>204</v>
      </c>
      <c r="E21" s="4">
        <v>149000</v>
      </c>
    </row>
    <row r="22" spans="1:13">
      <c r="A22" s="6">
        <v>19</v>
      </c>
      <c r="B22" s="4">
        <v>159000</v>
      </c>
      <c r="D22" s="6">
        <v>220</v>
      </c>
      <c r="E22" s="4">
        <v>167240</v>
      </c>
      <c r="G22" s="8" t="s">
        <v>752</v>
      </c>
      <c r="H22">
        <f>H20*H16</f>
        <v>10356.906386858478</v>
      </c>
    </row>
    <row r="23" spans="1:13">
      <c r="A23" s="6">
        <v>20</v>
      </c>
      <c r="B23" s="4">
        <v>139000</v>
      </c>
      <c r="D23" s="6">
        <v>226</v>
      </c>
      <c r="E23" s="4">
        <v>112000</v>
      </c>
      <c r="G23" t="s">
        <v>768</v>
      </c>
      <c r="H23">
        <f>H19-H22</f>
        <v>2611.264184727901</v>
      </c>
    </row>
    <row r="24" spans="1:13">
      <c r="A24" s="6">
        <v>21</v>
      </c>
      <c r="B24" s="4">
        <v>325300</v>
      </c>
      <c r="D24" s="6">
        <v>228</v>
      </c>
      <c r="E24" s="4">
        <v>106000</v>
      </c>
      <c r="G24" t="s">
        <v>769</v>
      </c>
      <c r="H24">
        <f>H19+H22</f>
        <v>23325.076958444857</v>
      </c>
    </row>
    <row r="25" spans="1:13">
      <c r="A25" s="6">
        <v>22</v>
      </c>
      <c r="B25" s="4">
        <v>139400</v>
      </c>
      <c r="D25" s="6">
        <v>230</v>
      </c>
      <c r="E25" s="4">
        <v>192500</v>
      </c>
    </row>
    <row r="26" spans="1:13">
      <c r="A26" s="6">
        <v>23</v>
      </c>
      <c r="B26" s="4">
        <v>230000</v>
      </c>
      <c r="D26" s="6">
        <v>233</v>
      </c>
      <c r="E26" s="4">
        <v>94500</v>
      </c>
      <c r="G26" s="12" t="s">
        <v>794</v>
      </c>
      <c r="H26" s="12"/>
      <c r="I26" s="12"/>
      <c r="J26" s="12"/>
      <c r="K26" s="12"/>
      <c r="L26" s="12"/>
      <c r="M26" s="12"/>
    </row>
    <row r="27" spans="1:13">
      <c r="A27" s="6">
        <v>25</v>
      </c>
      <c r="B27" s="4">
        <v>154000</v>
      </c>
      <c r="D27" s="6">
        <v>236</v>
      </c>
      <c r="E27" s="4">
        <v>89500</v>
      </c>
      <c r="G27" s="12" t="s">
        <v>793</v>
      </c>
      <c r="H27" s="12"/>
      <c r="I27" s="12"/>
      <c r="J27" s="12"/>
      <c r="K27" s="12"/>
      <c r="L27" s="12"/>
      <c r="M27" s="12"/>
    </row>
    <row r="28" spans="1:13">
      <c r="A28" s="6">
        <v>26</v>
      </c>
      <c r="B28" s="4">
        <v>256300</v>
      </c>
      <c r="D28" s="6">
        <v>244</v>
      </c>
      <c r="E28" s="4">
        <v>120000</v>
      </c>
    </row>
    <row r="29" spans="1:13">
      <c r="A29" s="6">
        <v>27</v>
      </c>
      <c r="B29" s="4">
        <v>134800</v>
      </c>
      <c r="D29" s="6">
        <v>252</v>
      </c>
      <c r="E29" s="4">
        <v>235000</v>
      </c>
    </row>
    <row r="30" spans="1:13">
      <c r="A30" s="6">
        <v>28</v>
      </c>
      <c r="B30" s="4">
        <v>306000</v>
      </c>
      <c r="D30" s="6">
        <v>283</v>
      </c>
      <c r="E30" s="4">
        <v>207500</v>
      </c>
    </row>
    <row r="31" spans="1:13">
      <c r="A31" s="6">
        <v>29</v>
      </c>
      <c r="B31" s="4">
        <v>207500</v>
      </c>
      <c r="D31" s="6">
        <v>285</v>
      </c>
      <c r="E31" s="4">
        <v>179200</v>
      </c>
    </row>
    <row r="32" spans="1:13">
      <c r="A32" s="6">
        <v>30</v>
      </c>
      <c r="B32" s="4">
        <v>68500</v>
      </c>
      <c r="D32" s="6">
        <v>286</v>
      </c>
      <c r="E32" s="4">
        <v>164700</v>
      </c>
    </row>
    <row r="33" spans="1:5">
      <c r="A33" s="6">
        <v>31</v>
      </c>
      <c r="B33" s="4">
        <v>40000</v>
      </c>
      <c r="D33" s="6">
        <v>327</v>
      </c>
      <c r="E33" s="4">
        <v>324000</v>
      </c>
    </row>
    <row r="34" spans="1:5">
      <c r="A34" s="6">
        <v>32</v>
      </c>
      <c r="B34" s="4">
        <v>149350</v>
      </c>
      <c r="D34" s="6">
        <v>334</v>
      </c>
      <c r="E34" s="4">
        <v>207000</v>
      </c>
    </row>
    <row r="35" spans="1:5">
      <c r="A35" s="6">
        <v>33</v>
      </c>
      <c r="B35" s="4">
        <v>179900</v>
      </c>
      <c r="D35" s="6">
        <v>344</v>
      </c>
      <c r="E35" s="4">
        <v>266000</v>
      </c>
    </row>
    <row r="36" spans="1:5">
      <c r="A36" s="6">
        <v>34</v>
      </c>
      <c r="B36" s="4">
        <v>165500</v>
      </c>
      <c r="D36" s="6">
        <v>345</v>
      </c>
      <c r="E36" s="4">
        <v>85000</v>
      </c>
    </row>
    <row r="37" spans="1:5">
      <c r="A37" s="6">
        <v>36</v>
      </c>
      <c r="B37" s="4">
        <v>309000</v>
      </c>
      <c r="D37" s="6">
        <v>349</v>
      </c>
      <c r="E37" s="4">
        <v>154000</v>
      </c>
    </row>
    <row r="38" spans="1:5">
      <c r="A38" s="6">
        <v>37</v>
      </c>
      <c r="B38" s="4">
        <v>145000</v>
      </c>
      <c r="D38" s="6">
        <v>351</v>
      </c>
      <c r="E38" s="4">
        <v>318061</v>
      </c>
    </row>
    <row r="39" spans="1:5">
      <c r="A39" s="6">
        <v>38</v>
      </c>
      <c r="B39" s="4">
        <v>153000</v>
      </c>
      <c r="D39" s="6">
        <v>358</v>
      </c>
      <c r="E39" s="4">
        <v>134000</v>
      </c>
    </row>
    <row r="40" spans="1:5">
      <c r="A40" s="6">
        <v>39</v>
      </c>
      <c r="B40" s="4">
        <v>109000</v>
      </c>
      <c r="D40" s="6">
        <v>364</v>
      </c>
      <c r="E40" s="4">
        <v>118000</v>
      </c>
    </row>
    <row r="41" spans="1:5">
      <c r="A41" s="6">
        <v>40</v>
      </c>
      <c r="B41" s="4">
        <v>82000</v>
      </c>
      <c r="D41" s="6">
        <v>373</v>
      </c>
      <c r="E41" s="4">
        <v>125000</v>
      </c>
    </row>
    <row r="42" spans="1:5">
      <c r="A42" s="6">
        <v>41</v>
      </c>
      <c r="B42" s="4">
        <v>160000</v>
      </c>
      <c r="D42" s="6">
        <v>386</v>
      </c>
      <c r="E42" s="4">
        <v>192000</v>
      </c>
    </row>
    <row r="43" spans="1:5">
      <c r="A43" s="6">
        <v>42</v>
      </c>
      <c r="B43" s="4">
        <v>170000</v>
      </c>
      <c r="D43" s="6">
        <v>401</v>
      </c>
      <c r="E43" s="4">
        <v>245500</v>
      </c>
    </row>
    <row r="44" spans="1:5">
      <c r="A44" s="6">
        <v>43</v>
      </c>
      <c r="B44" s="4">
        <v>144000</v>
      </c>
      <c r="D44" s="6">
        <v>431</v>
      </c>
      <c r="E44" s="4">
        <v>85400</v>
      </c>
    </row>
    <row r="45" spans="1:5">
      <c r="A45" s="6">
        <v>44</v>
      </c>
      <c r="B45" s="4">
        <v>130250</v>
      </c>
      <c r="D45" s="6">
        <v>433</v>
      </c>
      <c r="E45" s="4">
        <v>122500</v>
      </c>
    </row>
    <row r="46" spans="1:5">
      <c r="A46" s="6">
        <v>45</v>
      </c>
      <c r="B46" s="4">
        <v>141000</v>
      </c>
      <c r="D46" s="6">
        <v>435</v>
      </c>
      <c r="E46" s="4">
        <v>81000</v>
      </c>
    </row>
    <row r="47" spans="1:5">
      <c r="A47" s="6">
        <v>47</v>
      </c>
      <c r="B47" s="4">
        <v>239686</v>
      </c>
      <c r="D47" s="6">
        <v>444</v>
      </c>
      <c r="E47" s="4">
        <v>172500</v>
      </c>
    </row>
    <row r="48" spans="1:5">
      <c r="A48" s="6">
        <v>48</v>
      </c>
      <c r="B48" s="4">
        <v>249700</v>
      </c>
      <c r="D48" s="6">
        <v>466</v>
      </c>
      <c r="E48" s="4">
        <v>178740</v>
      </c>
    </row>
    <row r="49" spans="1:5">
      <c r="A49" s="6">
        <v>49</v>
      </c>
      <c r="B49" s="4">
        <v>113000</v>
      </c>
      <c r="D49" s="6">
        <v>471</v>
      </c>
      <c r="E49" s="4">
        <v>212000</v>
      </c>
    </row>
    <row r="50" spans="1:5">
      <c r="A50" s="6">
        <v>50</v>
      </c>
      <c r="B50" s="4">
        <v>127000</v>
      </c>
      <c r="D50" s="6">
        <v>473</v>
      </c>
      <c r="E50" s="4">
        <v>148000</v>
      </c>
    </row>
    <row r="51" spans="1:5">
      <c r="A51" s="6">
        <v>51</v>
      </c>
      <c r="B51" s="4">
        <v>177000</v>
      </c>
      <c r="D51" s="6">
        <v>475</v>
      </c>
      <c r="E51" s="4">
        <v>251000</v>
      </c>
    </row>
    <row r="52" spans="1:5">
      <c r="A52" s="6">
        <v>52</v>
      </c>
      <c r="B52" s="4">
        <v>114500</v>
      </c>
      <c r="D52" s="6">
        <v>484</v>
      </c>
      <c r="E52" s="4">
        <v>164000</v>
      </c>
    </row>
    <row r="53" spans="1:5">
      <c r="A53" s="6">
        <v>53</v>
      </c>
      <c r="B53" s="4">
        <v>110000</v>
      </c>
      <c r="D53" s="6">
        <v>490</v>
      </c>
      <c r="E53" s="4">
        <v>86000</v>
      </c>
    </row>
    <row r="54" spans="1:5">
      <c r="A54" s="6">
        <v>54</v>
      </c>
      <c r="B54" s="4">
        <v>385000</v>
      </c>
      <c r="D54" s="6">
        <v>491</v>
      </c>
      <c r="E54" s="4">
        <v>115000</v>
      </c>
    </row>
    <row r="55" spans="1:5">
      <c r="A55" s="6">
        <v>55</v>
      </c>
      <c r="B55" s="4">
        <v>130000</v>
      </c>
      <c r="D55" s="6">
        <v>501</v>
      </c>
      <c r="E55" s="4">
        <v>113000</v>
      </c>
    </row>
    <row r="56" spans="1:5">
      <c r="A56" s="6">
        <v>56</v>
      </c>
      <c r="B56" s="4">
        <v>180500</v>
      </c>
      <c r="D56" s="6">
        <v>505</v>
      </c>
      <c r="E56" s="4">
        <v>147000</v>
      </c>
    </row>
    <row r="57" spans="1:5">
      <c r="A57" s="6">
        <v>58</v>
      </c>
      <c r="B57" s="4">
        <v>196500</v>
      </c>
      <c r="D57" s="6">
        <v>512</v>
      </c>
      <c r="E57" s="4">
        <v>202665</v>
      </c>
    </row>
    <row r="58" spans="1:5">
      <c r="A58" s="6">
        <v>59</v>
      </c>
      <c r="B58" s="4">
        <v>438780</v>
      </c>
      <c r="D58" s="6">
        <v>544</v>
      </c>
      <c r="E58" s="4">
        <v>133000</v>
      </c>
    </row>
    <row r="59" spans="1:5">
      <c r="A59" s="6">
        <v>60</v>
      </c>
      <c r="B59" s="4">
        <v>124900</v>
      </c>
      <c r="D59" s="6">
        <v>551</v>
      </c>
      <c r="E59" s="4">
        <v>140000</v>
      </c>
    </row>
    <row r="60" spans="1:5">
      <c r="A60" s="6">
        <v>61</v>
      </c>
      <c r="B60" s="4">
        <v>158000</v>
      </c>
      <c r="D60" s="6">
        <v>560</v>
      </c>
      <c r="E60" s="4">
        <v>234000</v>
      </c>
    </row>
    <row r="61" spans="1:5">
      <c r="A61" s="6">
        <v>62</v>
      </c>
      <c r="B61" s="4">
        <v>101000</v>
      </c>
      <c r="D61" s="6">
        <v>579</v>
      </c>
      <c r="E61" s="4">
        <v>146000</v>
      </c>
    </row>
    <row r="62" spans="1:5">
      <c r="A62" s="6">
        <v>64</v>
      </c>
      <c r="B62" s="4">
        <v>140000</v>
      </c>
      <c r="D62" s="6">
        <v>594</v>
      </c>
      <c r="E62" s="4">
        <v>140000</v>
      </c>
    </row>
    <row r="63" spans="1:5">
      <c r="A63" s="6">
        <v>65</v>
      </c>
      <c r="B63" s="4">
        <v>219500</v>
      </c>
      <c r="D63" s="6">
        <v>598</v>
      </c>
      <c r="E63" s="4">
        <v>194201</v>
      </c>
    </row>
    <row r="64" spans="1:5">
      <c r="A64" s="6">
        <v>66</v>
      </c>
      <c r="B64" s="4">
        <v>317000</v>
      </c>
      <c r="D64" s="6">
        <v>600</v>
      </c>
      <c r="E64" s="4">
        <v>151000</v>
      </c>
    </row>
    <row r="65" spans="1:5">
      <c r="A65" s="6">
        <v>67</v>
      </c>
      <c r="B65" s="4">
        <v>180000</v>
      </c>
      <c r="D65" s="6">
        <v>604</v>
      </c>
      <c r="E65" s="4">
        <v>151000</v>
      </c>
    </row>
    <row r="66" spans="1:5">
      <c r="A66" s="6">
        <v>68</v>
      </c>
      <c r="B66" s="4">
        <v>226000</v>
      </c>
      <c r="D66" s="6">
        <v>615</v>
      </c>
      <c r="E66" s="4">
        <v>75500</v>
      </c>
    </row>
    <row r="67" spans="1:5">
      <c r="A67" s="6">
        <v>69</v>
      </c>
      <c r="B67" s="4">
        <v>80000</v>
      </c>
      <c r="D67" s="6">
        <v>624</v>
      </c>
      <c r="E67" s="4">
        <v>168500</v>
      </c>
    </row>
    <row r="68" spans="1:5">
      <c r="A68" s="6">
        <v>70</v>
      </c>
      <c r="B68" s="4">
        <v>225000</v>
      </c>
      <c r="D68" s="6">
        <v>632</v>
      </c>
      <c r="E68" s="4">
        <v>209500</v>
      </c>
    </row>
    <row r="69" spans="1:5">
      <c r="A69" s="6">
        <v>71</v>
      </c>
      <c r="B69" s="4">
        <v>244000</v>
      </c>
      <c r="D69" s="6">
        <v>640</v>
      </c>
      <c r="E69" s="4">
        <v>264561</v>
      </c>
    </row>
    <row r="70" spans="1:5">
      <c r="A70" s="6">
        <v>72</v>
      </c>
      <c r="B70" s="4">
        <v>129500</v>
      </c>
      <c r="D70" s="6">
        <v>641</v>
      </c>
      <c r="E70" s="4">
        <v>274000</v>
      </c>
    </row>
    <row r="71" spans="1:5">
      <c r="A71" s="6">
        <v>73</v>
      </c>
      <c r="B71" s="4">
        <v>185000</v>
      </c>
      <c r="D71" s="6">
        <v>650</v>
      </c>
      <c r="E71" s="4">
        <v>84500</v>
      </c>
    </row>
    <row r="72" spans="1:5">
      <c r="A72" s="6">
        <v>74</v>
      </c>
      <c r="B72" s="4">
        <v>144900</v>
      </c>
      <c r="D72" s="6">
        <v>656</v>
      </c>
      <c r="E72" s="4">
        <v>88000</v>
      </c>
    </row>
    <row r="73" spans="1:5">
      <c r="A73" s="6">
        <v>75</v>
      </c>
      <c r="B73" s="4">
        <v>107400</v>
      </c>
      <c r="D73" s="6">
        <v>676</v>
      </c>
      <c r="E73" s="4">
        <v>148500</v>
      </c>
    </row>
    <row r="74" spans="1:5">
      <c r="A74" s="6">
        <v>77</v>
      </c>
      <c r="B74" s="4">
        <v>135750</v>
      </c>
      <c r="D74" s="6">
        <v>681</v>
      </c>
      <c r="E74" s="4">
        <v>143000</v>
      </c>
    </row>
    <row r="75" spans="1:5">
      <c r="A75" s="6">
        <v>78</v>
      </c>
      <c r="B75" s="4">
        <v>127000</v>
      </c>
      <c r="D75" s="6">
        <v>686</v>
      </c>
      <c r="E75" s="4">
        <v>207500</v>
      </c>
    </row>
    <row r="76" spans="1:5">
      <c r="A76" s="6">
        <v>79</v>
      </c>
      <c r="B76" s="4">
        <v>136500</v>
      </c>
      <c r="D76" s="6">
        <v>688</v>
      </c>
      <c r="E76" s="4">
        <v>148800</v>
      </c>
    </row>
    <row r="77" spans="1:5">
      <c r="A77" s="6">
        <v>80</v>
      </c>
      <c r="B77" s="4">
        <v>110000</v>
      </c>
      <c r="D77" s="6">
        <v>690</v>
      </c>
      <c r="E77" s="4">
        <v>194700</v>
      </c>
    </row>
    <row r="78" spans="1:5">
      <c r="A78" s="6">
        <v>81</v>
      </c>
      <c r="B78" s="4">
        <v>193500</v>
      </c>
      <c r="D78" s="6">
        <v>691</v>
      </c>
      <c r="E78" s="4">
        <v>141000</v>
      </c>
    </row>
    <row r="79" spans="1:5">
      <c r="A79" s="6">
        <v>83</v>
      </c>
      <c r="B79" s="4">
        <v>245000</v>
      </c>
      <c r="D79" s="6">
        <v>700</v>
      </c>
      <c r="E79" s="4">
        <v>196000</v>
      </c>
    </row>
    <row r="80" spans="1:5">
      <c r="A80" s="6">
        <v>84</v>
      </c>
      <c r="B80" s="4">
        <v>126500</v>
      </c>
      <c r="D80" s="6">
        <v>708</v>
      </c>
      <c r="E80" s="4">
        <v>254000</v>
      </c>
    </row>
    <row r="81" spans="1:5">
      <c r="A81" s="6">
        <v>85</v>
      </c>
      <c r="B81" s="4">
        <v>168500</v>
      </c>
      <c r="D81" s="6">
        <v>713</v>
      </c>
      <c r="E81" s="4">
        <v>189000</v>
      </c>
    </row>
    <row r="82" spans="1:5">
      <c r="A82" s="6">
        <v>86</v>
      </c>
      <c r="B82" s="4">
        <v>260000</v>
      </c>
      <c r="D82" s="6">
        <v>722</v>
      </c>
      <c r="E82" s="4">
        <v>143000</v>
      </c>
    </row>
    <row r="83" spans="1:5">
      <c r="A83" s="6">
        <v>87</v>
      </c>
      <c r="B83" s="4">
        <v>174000</v>
      </c>
      <c r="D83" s="6">
        <v>731</v>
      </c>
      <c r="E83" s="4">
        <v>236500</v>
      </c>
    </row>
    <row r="84" spans="1:5">
      <c r="A84" s="6">
        <v>89</v>
      </c>
      <c r="B84" s="4">
        <v>85000</v>
      </c>
      <c r="D84" s="6">
        <v>745</v>
      </c>
      <c r="E84" s="4">
        <v>180000</v>
      </c>
    </row>
    <row r="85" spans="1:5">
      <c r="A85" s="6">
        <v>90</v>
      </c>
      <c r="B85" s="4">
        <v>123600</v>
      </c>
      <c r="D85" s="6">
        <v>756</v>
      </c>
      <c r="E85" s="4">
        <v>172500</v>
      </c>
    </row>
    <row r="86" spans="1:5">
      <c r="A86" s="6">
        <v>91</v>
      </c>
      <c r="B86" s="4">
        <v>109900</v>
      </c>
      <c r="D86" s="6">
        <v>759</v>
      </c>
      <c r="E86" s="4">
        <v>179400</v>
      </c>
    </row>
    <row r="87" spans="1:5">
      <c r="A87" s="6">
        <v>92</v>
      </c>
      <c r="B87" s="4">
        <v>98600</v>
      </c>
      <c r="D87" s="6">
        <v>765</v>
      </c>
      <c r="E87" s="4">
        <v>270000</v>
      </c>
    </row>
    <row r="88" spans="1:5">
      <c r="A88" s="6">
        <v>93</v>
      </c>
      <c r="B88" s="4">
        <v>163500</v>
      </c>
      <c r="D88" s="6">
        <v>776</v>
      </c>
      <c r="E88" s="4">
        <v>162000</v>
      </c>
    </row>
    <row r="89" spans="1:5">
      <c r="A89" s="6">
        <v>94</v>
      </c>
      <c r="B89" s="4">
        <v>133900</v>
      </c>
      <c r="D89" s="6">
        <v>791</v>
      </c>
      <c r="E89" s="4">
        <v>160200</v>
      </c>
    </row>
    <row r="90" spans="1:5">
      <c r="A90" s="6">
        <v>95</v>
      </c>
      <c r="B90" s="4">
        <v>204750</v>
      </c>
      <c r="D90" s="6">
        <v>812</v>
      </c>
      <c r="E90" s="4">
        <v>144500</v>
      </c>
    </row>
    <row r="91" spans="1:5">
      <c r="A91" s="6">
        <v>96</v>
      </c>
      <c r="B91" s="4">
        <v>185000</v>
      </c>
      <c r="D91" s="6">
        <v>820</v>
      </c>
      <c r="E91" s="4">
        <v>224000</v>
      </c>
    </row>
    <row r="92" spans="1:5">
      <c r="A92" s="6">
        <v>97</v>
      </c>
      <c r="B92" s="4">
        <v>214000</v>
      </c>
      <c r="D92" s="6">
        <v>830</v>
      </c>
      <c r="E92" s="4">
        <v>147400</v>
      </c>
    </row>
    <row r="93" spans="1:5">
      <c r="A93" s="6">
        <v>98</v>
      </c>
      <c r="B93" s="4">
        <v>94750</v>
      </c>
      <c r="D93" s="6">
        <v>832</v>
      </c>
      <c r="E93" s="4">
        <v>151000</v>
      </c>
    </row>
    <row r="94" spans="1:5">
      <c r="A94" s="6">
        <v>99</v>
      </c>
      <c r="B94" s="4">
        <v>83000</v>
      </c>
      <c r="D94" s="6">
        <v>838</v>
      </c>
      <c r="E94" s="4">
        <v>100000</v>
      </c>
    </row>
    <row r="95" spans="1:5">
      <c r="A95" s="6">
        <v>100</v>
      </c>
      <c r="B95" s="4">
        <v>128950</v>
      </c>
      <c r="D95" s="6">
        <v>851</v>
      </c>
      <c r="E95" s="4">
        <v>131500</v>
      </c>
    </row>
    <row r="96" spans="1:5">
      <c r="A96" s="6">
        <v>101</v>
      </c>
      <c r="B96" s="4">
        <v>205000</v>
      </c>
      <c r="D96" s="6">
        <v>852</v>
      </c>
      <c r="E96" s="4">
        <v>215000</v>
      </c>
    </row>
    <row r="97" spans="1:5">
      <c r="A97" s="6">
        <v>102</v>
      </c>
      <c r="B97" s="4">
        <v>178000</v>
      </c>
      <c r="D97" s="6">
        <v>886</v>
      </c>
      <c r="E97" s="4">
        <v>328900</v>
      </c>
    </row>
    <row r="98" spans="1:5">
      <c r="A98" s="6">
        <v>103</v>
      </c>
      <c r="B98" s="4">
        <v>118964</v>
      </c>
      <c r="D98" s="6">
        <v>915</v>
      </c>
      <c r="E98" s="4">
        <v>173733</v>
      </c>
    </row>
    <row r="99" spans="1:5">
      <c r="A99" s="6">
        <v>104</v>
      </c>
      <c r="B99" s="4">
        <v>198900</v>
      </c>
      <c r="D99" s="6">
        <v>916</v>
      </c>
      <c r="E99" s="4">
        <v>75000</v>
      </c>
    </row>
    <row r="100" spans="1:5">
      <c r="A100" s="6">
        <v>105</v>
      </c>
      <c r="B100" s="4">
        <v>169500</v>
      </c>
      <c r="D100" s="6">
        <v>924</v>
      </c>
      <c r="E100" s="4">
        <v>193000</v>
      </c>
    </row>
    <row r="101" spans="1:5">
      <c r="A101" s="6">
        <v>106</v>
      </c>
      <c r="B101" s="4">
        <v>250000</v>
      </c>
      <c r="D101" s="6">
        <v>957</v>
      </c>
      <c r="E101" s="4">
        <v>124000</v>
      </c>
    </row>
    <row r="102" spans="1:5">
      <c r="A102" s="6">
        <v>107</v>
      </c>
      <c r="B102" s="4">
        <v>100000</v>
      </c>
      <c r="D102" s="6">
        <v>960</v>
      </c>
      <c r="E102" s="4">
        <v>155000</v>
      </c>
    </row>
    <row r="103" spans="1:5">
      <c r="A103" s="6">
        <v>108</v>
      </c>
      <c r="B103" s="4">
        <v>115000</v>
      </c>
      <c r="D103" s="6">
        <v>963</v>
      </c>
      <c r="E103" s="4">
        <v>155000</v>
      </c>
    </row>
    <row r="104" spans="1:5">
      <c r="A104" s="6">
        <v>109</v>
      </c>
      <c r="B104" s="4">
        <v>115000</v>
      </c>
      <c r="D104" s="6">
        <v>972</v>
      </c>
      <c r="E104" s="4">
        <v>173000</v>
      </c>
    </row>
    <row r="105" spans="1:5">
      <c r="A105" s="6">
        <v>110</v>
      </c>
      <c r="B105" s="4">
        <v>190000</v>
      </c>
      <c r="D105" s="6">
        <v>973</v>
      </c>
      <c r="E105" s="4">
        <v>99500</v>
      </c>
    </row>
    <row r="106" spans="1:5">
      <c r="A106" s="6">
        <v>111</v>
      </c>
      <c r="B106" s="4">
        <v>136900</v>
      </c>
      <c r="D106" s="6">
        <v>976</v>
      </c>
      <c r="E106" s="4">
        <v>165000</v>
      </c>
    </row>
    <row r="107" spans="1:5">
      <c r="A107" s="6">
        <v>112</v>
      </c>
      <c r="B107" s="4">
        <v>180000</v>
      </c>
      <c r="D107" s="6">
        <v>978</v>
      </c>
      <c r="E107" s="4">
        <v>199900</v>
      </c>
    </row>
    <row r="108" spans="1:5">
      <c r="A108" s="6">
        <v>113</v>
      </c>
      <c r="B108" s="4">
        <v>383970</v>
      </c>
      <c r="D108" s="6">
        <v>1005</v>
      </c>
      <c r="E108" s="4">
        <v>181000</v>
      </c>
    </row>
    <row r="109" spans="1:5">
      <c r="A109" s="6">
        <v>114</v>
      </c>
      <c r="B109" s="4">
        <v>217000</v>
      </c>
      <c r="D109" s="6">
        <v>1008</v>
      </c>
      <c r="E109" s="4">
        <v>88000</v>
      </c>
    </row>
    <row r="110" spans="1:5">
      <c r="A110" s="6">
        <v>115</v>
      </c>
      <c r="B110" s="4">
        <v>259500</v>
      </c>
      <c r="D110" s="6">
        <v>1018</v>
      </c>
      <c r="E110" s="4">
        <v>187500</v>
      </c>
    </row>
    <row r="111" spans="1:5">
      <c r="A111" s="6">
        <v>117</v>
      </c>
      <c r="B111" s="4">
        <v>139000</v>
      </c>
      <c r="D111" s="6">
        <v>1020</v>
      </c>
      <c r="E111" s="4">
        <v>213490</v>
      </c>
    </row>
    <row r="112" spans="1:5">
      <c r="A112" s="6">
        <v>118</v>
      </c>
      <c r="B112" s="4">
        <v>155000</v>
      </c>
      <c r="D112" s="6">
        <v>1024</v>
      </c>
      <c r="E112" s="4">
        <v>191000</v>
      </c>
    </row>
    <row r="113" spans="1:5">
      <c r="A113" s="6">
        <v>119</v>
      </c>
      <c r="B113" s="4">
        <v>320000</v>
      </c>
      <c r="D113" s="6">
        <v>1030</v>
      </c>
      <c r="E113" s="4">
        <v>118000</v>
      </c>
    </row>
    <row r="114" spans="1:5">
      <c r="A114" s="6">
        <v>120</v>
      </c>
      <c r="B114" s="4">
        <v>163990</v>
      </c>
      <c r="D114" s="6">
        <v>1039</v>
      </c>
      <c r="E114" s="4">
        <v>97000</v>
      </c>
    </row>
    <row r="115" spans="1:5">
      <c r="A115" s="6">
        <v>121</v>
      </c>
      <c r="B115" s="4">
        <v>180000</v>
      </c>
      <c r="D115" s="6">
        <v>1040</v>
      </c>
      <c r="E115" s="4">
        <v>80000</v>
      </c>
    </row>
    <row r="116" spans="1:5">
      <c r="A116" s="6">
        <v>122</v>
      </c>
      <c r="B116" s="4">
        <v>100000</v>
      </c>
      <c r="D116" s="6">
        <v>1043</v>
      </c>
      <c r="E116" s="4">
        <v>196000</v>
      </c>
    </row>
    <row r="117" spans="1:5">
      <c r="A117" s="6">
        <v>123</v>
      </c>
      <c r="B117" s="4">
        <v>136000</v>
      </c>
      <c r="D117" s="6">
        <v>1057</v>
      </c>
      <c r="E117" s="4">
        <v>185850</v>
      </c>
    </row>
    <row r="118" spans="1:5">
      <c r="A118" s="6">
        <v>125</v>
      </c>
      <c r="B118" s="4">
        <v>181000</v>
      </c>
      <c r="D118" s="6">
        <v>1061</v>
      </c>
      <c r="E118" s="4">
        <v>213500</v>
      </c>
    </row>
    <row r="119" spans="1:5">
      <c r="A119" s="6">
        <v>126</v>
      </c>
      <c r="B119" s="4">
        <v>84500</v>
      </c>
      <c r="D119" s="6">
        <v>1069</v>
      </c>
      <c r="E119" s="4">
        <v>151400</v>
      </c>
    </row>
    <row r="120" spans="1:5">
      <c r="A120" s="6">
        <v>128</v>
      </c>
      <c r="B120" s="4">
        <v>87000</v>
      </c>
      <c r="D120" s="6">
        <v>1079</v>
      </c>
      <c r="E120" s="4">
        <v>155900</v>
      </c>
    </row>
    <row r="121" spans="1:5">
      <c r="A121" s="6">
        <v>129</v>
      </c>
      <c r="B121" s="4">
        <v>155000</v>
      </c>
      <c r="D121" s="6">
        <v>1087</v>
      </c>
      <c r="E121" s="4">
        <v>83500</v>
      </c>
    </row>
    <row r="122" spans="1:5">
      <c r="A122" s="6">
        <v>130</v>
      </c>
      <c r="B122" s="4">
        <v>150000</v>
      </c>
      <c r="D122" s="6">
        <v>1089</v>
      </c>
      <c r="E122" s="4">
        <v>137500</v>
      </c>
    </row>
    <row r="123" spans="1:5">
      <c r="A123" s="6">
        <v>131</v>
      </c>
      <c r="B123" s="4">
        <v>226000</v>
      </c>
      <c r="D123" s="6">
        <v>1090</v>
      </c>
      <c r="E123" s="4">
        <v>197000</v>
      </c>
    </row>
    <row r="124" spans="1:5">
      <c r="A124" s="6">
        <v>132</v>
      </c>
      <c r="B124" s="4">
        <v>244000</v>
      </c>
      <c r="D124" s="6">
        <v>1092</v>
      </c>
      <c r="E124" s="4">
        <v>160000</v>
      </c>
    </row>
    <row r="125" spans="1:5">
      <c r="A125" s="6">
        <v>133</v>
      </c>
      <c r="B125" s="4">
        <v>150750</v>
      </c>
      <c r="D125" s="6">
        <v>1098</v>
      </c>
      <c r="E125" s="4">
        <v>170000</v>
      </c>
    </row>
    <row r="126" spans="1:5">
      <c r="A126" s="6">
        <v>134</v>
      </c>
      <c r="B126" s="4">
        <v>220000</v>
      </c>
      <c r="D126" s="6">
        <v>1105</v>
      </c>
      <c r="E126" s="4">
        <v>106000</v>
      </c>
    </row>
    <row r="127" spans="1:5">
      <c r="A127" s="6">
        <v>135</v>
      </c>
      <c r="B127" s="4">
        <v>180000</v>
      </c>
      <c r="D127" s="6">
        <v>1127</v>
      </c>
      <c r="E127" s="4">
        <v>174000</v>
      </c>
    </row>
    <row r="128" spans="1:5">
      <c r="A128" s="6">
        <v>136</v>
      </c>
      <c r="B128" s="4">
        <v>174000</v>
      </c>
      <c r="D128" s="6">
        <v>1158</v>
      </c>
      <c r="E128" s="4">
        <v>230000</v>
      </c>
    </row>
    <row r="129" spans="1:5">
      <c r="A129" s="6">
        <v>137</v>
      </c>
      <c r="B129" s="4">
        <v>143000</v>
      </c>
      <c r="D129" s="6">
        <v>1161</v>
      </c>
      <c r="E129" s="4">
        <v>146000</v>
      </c>
    </row>
    <row r="130" spans="1:5">
      <c r="A130" s="6">
        <v>138</v>
      </c>
      <c r="B130" s="4">
        <v>171000</v>
      </c>
      <c r="D130" s="6">
        <v>1173</v>
      </c>
      <c r="E130" s="4">
        <v>171900</v>
      </c>
    </row>
    <row r="131" spans="1:5">
      <c r="A131" s="6">
        <v>139</v>
      </c>
      <c r="B131" s="4">
        <v>230000</v>
      </c>
      <c r="D131" s="6">
        <v>1182</v>
      </c>
      <c r="E131" s="4">
        <v>392500</v>
      </c>
    </row>
    <row r="132" spans="1:5">
      <c r="A132" s="6">
        <v>140</v>
      </c>
      <c r="B132" s="4">
        <v>231500</v>
      </c>
      <c r="D132" s="6">
        <v>1192</v>
      </c>
      <c r="E132" s="4">
        <v>174000</v>
      </c>
    </row>
    <row r="133" spans="1:5">
      <c r="A133" s="6">
        <v>141</v>
      </c>
      <c r="B133" s="4">
        <v>115000</v>
      </c>
      <c r="D133" s="6">
        <v>1194</v>
      </c>
      <c r="E133" s="4">
        <v>165000</v>
      </c>
    </row>
    <row r="134" spans="1:5">
      <c r="A134" s="6">
        <v>142</v>
      </c>
      <c r="B134" s="4">
        <v>260000</v>
      </c>
      <c r="D134" s="6">
        <v>1220</v>
      </c>
      <c r="E134" s="4">
        <v>91500</v>
      </c>
    </row>
    <row r="135" spans="1:5">
      <c r="A135" s="6">
        <v>143</v>
      </c>
      <c r="B135" s="4">
        <v>166000</v>
      </c>
      <c r="D135" s="6">
        <v>1229</v>
      </c>
      <c r="E135" s="4">
        <v>367294</v>
      </c>
    </row>
    <row r="136" spans="1:5">
      <c r="A136" s="6">
        <v>144</v>
      </c>
      <c r="B136" s="4">
        <v>204000</v>
      </c>
      <c r="D136" s="6">
        <v>1237</v>
      </c>
      <c r="E136" s="4">
        <v>175500</v>
      </c>
    </row>
    <row r="137" spans="1:5">
      <c r="A137" s="6">
        <v>145</v>
      </c>
      <c r="B137" s="4">
        <v>125000</v>
      </c>
      <c r="D137" s="6">
        <v>1252</v>
      </c>
      <c r="E137" s="4">
        <v>171750</v>
      </c>
    </row>
    <row r="138" spans="1:5">
      <c r="A138" s="6">
        <v>147</v>
      </c>
      <c r="B138" s="4">
        <v>105000</v>
      </c>
      <c r="D138" s="6">
        <v>1265</v>
      </c>
      <c r="E138" s="4">
        <v>181000</v>
      </c>
    </row>
    <row r="139" spans="1:5">
      <c r="A139" s="6">
        <v>148</v>
      </c>
      <c r="B139" s="4">
        <v>222500</v>
      </c>
      <c r="D139" s="6">
        <v>1266</v>
      </c>
      <c r="E139" s="4">
        <v>183900</v>
      </c>
    </row>
    <row r="140" spans="1:5">
      <c r="A140" s="6">
        <v>149</v>
      </c>
      <c r="B140" s="4">
        <v>141000</v>
      </c>
      <c r="D140" s="6">
        <v>1289</v>
      </c>
      <c r="E140" s="4">
        <v>278000</v>
      </c>
    </row>
    <row r="141" spans="1:5">
      <c r="A141" s="6">
        <v>150</v>
      </c>
      <c r="B141" s="4">
        <v>115000</v>
      </c>
      <c r="D141" s="6">
        <v>1292</v>
      </c>
      <c r="E141" s="4">
        <v>119500</v>
      </c>
    </row>
    <row r="142" spans="1:5">
      <c r="A142" s="6">
        <v>151</v>
      </c>
      <c r="B142" s="4">
        <v>122000</v>
      </c>
      <c r="D142" s="6">
        <v>1298</v>
      </c>
      <c r="E142" s="4">
        <v>140000</v>
      </c>
    </row>
    <row r="143" spans="1:5">
      <c r="A143" s="6">
        <v>152</v>
      </c>
      <c r="B143" s="4">
        <v>372402</v>
      </c>
      <c r="D143" s="6">
        <v>1305</v>
      </c>
      <c r="E143" s="4">
        <v>130000</v>
      </c>
    </row>
    <row r="144" spans="1:5">
      <c r="A144" s="6">
        <v>153</v>
      </c>
      <c r="B144" s="4">
        <v>190000</v>
      </c>
      <c r="D144" s="6">
        <v>1307</v>
      </c>
      <c r="E144" s="4">
        <v>202500</v>
      </c>
    </row>
    <row r="145" spans="1:5">
      <c r="A145" s="6">
        <v>154</v>
      </c>
      <c r="B145" s="4">
        <v>235000</v>
      </c>
      <c r="D145" s="6">
        <v>1318</v>
      </c>
      <c r="E145" s="4">
        <v>208900</v>
      </c>
    </row>
    <row r="146" spans="1:5">
      <c r="A146" s="6">
        <v>155</v>
      </c>
      <c r="B146" s="4">
        <v>125000</v>
      </c>
      <c r="D146" s="6">
        <v>1335</v>
      </c>
      <c r="E146" s="4">
        <v>125000</v>
      </c>
    </row>
    <row r="147" spans="1:5">
      <c r="A147" s="6">
        <v>156</v>
      </c>
      <c r="B147" s="4">
        <v>79000</v>
      </c>
      <c r="D147" s="6">
        <v>1359</v>
      </c>
      <c r="E147" s="4">
        <v>177500</v>
      </c>
    </row>
    <row r="148" spans="1:5">
      <c r="A148" s="6">
        <v>157</v>
      </c>
      <c r="B148" s="4">
        <v>109500</v>
      </c>
      <c r="D148" s="6">
        <v>1365</v>
      </c>
      <c r="E148" s="4">
        <v>144152</v>
      </c>
    </row>
    <row r="149" spans="1:5">
      <c r="A149" s="6">
        <v>158</v>
      </c>
      <c r="B149" s="4">
        <v>269500</v>
      </c>
      <c r="D149" s="6">
        <v>1368</v>
      </c>
      <c r="E149" s="4">
        <v>127000</v>
      </c>
    </row>
    <row r="150" spans="1:5">
      <c r="A150" s="6">
        <v>159</v>
      </c>
      <c r="B150" s="4">
        <v>254900</v>
      </c>
      <c r="D150" s="6">
        <v>1369</v>
      </c>
      <c r="E150" s="4">
        <v>144000</v>
      </c>
    </row>
    <row r="151" spans="1:5">
      <c r="A151" s="6">
        <v>160</v>
      </c>
      <c r="B151" s="4">
        <v>320000</v>
      </c>
      <c r="D151" s="6">
        <v>1379</v>
      </c>
      <c r="E151" s="4">
        <v>83000</v>
      </c>
    </row>
    <row r="152" spans="1:5">
      <c r="A152" s="6">
        <v>161</v>
      </c>
      <c r="B152" s="4">
        <v>162500</v>
      </c>
      <c r="D152" s="6">
        <v>1395</v>
      </c>
      <c r="E152" s="4">
        <v>246578</v>
      </c>
    </row>
    <row r="153" spans="1:5">
      <c r="A153" s="6">
        <v>162</v>
      </c>
      <c r="B153" s="4">
        <v>412500</v>
      </c>
      <c r="D153" s="6">
        <v>1406</v>
      </c>
      <c r="E153" s="4">
        <v>275000</v>
      </c>
    </row>
    <row r="154" spans="1:5">
      <c r="A154" s="6">
        <v>163</v>
      </c>
      <c r="B154" s="4">
        <v>220000</v>
      </c>
      <c r="D154" s="6">
        <v>1416</v>
      </c>
      <c r="E154" s="4">
        <v>175900</v>
      </c>
    </row>
    <row r="155" spans="1:5">
      <c r="A155" s="6">
        <v>164</v>
      </c>
      <c r="B155" s="4">
        <v>103200</v>
      </c>
      <c r="D155" s="6">
        <v>1422</v>
      </c>
      <c r="E155" s="4">
        <v>127500</v>
      </c>
    </row>
    <row r="156" spans="1:5">
      <c r="A156" s="6">
        <v>165</v>
      </c>
      <c r="B156" s="4">
        <v>152000</v>
      </c>
      <c r="D156" s="6">
        <v>1423</v>
      </c>
      <c r="E156" s="4">
        <v>136500</v>
      </c>
    </row>
    <row r="157" spans="1:5">
      <c r="A157" s="6">
        <v>166</v>
      </c>
      <c r="B157" s="4">
        <v>127500</v>
      </c>
      <c r="D157" s="6">
        <v>1432</v>
      </c>
      <c r="E157" s="4">
        <v>143750</v>
      </c>
    </row>
    <row r="158" spans="1:5">
      <c r="A158" s="6">
        <v>167</v>
      </c>
      <c r="B158" s="4">
        <v>190000</v>
      </c>
      <c r="D158" s="6">
        <v>1442</v>
      </c>
      <c r="E158" s="4">
        <v>149300</v>
      </c>
    </row>
    <row r="159" spans="1:5">
      <c r="A159" s="6">
        <v>168</v>
      </c>
      <c r="B159" s="4">
        <v>325624</v>
      </c>
      <c r="D159" s="6">
        <v>1450</v>
      </c>
      <c r="E159" s="4">
        <v>92000</v>
      </c>
    </row>
    <row r="160" spans="1:5">
      <c r="A160" s="6">
        <v>169</v>
      </c>
      <c r="B160" s="4">
        <v>183500</v>
      </c>
      <c r="D160" s="6">
        <v>1453</v>
      </c>
      <c r="E160" s="4">
        <v>145000</v>
      </c>
    </row>
    <row r="161" spans="1:2">
      <c r="A161" s="6">
        <v>170</v>
      </c>
      <c r="B161" s="4">
        <v>228000</v>
      </c>
    </row>
    <row r="162" spans="1:2">
      <c r="A162" s="6">
        <v>171</v>
      </c>
      <c r="B162" s="4">
        <v>128500</v>
      </c>
    </row>
    <row r="163" spans="1:2">
      <c r="A163" s="6">
        <v>172</v>
      </c>
      <c r="B163" s="4">
        <v>215000</v>
      </c>
    </row>
    <row r="164" spans="1:2">
      <c r="A164" s="6">
        <v>174</v>
      </c>
      <c r="B164" s="4">
        <v>163000</v>
      </c>
    </row>
    <row r="165" spans="1:2">
      <c r="A165" s="6">
        <v>175</v>
      </c>
      <c r="B165" s="4">
        <v>184000</v>
      </c>
    </row>
    <row r="166" spans="1:2">
      <c r="A166" s="6">
        <v>176</v>
      </c>
      <c r="B166" s="4">
        <v>243000</v>
      </c>
    </row>
    <row r="167" spans="1:2">
      <c r="A167" s="6">
        <v>177</v>
      </c>
      <c r="B167" s="4">
        <v>211000</v>
      </c>
    </row>
    <row r="168" spans="1:2">
      <c r="A168" s="6">
        <v>178</v>
      </c>
      <c r="B168" s="4">
        <v>172500</v>
      </c>
    </row>
    <row r="169" spans="1:2">
      <c r="A169" s="6">
        <v>179</v>
      </c>
      <c r="B169" s="4">
        <v>501837</v>
      </c>
    </row>
    <row r="170" spans="1:2">
      <c r="A170" s="6">
        <v>180</v>
      </c>
      <c r="B170" s="4">
        <v>100000</v>
      </c>
    </row>
    <row r="171" spans="1:2">
      <c r="A171" s="6">
        <v>182</v>
      </c>
      <c r="B171" s="4">
        <v>200100</v>
      </c>
    </row>
    <row r="172" spans="1:2">
      <c r="A172" s="6">
        <v>183</v>
      </c>
      <c r="B172" s="4">
        <v>120000</v>
      </c>
    </row>
    <row r="173" spans="1:2">
      <c r="A173" s="6">
        <v>184</v>
      </c>
      <c r="B173" s="4">
        <v>200000</v>
      </c>
    </row>
    <row r="174" spans="1:2">
      <c r="A174" s="6">
        <v>185</v>
      </c>
      <c r="B174" s="4">
        <v>127000</v>
      </c>
    </row>
    <row r="175" spans="1:2">
      <c r="A175" s="6">
        <v>186</v>
      </c>
      <c r="B175" s="4">
        <v>475000</v>
      </c>
    </row>
    <row r="176" spans="1:2">
      <c r="A176" s="6">
        <v>187</v>
      </c>
      <c r="B176" s="4">
        <v>173000</v>
      </c>
    </row>
    <row r="177" spans="1:2">
      <c r="A177" s="6">
        <v>188</v>
      </c>
      <c r="B177" s="4">
        <v>135000</v>
      </c>
    </row>
    <row r="178" spans="1:2">
      <c r="A178" s="6">
        <v>189</v>
      </c>
      <c r="B178" s="4">
        <v>153337</v>
      </c>
    </row>
    <row r="179" spans="1:2">
      <c r="A179" s="6">
        <v>191</v>
      </c>
      <c r="B179" s="4">
        <v>315000</v>
      </c>
    </row>
    <row r="180" spans="1:2">
      <c r="A180" s="6">
        <v>192</v>
      </c>
      <c r="B180" s="4">
        <v>184000</v>
      </c>
    </row>
    <row r="181" spans="1:2">
      <c r="A181" s="6">
        <v>193</v>
      </c>
      <c r="B181" s="4">
        <v>192000</v>
      </c>
    </row>
    <row r="182" spans="1:2">
      <c r="A182" s="6">
        <v>195</v>
      </c>
      <c r="B182" s="4">
        <v>127000</v>
      </c>
    </row>
    <row r="183" spans="1:2">
      <c r="A183" s="6">
        <v>197</v>
      </c>
      <c r="B183" s="4">
        <v>311872</v>
      </c>
    </row>
    <row r="184" spans="1:2">
      <c r="A184" s="6">
        <v>198</v>
      </c>
      <c r="B184" s="4">
        <v>235000</v>
      </c>
    </row>
    <row r="185" spans="1:2">
      <c r="A185" s="6">
        <v>199</v>
      </c>
      <c r="B185" s="4">
        <v>104000</v>
      </c>
    </row>
    <row r="186" spans="1:2">
      <c r="A186" s="6">
        <v>200</v>
      </c>
      <c r="B186" s="4">
        <v>274900</v>
      </c>
    </row>
    <row r="187" spans="1:2">
      <c r="A187" s="6">
        <v>201</v>
      </c>
      <c r="B187" s="4">
        <v>140000</v>
      </c>
    </row>
    <row r="188" spans="1:2">
      <c r="A188" s="6">
        <v>202</v>
      </c>
      <c r="B188" s="4">
        <v>171500</v>
      </c>
    </row>
    <row r="189" spans="1:2">
      <c r="A189" s="6">
        <v>203</v>
      </c>
      <c r="B189" s="4">
        <v>112000</v>
      </c>
    </row>
    <row r="190" spans="1:2">
      <c r="A190" s="6">
        <v>205</v>
      </c>
      <c r="B190" s="4">
        <v>110000</v>
      </c>
    </row>
    <row r="191" spans="1:2">
      <c r="A191" s="6">
        <v>206</v>
      </c>
      <c r="B191" s="4">
        <v>180500</v>
      </c>
    </row>
    <row r="192" spans="1:2">
      <c r="A192" s="6">
        <v>207</v>
      </c>
      <c r="B192" s="4">
        <v>143900</v>
      </c>
    </row>
    <row r="193" spans="1:2">
      <c r="A193" s="6">
        <v>208</v>
      </c>
      <c r="B193" s="4">
        <v>141000</v>
      </c>
    </row>
    <row r="194" spans="1:2">
      <c r="A194" s="6">
        <v>209</v>
      </c>
      <c r="B194" s="4">
        <v>277000</v>
      </c>
    </row>
    <row r="195" spans="1:2">
      <c r="A195" s="6">
        <v>210</v>
      </c>
      <c r="B195" s="4">
        <v>145000</v>
      </c>
    </row>
    <row r="196" spans="1:2">
      <c r="A196" s="6">
        <v>211</v>
      </c>
      <c r="B196" s="4">
        <v>98000</v>
      </c>
    </row>
    <row r="197" spans="1:2">
      <c r="A197" s="6">
        <v>212</v>
      </c>
      <c r="B197" s="4">
        <v>186000</v>
      </c>
    </row>
    <row r="198" spans="1:2">
      <c r="A198" s="6">
        <v>213</v>
      </c>
      <c r="B198" s="4">
        <v>252678</v>
      </c>
    </row>
    <row r="199" spans="1:2">
      <c r="A199" s="6">
        <v>214</v>
      </c>
      <c r="B199" s="4">
        <v>156000</v>
      </c>
    </row>
    <row r="200" spans="1:2">
      <c r="A200" s="6">
        <v>215</v>
      </c>
      <c r="B200" s="4">
        <v>161750</v>
      </c>
    </row>
    <row r="201" spans="1:2">
      <c r="A201" s="6">
        <v>216</v>
      </c>
      <c r="B201" s="4">
        <v>134450</v>
      </c>
    </row>
    <row r="202" spans="1:2">
      <c r="A202" s="6">
        <v>217</v>
      </c>
      <c r="B202" s="4">
        <v>210000</v>
      </c>
    </row>
    <row r="203" spans="1:2">
      <c r="A203" s="6">
        <v>218</v>
      </c>
      <c r="B203" s="4">
        <v>107000</v>
      </c>
    </row>
    <row r="204" spans="1:2">
      <c r="A204" s="6">
        <v>219</v>
      </c>
      <c r="B204" s="4">
        <v>311500</v>
      </c>
    </row>
    <row r="205" spans="1:2">
      <c r="A205" s="6">
        <v>221</v>
      </c>
      <c r="B205" s="4">
        <v>204900</v>
      </c>
    </row>
    <row r="206" spans="1:2">
      <c r="A206" s="6">
        <v>222</v>
      </c>
      <c r="B206" s="4">
        <v>200000</v>
      </c>
    </row>
    <row r="207" spans="1:2">
      <c r="A207" s="6">
        <v>223</v>
      </c>
      <c r="B207" s="4">
        <v>179900</v>
      </c>
    </row>
    <row r="208" spans="1:2">
      <c r="A208" s="6">
        <v>224</v>
      </c>
      <c r="B208" s="4">
        <v>97000</v>
      </c>
    </row>
    <row r="209" spans="1:2">
      <c r="A209" s="6">
        <v>225</v>
      </c>
      <c r="B209" s="4">
        <v>386250</v>
      </c>
    </row>
    <row r="210" spans="1:2">
      <c r="A210" s="6">
        <v>227</v>
      </c>
      <c r="B210" s="4">
        <v>290000</v>
      </c>
    </row>
    <row r="211" spans="1:2">
      <c r="A211" s="6">
        <v>229</v>
      </c>
      <c r="B211" s="4">
        <v>125000</v>
      </c>
    </row>
    <row r="212" spans="1:2">
      <c r="A212" s="6">
        <v>231</v>
      </c>
      <c r="B212" s="4">
        <v>148000</v>
      </c>
    </row>
    <row r="213" spans="1:2">
      <c r="A213" s="6">
        <v>232</v>
      </c>
      <c r="B213" s="4">
        <v>403000</v>
      </c>
    </row>
    <row r="214" spans="1:2">
      <c r="A214" s="6">
        <v>234</v>
      </c>
      <c r="B214" s="4">
        <v>128200</v>
      </c>
    </row>
    <row r="215" spans="1:2">
      <c r="A215" s="6">
        <v>235</v>
      </c>
      <c r="B215" s="4">
        <v>216500</v>
      </c>
    </row>
    <row r="216" spans="1:2">
      <c r="A216" s="6">
        <v>237</v>
      </c>
      <c r="B216" s="4">
        <v>185500</v>
      </c>
    </row>
    <row r="217" spans="1:2">
      <c r="A217" s="6">
        <v>238</v>
      </c>
      <c r="B217" s="4">
        <v>194500</v>
      </c>
    </row>
    <row r="218" spans="1:2">
      <c r="A218" s="6">
        <v>239</v>
      </c>
      <c r="B218" s="4">
        <v>318000</v>
      </c>
    </row>
    <row r="219" spans="1:2">
      <c r="A219" s="6">
        <v>240</v>
      </c>
      <c r="B219" s="4">
        <v>113000</v>
      </c>
    </row>
    <row r="220" spans="1:2">
      <c r="A220" s="6">
        <v>241</v>
      </c>
      <c r="B220" s="4">
        <v>262500</v>
      </c>
    </row>
    <row r="221" spans="1:2">
      <c r="A221" s="6">
        <v>242</v>
      </c>
      <c r="B221" s="4">
        <v>110500</v>
      </c>
    </row>
    <row r="222" spans="1:2">
      <c r="A222" s="6">
        <v>243</v>
      </c>
      <c r="B222" s="4">
        <v>79000</v>
      </c>
    </row>
    <row r="223" spans="1:2">
      <c r="A223" s="6">
        <v>245</v>
      </c>
      <c r="B223" s="4">
        <v>205000</v>
      </c>
    </row>
    <row r="224" spans="1:2">
      <c r="A224" s="6">
        <v>246</v>
      </c>
      <c r="B224" s="4">
        <v>241500</v>
      </c>
    </row>
    <row r="225" spans="1:2">
      <c r="A225" s="6">
        <v>247</v>
      </c>
      <c r="B225" s="4">
        <v>137000</v>
      </c>
    </row>
    <row r="226" spans="1:2">
      <c r="A226" s="6">
        <v>248</v>
      </c>
      <c r="B226" s="4">
        <v>140000</v>
      </c>
    </row>
    <row r="227" spans="1:2">
      <c r="A227" s="6">
        <v>249</v>
      </c>
      <c r="B227" s="4">
        <v>180000</v>
      </c>
    </row>
    <row r="228" spans="1:2">
      <c r="A228" s="6">
        <v>250</v>
      </c>
      <c r="B228" s="4">
        <v>277000</v>
      </c>
    </row>
    <row r="229" spans="1:2">
      <c r="A229" s="6">
        <v>251</v>
      </c>
      <c r="B229" s="4">
        <v>76500</v>
      </c>
    </row>
    <row r="230" spans="1:2">
      <c r="A230" s="6">
        <v>253</v>
      </c>
      <c r="B230" s="4">
        <v>173000</v>
      </c>
    </row>
    <row r="231" spans="1:2">
      <c r="A231" s="6">
        <v>254</v>
      </c>
      <c r="B231" s="4">
        <v>158000</v>
      </c>
    </row>
    <row r="232" spans="1:2">
      <c r="A232" s="6">
        <v>255</v>
      </c>
      <c r="B232" s="4">
        <v>145000</v>
      </c>
    </row>
    <row r="233" spans="1:2">
      <c r="A233" s="6">
        <v>256</v>
      </c>
      <c r="B233" s="4">
        <v>230000</v>
      </c>
    </row>
    <row r="234" spans="1:2">
      <c r="A234" s="6">
        <v>257</v>
      </c>
      <c r="B234" s="4">
        <v>207500</v>
      </c>
    </row>
    <row r="235" spans="1:2">
      <c r="A235" s="6">
        <v>258</v>
      </c>
      <c r="B235" s="4">
        <v>220000</v>
      </c>
    </row>
    <row r="236" spans="1:2">
      <c r="A236" s="6">
        <v>259</v>
      </c>
      <c r="B236" s="4">
        <v>231500</v>
      </c>
    </row>
    <row r="237" spans="1:2">
      <c r="A237" s="6">
        <v>260</v>
      </c>
      <c r="B237" s="4">
        <v>97000</v>
      </c>
    </row>
    <row r="238" spans="1:2">
      <c r="A238" s="6">
        <v>261</v>
      </c>
      <c r="B238" s="4">
        <v>176000</v>
      </c>
    </row>
    <row r="239" spans="1:2">
      <c r="A239" s="6">
        <v>262</v>
      </c>
      <c r="B239" s="4">
        <v>276000</v>
      </c>
    </row>
    <row r="240" spans="1:2">
      <c r="A240" s="6">
        <v>263</v>
      </c>
      <c r="B240" s="4">
        <v>151000</v>
      </c>
    </row>
    <row r="241" spans="1:2">
      <c r="A241" s="6">
        <v>264</v>
      </c>
      <c r="B241" s="4">
        <v>130000</v>
      </c>
    </row>
    <row r="242" spans="1:2">
      <c r="A242" s="6">
        <v>265</v>
      </c>
      <c r="B242" s="4">
        <v>73000</v>
      </c>
    </row>
    <row r="243" spans="1:2">
      <c r="A243" s="6">
        <v>266</v>
      </c>
      <c r="B243" s="4">
        <v>175500</v>
      </c>
    </row>
    <row r="244" spans="1:2">
      <c r="A244" s="6">
        <v>267</v>
      </c>
      <c r="B244" s="4">
        <v>185000</v>
      </c>
    </row>
    <row r="245" spans="1:2">
      <c r="A245" s="6">
        <v>268</v>
      </c>
      <c r="B245" s="4">
        <v>179500</v>
      </c>
    </row>
    <row r="246" spans="1:2">
      <c r="A246" s="6">
        <v>269</v>
      </c>
      <c r="B246" s="4">
        <v>120500</v>
      </c>
    </row>
    <row r="247" spans="1:2">
      <c r="A247" s="6">
        <v>270</v>
      </c>
      <c r="B247" s="4">
        <v>148000</v>
      </c>
    </row>
    <row r="248" spans="1:2">
      <c r="A248" s="6">
        <v>271</v>
      </c>
      <c r="B248" s="4">
        <v>266000</v>
      </c>
    </row>
    <row r="249" spans="1:2">
      <c r="A249" s="6">
        <v>272</v>
      </c>
      <c r="B249" s="4">
        <v>241500</v>
      </c>
    </row>
    <row r="250" spans="1:2">
      <c r="A250" s="6">
        <v>273</v>
      </c>
      <c r="B250" s="4">
        <v>290000</v>
      </c>
    </row>
    <row r="251" spans="1:2">
      <c r="A251" s="6">
        <v>274</v>
      </c>
      <c r="B251" s="4">
        <v>139000</v>
      </c>
    </row>
    <row r="252" spans="1:2">
      <c r="A252" s="6">
        <v>275</v>
      </c>
      <c r="B252" s="4">
        <v>124500</v>
      </c>
    </row>
    <row r="253" spans="1:2">
      <c r="A253" s="6">
        <v>276</v>
      </c>
      <c r="B253" s="4">
        <v>205000</v>
      </c>
    </row>
    <row r="254" spans="1:2">
      <c r="A254" s="6">
        <v>277</v>
      </c>
      <c r="B254" s="4">
        <v>201000</v>
      </c>
    </row>
    <row r="255" spans="1:2">
      <c r="A255" s="6">
        <v>278</v>
      </c>
      <c r="B255" s="4">
        <v>141000</v>
      </c>
    </row>
    <row r="256" spans="1:2">
      <c r="A256" s="6">
        <v>279</v>
      </c>
      <c r="B256" s="4">
        <v>415298</v>
      </c>
    </row>
    <row r="257" spans="1:2">
      <c r="A257" s="6">
        <v>280</v>
      </c>
      <c r="B257" s="4">
        <v>192000</v>
      </c>
    </row>
    <row r="258" spans="1:2">
      <c r="A258" s="6">
        <v>281</v>
      </c>
      <c r="B258" s="4">
        <v>228500</v>
      </c>
    </row>
    <row r="259" spans="1:2">
      <c r="A259" s="6">
        <v>282</v>
      </c>
      <c r="B259" s="4">
        <v>185000</v>
      </c>
    </row>
    <row r="260" spans="1:2">
      <c r="A260" s="6">
        <v>284</v>
      </c>
      <c r="B260" s="4">
        <v>244600</v>
      </c>
    </row>
    <row r="261" spans="1:2">
      <c r="A261" s="6">
        <v>287</v>
      </c>
      <c r="B261" s="4">
        <v>159000</v>
      </c>
    </row>
    <row r="262" spans="1:2">
      <c r="A262" s="6">
        <v>288</v>
      </c>
      <c r="B262" s="4">
        <v>88000</v>
      </c>
    </row>
    <row r="263" spans="1:2">
      <c r="A263" s="6">
        <v>289</v>
      </c>
      <c r="B263" s="4">
        <v>122000</v>
      </c>
    </row>
    <row r="264" spans="1:2">
      <c r="A264" s="6">
        <v>290</v>
      </c>
      <c r="B264" s="4">
        <v>153575</v>
      </c>
    </row>
    <row r="265" spans="1:2">
      <c r="A265" s="6">
        <v>291</v>
      </c>
      <c r="B265" s="4">
        <v>233230</v>
      </c>
    </row>
    <row r="266" spans="1:2">
      <c r="A266" s="6">
        <v>292</v>
      </c>
      <c r="B266" s="4">
        <v>135900</v>
      </c>
    </row>
    <row r="267" spans="1:2">
      <c r="A267" s="6">
        <v>293</v>
      </c>
      <c r="B267" s="4">
        <v>131000</v>
      </c>
    </row>
    <row r="268" spans="1:2">
      <c r="A268" s="6">
        <v>294</v>
      </c>
      <c r="B268" s="4">
        <v>235000</v>
      </c>
    </row>
    <row r="269" spans="1:2">
      <c r="A269" s="6">
        <v>295</v>
      </c>
      <c r="B269" s="4">
        <v>167000</v>
      </c>
    </row>
    <row r="270" spans="1:2">
      <c r="A270" s="6">
        <v>296</v>
      </c>
      <c r="B270" s="4">
        <v>142500</v>
      </c>
    </row>
    <row r="271" spans="1:2">
      <c r="A271" s="6">
        <v>297</v>
      </c>
      <c r="B271" s="4">
        <v>152000</v>
      </c>
    </row>
    <row r="272" spans="1:2">
      <c r="A272" s="6">
        <v>298</v>
      </c>
      <c r="B272" s="4">
        <v>239000</v>
      </c>
    </row>
    <row r="273" spans="1:2">
      <c r="A273" s="6">
        <v>299</v>
      </c>
      <c r="B273" s="4">
        <v>175000</v>
      </c>
    </row>
    <row r="274" spans="1:2">
      <c r="A274" s="6">
        <v>300</v>
      </c>
      <c r="B274" s="4">
        <v>158500</v>
      </c>
    </row>
    <row r="275" spans="1:2">
      <c r="A275" s="6">
        <v>301</v>
      </c>
      <c r="B275" s="4">
        <v>157000</v>
      </c>
    </row>
    <row r="276" spans="1:2">
      <c r="A276" s="6">
        <v>302</v>
      </c>
      <c r="B276" s="4">
        <v>267000</v>
      </c>
    </row>
    <row r="277" spans="1:2">
      <c r="A277" s="6">
        <v>303</v>
      </c>
      <c r="B277" s="4">
        <v>205000</v>
      </c>
    </row>
    <row r="278" spans="1:2">
      <c r="A278" s="6">
        <v>304</v>
      </c>
      <c r="B278" s="4">
        <v>149900</v>
      </c>
    </row>
    <row r="279" spans="1:2">
      <c r="A279" s="6">
        <v>305</v>
      </c>
      <c r="B279" s="4">
        <v>295000</v>
      </c>
    </row>
    <row r="280" spans="1:2">
      <c r="A280" s="6">
        <v>306</v>
      </c>
      <c r="B280" s="4">
        <v>305900</v>
      </c>
    </row>
    <row r="281" spans="1:2">
      <c r="A281" s="6">
        <v>307</v>
      </c>
      <c r="B281" s="4">
        <v>225000</v>
      </c>
    </row>
    <row r="282" spans="1:2">
      <c r="A282" s="6">
        <v>308</v>
      </c>
      <c r="B282" s="4">
        <v>89500</v>
      </c>
    </row>
    <row r="283" spans="1:2">
      <c r="A283" s="6">
        <v>309</v>
      </c>
      <c r="B283" s="4">
        <v>82500</v>
      </c>
    </row>
    <row r="284" spans="1:2">
      <c r="A284" s="6">
        <v>310</v>
      </c>
      <c r="B284" s="4">
        <v>360000</v>
      </c>
    </row>
    <row r="285" spans="1:2">
      <c r="A285" s="6">
        <v>311</v>
      </c>
      <c r="B285" s="4">
        <v>165600</v>
      </c>
    </row>
    <row r="286" spans="1:2">
      <c r="A286" s="6">
        <v>312</v>
      </c>
      <c r="B286" s="4">
        <v>132000</v>
      </c>
    </row>
    <row r="287" spans="1:2">
      <c r="A287" s="6">
        <v>313</v>
      </c>
      <c r="B287" s="4">
        <v>119900</v>
      </c>
    </row>
    <row r="288" spans="1:2">
      <c r="A288" s="6">
        <v>314</v>
      </c>
      <c r="B288" s="4">
        <v>375000</v>
      </c>
    </row>
    <row r="289" spans="1:2">
      <c r="A289" s="6">
        <v>315</v>
      </c>
      <c r="B289" s="4">
        <v>178000</v>
      </c>
    </row>
    <row r="290" spans="1:2">
      <c r="A290" s="6">
        <v>316</v>
      </c>
      <c r="B290" s="4">
        <v>188500</v>
      </c>
    </row>
    <row r="291" spans="1:2">
      <c r="A291" s="6">
        <v>317</v>
      </c>
      <c r="B291" s="4">
        <v>260000</v>
      </c>
    </row>
    <row r="292" spans="1:2">
      <c r="A292" s="6">
        <v>318</v>
      </c>
      <c r="B292" s="4">
        <v>270000</v>
      </c>
    </row>
    <row r="293" spans="1:2">
      <c r="A293" s="6">
        <v>319</v>
      </c>
      <c r="B293" s="4">
        <v>260000</v>
      </c>
    </row>
    <row r="294" spans="1:2">
      <c r="A294" s="6">
        <v>320</v>
      </c>
      <c r="B294" s="4">
        <v>187500</v>
      </c>
    </row>
    <row r="295" spans="1:2">
      <c r="A295" s="6">
        <v>321</v>
      </c>
      <c r="B295" s="4">
        <v>342643</v>
      </c>
    </row>
    <row r="296" spans="1:2">
      <c r="A296" s="6">
        <v>322</v>
      </c>
      <c r="B296" s="4">
        <v>354000</v>
      </c>
    </row>
    <row r="297" spans="1:2">
      <c r="A297" s="6">
        <v>323</v>
      </c>
      <c r="B297" s="4">
        <v>301000</v>
      </c>
    </row>
    <row r="298" spans="1:2">
      <c r="A298" s="6">
        <v>324</v>
      </c>
      <c r="B298" s="4">
        <v>126175</v>
      </c>
    </row>
    <row r="299" spans="1:2">
      <c r="A299" s="6">
        <v>325</v>
      </c>
      <c r="B299" s="4">
        <v>242000</v>
      </c>
    </row>
    <row r="300" spans="1:2">
      <c r="A300" s="6">
        <v>326</v>
      </c>
      <c r="B300" s="4">
        <v>87000</v>
      </c>
    </row>
    <row r="301" spans="1:2">
      <c r="A301" s="6">
        <v>328</v>
      </c>
      <c r="B301" s="4">
        <v>145250</v>
      </c>
    </row>
    <row r="302" spans="1:2">
      <c r="A302" s="6">
        <v>329</v>
      </c>
      <c r="B302" s="4">
        <v>214500</v>
      </c>
    </row>
    <row r="303" spans="1:2">
      <c r="A303" s="6">
        <v>330</v>
      </c>
      <c r="B303" s="4">
        <v>78000</v>
      </c>
    </row>
    <row r="304" spans="1:2">
      <c r="A304" s="6">
        <v>331</v>
      </c>
      <c r="B304" s="4">
        <v>119000</v>
      </c>
    </row>
    <row r="305" spans="1:2">
      <c r="A305" s="6">
        <v>332</v>
      </c>
      <c r="B305" s="4">
        <v>139000</v>
      </c>
    </row>
    <row r="306" spans="1:2">
      <c r="A306" s="6">
        <v>333</v>
      </c>
      <c r="B306" s="4">
        <v>284000</v>
      </c>
    </row>
    <row r="307" spans="1:2">
      <c r="A307" s="6">
        <v>335</v>
      </c>
      <c r="B307" s="4">
        <v>192000</v>
      </c>
    </row>
    <row r="308" spans="1:2">
      <c r="A308" s="6">
        <v>336</v>
      </c>
      <c r="B308" s="4">
        <v>228950</v>
      </c>
    </row>
    <row r="309" spans="1:2">
      <c r="A309" s="6">
        <v>337</v>
      </c>
      <c r="B309" s="4">
        <v>377426</v>
      </c>
    </row>
    <row r="310" spans="1:2">
      <c r="A310" s="6">
        <v>338</v>
      </c>
      <c r="B310" s="4">
        <v>214000</v>
      </c>
    </row>
    <row r="311" spans="1:2">
      <c r="A311" s="6">
        <v>339</v>
      </c>
      <c r="B311" s="4">
        <v>202500</v>
      </c>
    </row>
    <row r="312" spans="1:2">
      <c r="A312" s="6">
        <v>340</v>
      </c>
      <c r="B312" s="4">
        <v>155000</v>
      </c>
    </row>
    <row r="313" spans="1:2">
      <c r="A313" s="6">
        <v>341</v>
      </c>
      <c r="B313" s="4">
        <v>202900</v>
      </c>
    </row>
    <row r="314" spans="1:2">
      <c r="A314" s="6">
        <v>342</v>
      </c>
      <c r="B314" s="4">
        <v>82000</v>
      </c>
    </row>
    <row r="315" spans="1:2">
      <c r="A315" s="6">
        <v>343</v>
      </c>
      <c r="B315" s="4">
        <v>87500</v>
      </c>
    </row>
    <row r="316" spans="1:2">
      <c r="A316" s="6">
        <v>346</v>
      </c>
      <c r="B316" s="4">
        <v>140200</v>
      </c>
    </row>
    <row r="317" spans="1:2">
      <c r="A317" s="6">
        <v>347</v>
      </c>
      <c r="B317" s="4">
        <v>151500</v>
      </c>
    </row>
    <row r="318" spans="1:2">
      <c r="A318" s="6">
        <v>348</v>
      </c>
      <c r="B318" s="4">
        <v>157500</v>
      </c>
    </row>
    <row r="319" spans="1:2">
      <c r="A319" s="6">
        <v>350</v>
      </c>
      <c r="B319" s="4">
        <v>437154</v>
      </c>
    </row>
    <row r="320" spans="1:2">
      <c r="A320" s="6">
        <v>352</v>
      </c>
      <c r="B320" s="4">
        <v>190000</v>
      </c>
    </row>
    <row r="321" spans="1:2">
      <c r="A321" s="6">
        <v>353</v>
      </c>
      <c r="B321" s="4">
        <v>95000</v>
      </c>
    </row>
    <row r="322" spans="1:2">
      <c r="A322" s="6">
        <v>354</v>
      </c>
      <c r="B322" s="4">
        <v>105900</v>
      </c>
    </row>
    <row r="323" spans="1:2">
      <c r="A323" s="6">
        <v>355</v>
      </c>
      <c r="B323" s="4">
        <v>140000</v>
      </c>
    </row>
    <row r="324" spans="1:2">
      <c r="A324" s="6">
        <v>356</v>
      </c>
      <c r="B324" s="4">
        <v>177500</v>
      </c>
    </row>
    <row r="325" spans="1:2">
      <c r="A325" s="6">
        <v>357</v>
      </c>
      <c r="B325" s="4">
        <v>173000</v>
      </c>
    </row>
    <row r="326" spans="1:2">
      <c r="A326" s="6">
        <v>359</v>
      </c>
      <c r="B326" s="4">
        <v>130000</v>
      </c>
    </row>
    <row r="327" spans="1:2">
      <c r="A327" s="6">
        <v>360</v>
      </c>
      <c r="B327" s="4">
        <v>280000</v>
      </c>
    </row>
    <row r="328" spans="1:2">
      <c r="A328" s="6">
        <v>361</v>
      </c>
      <c r="B328" s="4">
        <v>156000</v>
      </c>
    </row>
    <row r="329" spans="1:2">
      <c r="A329" s="6">
        <v>362</v>
      </c>
      <c r="B329" s="4">
        <v>145000</v>
      </c>
    </row>
    <row r="330" spans="1:2">
      <c r="A330" s="6">
        <v>363</v>
      </c>
      <c r="B330" s="4">
        <v>198500</v>
      </c>
    </row>
    <row r="331" spans="1:2">
      <c r="A331" s="6">
        <v>365</v>
      </c>
      <c r="B331" s="4">
        <v>190000</v>
      </c>
    </row>
    <row r="332" spans="1:2">
      <c r="A332" s="6">
        <v>366</v>
      </c>
      <c r="B332" s="4">
        <v>147000</v>
      </c>
    </row>
    <row r="333" spans="1:2">
      <c r="A333" s="6">
        <v>367</v>
      </c>
      <c r="B333" s="4">
        <v>159000</v>
      </c>
    </row>
    <row r="334" spans="1:2">
      <c r="A334" s="6">
        <v>368</v>
      </c>
      <c r="B334" s="4">
        <v>165000</v>
      </c>
    </row>
    <row r="335" spans="1:2">
      <c r="A335" s="6">
        <v>369</v>
      </c>
      <c r="B335" s="4">
        <v>132000</v>
      </c>
    </row>
    <row r="336" spans="1:2">
      <c r="A336" s="6">
        <v>370</v>
      </c>
      <c r="B336" s="4">
        <v>162000</v>
      </c>
    </row>
    <row r="337" spans="1:2">
      <c r="A337" s="6">
        <v>371</v>
      </c>
      <c r="B337" s="4">
        <v>172400</v>
      </c>
    </row>
    <row r="338" spans="1:2">
      <c r="A338" s="6">
        <v>372</v>
      </c>
      <c r="B338" s="4">
        <v>134432</v>
      </c>
    </row>
    <row r="339" spans="1:2">
      <c r="A339" s="6">
        <v>374</v>
      </c>
      <c r="B339" s="4">
        <v>123000</v>
      </c>
    </row>
    <row r="340" spans="1:2">
      <c r="A340" s="6">
        <v>375</v>
      </c>
      <c r="B340" s="4">
        <v>219500</v>
      </c>
    </row>
    <row r="341" spans="1:2">
      <c r="A341" s="6">
        <v>376</v>
      </c>
      <c r="B341" s="4">
        <v>61000</v>
      </c>
    </row>
    <row r="342" spans="1:2">
      <c r="A342" s="6">
        <v>377</v>
      </c>
      <c r="B342" s="4">
        <v>148000</v>
      </c>
    </row>
    <row r="343" spans="1:2">
      <c r="A343" s="6">
        <v>378</v>
      </c>
      <c r="B343" s="4">
        <v>340000</v>
      </c>
    </row>
    <row r="344" spans="1:2">
      <c r="A344" s="6">
        <v>379</v>
      </c>
      <c r="B344" s="4">
        <v>394432</v>
      </c>
    </row>
    <row r="345" spans="1:2">
      <c r="A345" s="6">
        <v>380</v>
      </c>
      <c r="B345" s="4">
        <v>179000</v>
      </c>
    </row>
    <row r="346" spans="1:2">
      <c r="A346" s="6">
        <v>381</v>
      </c>
      <c r="B346" s="4">
        <v>127000</v>
      </c>
    </row>
    <row r="347" spans="1:2">
      <c r="A347" s="6">
        <v>382</v>
      </c>
      <c r="B347" s="4">
        <v>187750</v>
      </c>
    </row>
    <row r="348" spans="1:2">
      <c r="A348" s="6">
        <v>383</v>
      </c>
      <c r="B348" s="4">
        <v>213500</v>
      </c>
    </row>
    <row r="349" spans="1:2">
      <c r="A349" s="6">
        <v>384</v>
      </c>
      <c r="B349" s="4">
        <v>76000</v>
      </c>
    </row>
    <row r="350" spans="1:2">
      <c r="A350" s="6">
        <v>385</v>
      </c>
      <c r="B350" s="4">
        <v>240000</v>
      </c>
    </row>
    <row r="351" spans="1:2">
      <c r="A351" s="6">
        <v>387</v>
      </c>
      <c r="B351" s="4">
        <v>81000</v>
      </c>
    </row>
    <row r="352" spans="1:2">
      <c r="A352" s="6">
        <v>388</v>
      </c>
      <c r="B352" s="4">
        <v>125000</v>
      </c>
    </row>
    <row r="353" spans="1:2">
      <c r="A353" s="6">
        <v>389</v>
      </c>
      <c r="B353" s="4">
        <v>191000</v>
      </c>
    </row>
    <row r="354" spans="1:2">
      <c r="A354" s="6">
        <v>390</v>
      </c>
      <c r="B354" s="4">
        <v>426000</v>
      </c>
    </row>
    <row r="355" spans="1:2">
      <c r="A355" s="6">
        <v>391</v>
      </c>
      <c r="B355" s="4">
        <v>119000</v>
      </c>
    </row>
    <row r="356" spans="1:2">
      <c r="A356" s="6">
        <v>392</v>
      </c>
      <c r="B356" s="4">
        <v>215000</v>
      </c>
    </row>
    <row r="357" spans="1:2">
      <c r="A357" s="6">
        <v>393</v>
      </c>
      <c r="B357" s="4">
        <v>106500</v>
      </c>
    </row>
    <row r="358" spans="1:2">
      <c r="A358" s="6">
        <v>394</v>
      </c>
      <c r="B358" s="4">
        <v>100000</v>
      </c>
    </row>
    <row r="359" spans="1:2">
      <c r="A359" s="6">
        <v>395</v>
      </c>
      <c r="B359" s="4">
        <v>109000</v>
      </c>
    </row>
    <row r="360" spans="1:2">
      <c r="A360" s="6">
        <v>396</v>
      </c>
      <c r="B360" s="4">
        <v>129000</v>
      </c>
    </row>
    <row r="361" spans="1:2">
      <c r="A361" s="6">
        <v>397</v>
      </c>
      <c r="B361" s="4">
        <v>123000</v>
      </c>
    </row>
    <row r="362" spans="1:2">
      <c r="A362" s="6">
        <v>398</v>
      </c>
      <c r="B362" s="4">
        <v>169500</v>
      </c>
    </row>
    <row r="363" spans="1:2">
      <c r="A363" s="6">
        <v>399</v>
      </c>
      <c r="B363" s="4">
        <v>67000</v>
      </c>
    </row>
    <row r="364" spans="1:2">
      <c r="A364" s="6">
        <v>400</v>
      </c>
      <c r="B364" s="4">
        <v>241000</v>
      </c>
    </row>
    <row r="365" spans="1:2">
      <c r="A365" s="6">
        <v>402</v>
      </c>
      <c r="B365" s="4">
        <v>164990</v>
      </c>
    </row>
    <row r="366" spans="1:2">
      <c r="A366" s="6">
        <v>403</v>
      </c>
      <c r="B366" s="4">
        <v>108000</v>
      </c>
    </row>
    <row r="367" spans="1:2">
      <c r="A367" s="6">
        <v>404</v>
      </c>
      <c r="B367" s="4">
        <v>258000</v>
      </c>
    </row>
    <row r="368" spans="1:2">
      <c r="A368" s="6">
        <v>405</v>
      </c>
      <c r="B368" s="4">
        <v>168000</v>
      </c>
    </row>
    <row r="369" spans="1:2">
      <c r="A369" s="6">
        <v>406</v>
      </c>
      <c r="B369" s="4">
        <v>150000</v>
      </c>
    </row>
    <row r="370" spans="1:2">
      <c r="A370" s="6">
        <v>407</v>
      </c>
      <c r="B370" s="4">
        <v>115000</v>
      </c>
    </row>
    <row r="371" spans="1:2">
      <c r="A371" s="6">
        <v>408</v>
      </c>
      <c r="B371" s="4">
        <v>177000</v>
      </c>
    </row>
    <row r="372" spans="1:2">
      <c r="A372" s="6">
        <v>409</v>
      </c>
      <c r="B372" s="4">
        <v>280000</v>
      </c>
    </row>
    <row r="373" spans="1:2">
      <c r="A373" s="6">
        <v>410</v>
      </c>
      <c r="B373" s="4">
        <v>339750</v>
      </c>
    </row>
    <row r="374" spans="1:2">
      <c r="A374" s="6">
        <v>411</v>
      </c>
      <c r="B374" s="4">
        <v>60000</v>
      </c>
    </row>
    <row r="375" spans="1:2">
      <c r="A375" s="6">
        <v>412</v>
      </c>
      <c r="B375" s="4">
        <v>145000</v>
      </c>
    </row>
    <row r="376" spans="1:2">
      <c r="A376" s="6">
        <v>413</v>
      </c>
      <c r="B376" s="4">
        <v>222000</v>
      </c>
    </row>
    <row r="377" spans="1:2">
      <c r="A377" s="6">
        <v>414</v>
      </c>
      <c r="B377" s="4">
        <v>115000</v>
      </c>
    </row>
    <row r="378" spans="1:2">
      <c r="A378" s="6">
        <v>415</v>
      </c>
      <c r="B378" s="4">
        <v>228000</v>
      </c>
    </row>
    <row r="379" spans="1:2">
      <c r="A379" s="6">
        <v>416</v>
      </c>
      <c r="B379" s="4">
        <v>181134</v>
      </c>
    </row>
    <row r="380" spans="1:2">
      <c r="A380" s="6">
        <v>417</v>
      </c>
      <c r="B380" s="4">
        <v>149500</v>
      </c>
    </row>
    <row r="381" spans="1:2">
      <c r="A381" s="6">
        <v>418</v>
      </c>
      <c r="B381" s="4">
        <v>239000</v>
      </c>
    </row>
    <row r="382" spans="1:2">
      <c r="A382" s="6">
        <v>419</v>
      </c>
      <c r="B382" s="4">
        <v>126000</v>
      </c>
    </row>
    <row r="383" spans="1:2">
      <c r="A383" s="6">
        <v>420</v>
      </c>
      <c r="B383" s="4">
        <v>142000</v>
      </c>
    </row>
    <row r="384" spans="1:2">
      <c r="A384" s="6">
        <v>421</v>
      </c>
      <c r="B384" s="4">
        <v>206300</v>
      </c>
    </row>
    <row r="385" spans="1:2">
      <c r="A385" s="6">
        <v>422</v>
      </c>
      <c r="B385" s="4">
        <v>215000</v>
      </c>
    </row>
    <row r="386" spans="1:2">
      <c r="A386" s="6">
        <v>423</v>
      </c>
      <c r="B386" s="4">
        <v>113000</v>
      </c>
    </row>
    <row r="387" spans="1:2">
      <c r="A387" s="6">
        <v>424</v>
      </c>
      <c r="B387" s="4">
        <v>315000</v>
      </c>
    </row>
    <row r="388" spans="1:2">
      <c r="A388" s="6">
        <v>425</v>
      </c>
      <c r="B388" s="4">
        <v>139000</v>
      </c>
    </row>
    <row r="389" spans="1:2">
      <c r="A389" s="6">
        <v>426</v>
      </c>
      <c r="B389" s="4">
        <v>135000</v>
      </c>
    </row>
    <row r="390" spans="1:2">
      <c r="A390" s="6">
        <v>427</v>
      </c>
      <c r="B390" s="4">
        <v>275000</v>
      </c>
    </row>
    <row r="391" spans="1:2">
      <c r="A391" s="6">
        <v>428</v>
      </c>
      <c r="B391" s="4">
        <v>109008</v>
      </c>
    </row>
    <row r="392" spans="1:2">
      <c r="A392" s="6">
        <v>429</v>
      </c>
      <c r="B392" s="4">
        <v>195400</v>
      </c>
    </row>
    <row r="393" spans="1:2">
      <c r="A393" s="6">
        <v>430</v>
      </c>
      <c r="B393" s="4">
        <v>175000</v>
      </c>
    </row>
    <row r="394" spans="1:2">
      <c r="A394" s="6">
        <v>432</v>
      </c>
      <c r="B394" s="4">
        <v>79900</v>
      </c>
    </row>
    <row r="395" spans="1:2">
      <c r="A395" s="6">
        <v>434</v>
      </c>
      <c r="B395" s="4">
        <v>181000</v>
      </c>
    </row>
    <row r="396" spans="1:2">
      <c r="A396" s="6">
        <v>436</v>
      </c>
      <c r="B396" s="4">
        <v>212000</v>
      </c>
    </row>
    <row r="397" spans="1:2">
      <c r="A397" s="6">
        <v>437</v>
      </c>
      <c r="B397" s="4">
        <v>116000</v>
      </c>
    </row>
    <row r="398" spans="1:2">
      <c r="A398" s="6">
        <v>438</v>
      </c>
      <c r="B398" s="4">
        <v>119000</v>
      </c>
    </row>
    <row r="399" spans="1:2">
      <c r="A399" s="6">
        <v>439</v>
      </c>
      <c r="B399" s="4">
        <v>90350</v>
      </c>
    </row>
    <row r="400" spans="1:2">
      <c r="A400" s="6">
        <v>440</v>
      </c>
      <c r="B400" s="4">
        <v>110000</v>
      </c>
    </row>
    <row r="401" spans="1:2">
      <c r="A401" s="6">
        <v>441</v>
      </c>
      <c r="B401" s="4">
        <v>555000</v>
      </c>
    </row>
    <row r="402" spans="1:2">
      <c r="A402" s="6">
        <v>442</v>
      </c>
      <c r="B402" s="4">
        <v>118000</v>
      </c>
    </row>
    <row r="403" spans="1:2">
      <c r="A403" s="6">
        <v>443</v>
      </c>
      <c r="B403" s="4">
        <v>162900</v>
      </c>
    </row>
    <row r="404" spans="1:2">
      <c r="A404" s="6">
        <v>445</v>
      </c>
      <c r="B404" s="4">
        <v>210000</v>
      </c>
    </row>
    <row r="405" spans="1:2">
      <c r="A405" s="6">
        <v>446</v>
      </c>
      <c r="B405" s="4">
        <v>127500</v>
      </c>
    </row>
    <row r="406" spans="1:2">
      <c r="A406" s="6">
        <v>447</v>
      </c>
      <c r="B406" s="4">
        <v>190000</v>
      </c>
    </row>
    <row r="407" spans="1:2">
      <c r="A407" s="6">
        <v>448</v>
      </c>
      <c r="B407" s="4">
        <v>199900</v>
      </c>
    </row>
    <row r="408" spans="1:2">
      <c r="A408" s="6">
        <v>449</v>
      </c>
      <c r="B408" s="4">
        <v>119500</v>
      </c>
    </row>
    <row r="409" spans="1:2">
      <c r="A409" s="6">
        <v>450</v>
      </c>
      <c r="B409" s="4">
        <v>120000</v>
      </c>
    </row>
    <row r="410" spans="1:2">
      <c r="A410" s="6">
        <v>451</v>
      </c>
      <c r="B410" s="4">
        <v>110000</v>
      </c>
    </row>
    <row r="411" spans="1:2">
      <c r="A411" s="6">
        <v>452</v>
      </c>
      <c r="B411" s="4">
        <v>280000</v>
      </c>
    </row>
    <row r="412" spans="1:2">
      <c r="A412" s="6">
        <v>453</v>
      </c>
      <c r="B412" s="4">
        <v>204000</v>
      </c>
    </row>
    <row r="413" spans="1:2">
      <c r="A413" s="6">
        <v>454</v>
      </c>
      <c r="B413" s="4">
        <v>210000</v>
      </c>
    </row>
    <row r="414" spans="1:2">
      <c r="A414" s="6">
        <v>455</v>
      </c>
      <c r="B414" s="4">
        <v>188000</v>
      </c>
    </row>
    <row r="415" spans="1:2">
      <c r="A415" s="6">
        <v>456</v>
      </c>
      <c r="B415" s="4">
        <v>175500</v>
      </c>
    </row>
    <row r="416" spans="1:2">
      <c r="A416" s="6">
        <v>457</v>
      </c>
      <c r="B416" s="4">
        <v>98000</v>
      </c>
    </row>
    <row r="417" spans="1:2">
      <c r="A417" s="6">
        <v>458</v>
      </c>
      <c r="B417" s="4">
        <v>256000</v>
      </c>
    </row>
    <row r="418" spans="1:2">
      <c r="A418" s="6">
        <v>459</v>
      </c>
      <c r="B418" s="4">
        <v>161000</v>
      </c>
    </row>
    <row r="419" spans="1:2">
      <c r="A419" s="6">
        <v>460</v>
      </c>
      <c r="B419" s="4">
        <v>110000</v>
      </c>
    </row>
    <row r="420" spans="1:2">
      <c r="A420" s="6">
        <v>461</v>
      </c>
      <c r="B420" s="4">
        <v>263435</v>
      </c>
    </row>
    <row r="421" spans="1:2">
      <c r="A421" s="6">
        <v>462</v>
      </c>
      <c r="B421" s="4">
        <v>155000</v>
      </c>
    </row>
    <row r="422" spans="1:2">
      <c r="A422" s="6">
        <v>463</v>
      </c>
      <c r="B422" s="4">
        <v>62383</v>
      </c>
    </row>
    <row r="423" spans="1:2">
      <c r="A423" s="6">
        <v>464</v>
      </c>
      <c r="B423" s="4">
        <v>188700</v>
      </c>
    </row>
    <row r="424" spans="1:2">
      <c r="A424" s="6">
        <v>465</v>
      </c>
      <c r="B424" s="4">
        <v>124000</v>
      </c>
    </row>
    <row r="425" spans="1:2">
      <c r="A425" s="6">
        <v>467</v>
      </c>
      <c r="B425" s="4">
        <v>167000</v>
      </c>
    </row>
    <row r="426" spans="1:2">
      <c r="A426" s="6">
        <v>468</v>
      </c>
      <c r="B426" s="4">
        <v>146500</v>
      </c>
    </row>
    <row r="427" spans="1:2">
      <c r="A427" s="6">
        <v>469</v>
      </c>
      <c r="B427" s="4">
        <v>250000</v>
      </c>
    </row>
    <row r="428" spans="1:2">
      <c r="A428" s="6">
        <v>470</v>
      </c>
      <c r="B428" s="4">
        <v>187000</v>
      </c>
    </row>
    <row r="429" spans="1:2">
      <c r="A429" s="6">
        <v>472</v>
      </c>
      <c r="B429" s="4">
        <v>190000</v>
      </c>
    </row>
    <row r="430" spans="1:2">
      <c r="A430" s="6">
        <v>474</v>
      </c>
      <c r="B430" s="4">
        <v>440000</v>
      </c>
    </row>
    <row r="431" spans="1:2">
      <c r="A431" s="6">
        <v>476</v>
      </c>
      <c r="B431" s="4">
        <v>132500</v>
      </c>
    </row>
    <row r="432" spans="1:2">
      <c r="A432" s="6">
        <v>477</v>
      </c>
      <c r="B432" s="4">
        <v>208900</v>
      </c>
    </row>
    <row r="433" spans="1:2">
      <c r="A433" s="6">
        <v>478</v>
      </c>
      <c r="B433" s="4">
        <v>380000</v>
      </c>
    </row>
    <row r="434" spans="1:2">
      <c r="A434" s="6">
        <v>479</v>
      </c>
      <c r="B434" s="4">
        <v>297000</v>
      </c>
    </row>
    <row r="435" spans="1:2">
      <c r="A435" s="6">
        <v>480</v>
      </c>
      <c r="B435" s="4">
        <v>89471</v>
      </c>
    </row>
    <row r="436" spans="1:2">
      <c r="A436" s="6">
        <v>481</v>
      </c>
      <c r="B436" s="4">
        <v>326000</v>
      </c>
    </row>
    <row r="437" spans="1:2">
      <c r="A437" s="6">
        <v>482</v>
      </c>
      <c r="B437" s="4">
        <v>374000</v>
      </c>
    </row>
    <row r="438" spans="1:2">
      <c r="A438" s="6">
        <v>483</v>
      </c>
      <c r="B438" s="4">
        <v>155000</v>
      </c>
    </row>
    <row r="439" spans="1:2">
      <c r="A439" s="6">
        <v>485</v>
      </c>
      <c r="B439" s="4">
        <v>132500</v>
      </c>
    </row>
    <row r="440" spans="1:2">
      <c r="A440" s="6">
        <v>486</v>
      </c>
      <c r="B440" s="4">
        <v>147000</v>
      </c>
    </row>
    <row r="441" spans="1:2">
      <c r="A441" s="6">
        <v>487</v>
      </c>
      <c r="B441" s="4">
        <v>156000</v>
      </c>
    </row>
    <row r="442" spans="1:2">
      <c r="A442" s="6">
        <v>488</v>
      </c>
      <c r="B442" s="4">
        <v>175000</v>
      </c>
    </row>
    <row r="443" spans="1:2">
      <c r="A443" s="6">
        <v>489</v>
      </c>
      <c r="B443" s="4">
        <v>160000</v>
      </c>
    </row>
    <row r="444" spans="1:2">
      <c r="A444" s="6">
        <v>492</v>
      </c>
      <c r="B444" s="4">
        <v>133000</v>
      </c>
    </row>
    <row r="445" spans="1:2">
      <c r="A445" s="6">
        <v>493</v>
      </c>
      <c r="B445" s="4">
        <v>172785</v>
      </c>
    </row>
    <row r="446" spans="1:2">
      <c r="A446" s="6">
        <v>494</v>
      </c>
      <c r="B446" s="4">
        <v>155000</v>
      </c>
    </row>
    <row r="447" spans="1:2">
      <c r="A447" s="6">
        <v>495</v>
      </c>
      <c r="B447" s="4">
        <v>91300</v>
      </c>
    </row>
    <row r="448" spans="1:2">
      <c r="A448" s="6">
        <v>496</v>
      </c>
      <c r="B448" s="4">
        <v>34900</v>
      </c>
    </row>
    <row r="449" spans="1:2">
      <c r="A449" s="6">
        <v>497</v>
      </c>
      <c r="B449" s="4">
        <v>430000</v>
      </c>
    </row>
    <row r="450" spans="1:2">
      <c r="A450" s="6">
        <v>498</v>
      </c>
      <c r="B450" s="4">
        <v>184000</v>
      </c>
    </row>
    <row r="451" spans="1:2">
      <c r="A451" s="6">
        <v>499</v>
      </c>
      <c r="B451" s="4">
        <v>130000</v>
      </c>
    </row>
    <row r="452" spans="1:2">
      <c r="A452" s="6">
        <v>500</v>
      </c>
      <c r="B452" s="4">
        <v>120000</v>
      </c>
    </row>
    <row r="453" spans="1:2">
      <c r="A453" s="6">
        <v>502</v>
      </c>
      <c r="B453" s="4">
        <v>226700</v>
      </c>
    </row>
    <row r="454" spans="1:2">
      <c r="A454" s="6">
        <v>503</v>
      </c>
      <c r="B454" s="4">
        <v>140000</v>
      </c>
    </row>
    <row r="455" spans="1:2">
      <c r="A455" s="6">
        <v>504</v>
      </c>
      <c r="B455" s="4">
        <v>289000</v>
      </c>
    </row>
    <row r="456" spans="1:2">
      <c r="A456" s="6">
        <v>506</v>
      </c>
      <c r="B456" s="4">
        <v>124500</v>
      </c>
    </row>
    <row r="457" spans="1:2">
      <c r="A457" s="6">
        <v>507</v>
      </c>
      <c r="B457" s="4">
        <v>215000</v>
      </c>
    </row>
    <row r="458" spans="1:2">
      <c r="A458" s="6">
        <v>508</v>
      </c>
      <c r="B458" s="4">
        <v>208300</v>
      </c>
    </row>
    <row r="459" spans="1:2">
      <c r="A459" s="6">
        <v>509</v>
      </c>
      <c r="B459" s="4">
        <v>161000</v>
      </c>
    </row>
    <row r="460" spans="1:2">
      <c r="A460" s="6">
        <v>510</v>
      </c>
      <c r="B460" s="4">
        <v>124500</v>
      </c>
    </row>
    <row r="461" spans="1:2">
      <c r="A461" s="6">
        <v>511</v>
      </c>
      <c r="B461" s="4">
        <v>164900</v>
      </c>
    </row>
    <row r="462" spans="1:2">
      <c r="A462" s="6">
        <v>513</v>
      </c>
      <c r="B462" s="4">
        <v>129900</v>
      </c>
    </row>
    <row r="463" spans="1:2">
      <c r="A463" s="6">
        <v>514</v>
      </c>
      <c r="B463" s="4">
        <v>134000</v>
      </c>
    </row>
    <row r="464" spans="1:2">
      <c r="A464" s="6">
        <v>515</v>
      </c>
      <c r="B464" s="4">
        <v>96500</v>
      </c>
    </row>
    <row r="465" spans="1:2">
      <c r="A465" s="6">
        <v>516</v>
      </c>
      <c r="B465" s="4">
        <v>402861</v>
      </c>
    </row>
    <row r="466" spans="1:2">
      <c r="A466" s="6">
        <v>517</v>
      </c>
      <c r="B466" s="4">
        <v>158000</v>
      </c>
    </row>
    <row r="467" spans="1:2">
      <c r="A467" s="6">
        <v>518</v>
      </c>
      <c r="B467" s="4">
        <v>265000</v>
      </c>
    </row>
    <row r="468" spans="1:2">
      <c r="A468" s="6">
        <v>519</v>
      </c>
      <c r="B468" s="4">
        <v>211000</v>
      </c>
    </row>
    <row r="469" spans="1:2">
      <c r="A469" s="6">
        <v>520</v>
      </c>
      <c r="B469" s="4">
        <v>234000</v>
      </c>
    </row>
    <row r="470" spans="1:2">
      <c r="A470" s="6">
        <v>521</v>
      </c>
      <c r="B470" s="4">
        <v>106250</v>
      </c>
    </row>
    <row r="471" spans="1:2">
      <c r="A471" s="6">
        <v>522</v>
      </c>
      <c r="B471" s="4">
        <v>150000</v>
      </c>
    </row>
    <row r="472" spans="1:2">
      <c r="A472" s="6">
        <v>523</v>
      </c>
      <c r="B472" s="4">
        <v>159000</v>
      </c>
    </row>
    <row r="473" spans="1:2">
      <c r="A473" s="6">
        <v>524</v>
      </c>
      <c r="B473" s="4">
        <v>184750</v>
      </c>
    </row>
    <row r="474" spans="1:2">
      <c r="A474" s="6">
        <v>525</v>
      </c>
      <c r="B474" s="4">
        <v>315750</v>
      </c>
    </row>
    <row r="475" spans="1:2">
      <c r="A475" s="6">
        <v>526</v>
      </c>
      <c r="B475" s="4">
        <v>176000</v>
      </c>
    </row>
    <row r="476" spans="1:2">
      <c r="A476" s="6">
        <v>527</v>
      </c>
      <c r="B476" s="4">
        <v>132000</v>
      </c>
    </row>
    <row r="477" spans="1:2">
      <c r="A477" s="6">
        <v>528</v>
      </c>
      <c r="B477" s="4">
        <v>446261</v>
      </c>
    </row>
    <row r="478" spans="1:2">
      <c r="A478" s="6">
        <v>529</v>
      </c>
      <c r="B478" s="4">
        <v>86000</v>
      </c>
    </row>
    <row r="479" spans="1:2">
      <c r="A479" s="6">
        <v>530</v>
      </c>
      <c r="B479" s="4">
        <v>200624</v>
      </c>
    </row>
    <row r="480" spans="1:2">
      <c r="A480" s="6">
        <v>531</v>
      </c>
      <c r="B480" s="4">
        <v>175000</v>
      </c>
    </row>
    <row r="481" spans="1:2">
      <c r="A481" s="6">
        <v>532</v>
      </c>
      <c r="B481" s="4">
        <v>128000</v>
      </c>
    </row>
    <row r="482" spans="1:2">
      <c r="A482" s="6">
        <v>533</v>
      </c>
      <c r="B482" s="4">
        <v>107500</v>
      </c>
    </row>
    <row r="483" spans="1:2">
      <c r="A483" s="6">
        <v>534</v>
      </c>
      <c r="B483" s="4">
        <v>39300</v>
      </c>
    </row>
    <row r="484" spans="1:2">
      <c r="A484" s="6">
        <v>535</v>
      </c>
      <c r="B484" s="4">
        <v>178000</v>
      </c>
    </row>
    <row r="485" spans="1:2">
      <c r="A485" s="6">
        <v>536</v>
      </c>
      <c r="B485" s="4">
        <v>107500</v>
      </c>
    </row>
    <row r="486" spans="1:2">
      <c r="A486" s="6">
        <v>537</v>
      </c>
      <c r="B486" s="4">
        <v>188000</v>
      </c>
    </row>
    <row r="487" spans="1:2">
      <c r="A487" s="6">
        <v>538</v>
      </c>
      <c r="B487" s="4">
        <v>111250</v>
      </c>
    </row>
    <row r="488" spans="1:2">
      <c r="A488" s="6">
        <v>539</v>
      </c>
      <c r="B488" s="4">
        <v>158000</v>
      </c>
    </row>
    <row r="489" spans="1:2">
      <c r="A489" s="6">
        <v>540</v>
      </c>
      <c r="B489" s="4">
        <v>272000</v>
      </c>
    </row>
    <row r="490" spans="1:2">
      <c r="A490" s="6">
        <v>541</v>
      </c>
      <c r="B490" s="4">
        <v>315000</v>
      </c>
    </row>
    <row r="491" spans="1:2">
      <c r="A491" s="6">
        <v>542</v>
      </c>
      <c r="B491" s="4">
        <v>248000</v>
      </c>
    </row>
    <row r="492" spans="1:2">
      <c r="A492" s="6">
        <v>543</v>
      </c>
      <c r="B492" s="4">
        <v>213250</v>
      </c>
    </row>
    <row r="493" spans="1:2">
      <c r="A493" s="6">
        <v>545</v>
      </c>
      <c r="B493" s="4">
        <v>179665</v>
      </c>
    </row>
    <row r="494" spans="1:2">
      <c r="A494" s="6">
        <v>546</v>
      </c>
      <c r="B494" s="4">
        <v>229000</v>
      </c>
    </row>
    <row r="495" spans="1:2">
      <c r="A495" s="6">
        <v>547</v>
      </c>
      <c r="B495" s="4">
        <v>210000</v>
      </c>
    </row>
    <row r="496" spans="1:2">
      <c r="A496" s="6">
        <v>548</v>
      </c>
      <c r="B496" s="4">
        <v>129500</v>
      </c>
    </row>
    <row r="497" spans="1:2">
      <c r="A497" s="6">
        <v>549</v>
      </c>
      <c r="B497" s="4">
        <v>125000</v>
      </c>
    </row>
    <row r="498" spans="1:2">
      <c r="A498" s="6">
        <v>550</v>
      </c>
      <c r="B498" s="4">
        <v>263000</v>
      </c>
    </row>
    <row r="499" spans="1:2">
      <c r="A499" s="6">
        <v>552</v>
      </c>
      <c r="B499" s="4">
        <v>112500</v>
      </c>
    </row>
    <row r="500" spans="1:2">
      <c r="A500" s="6">
        <v>553</v>
      </c>
      <c r="B500" s="4">
        <v>255500</v>
      </c>
    </row>
    <row r="501" spans="1:2">
      <c r="A501" s="6">
        <v>554</v>
      </c>
      <c r="B501" s="4">
        <v>108000</v>
      </c>
    </row>
    <row r="502" spans="1:2">
      <c r="A502" s="6">
        <v>555</v>
      </c>
      <c r="B502" s="4">
        <v>284000</v>
      </c>
    </row>
    <row r="503" spans="1:2">
      <c r="A503" s="6">
        <v>556</v>
      </c>
      <c r="B503" s="4">
        <v>113000</v>
      </c>
    </row>
    <row r="504" spans="1:2">
      <c r="A504" s="6">
        <v>557</v>
      </c>
      <c r="B504" s="4">
        <v>141000</v>
      </c>
    </row>
    <row r="505" spans="1:2">
      <c r="A505" s="6">
        <v>558</v>
      </c>
      <c r="B505" s="4">
        <v>108000</v>
      </c>
    </row>
    <row r="506" spans="1:2">
      <c r="A506" s="6">
        <v>559</v>
      </c>
      <c r="B506" s="4">
        <v>175000</v>
      </c>
    </row>
    <row r="507" spans="1:2">
      <c r="A507" s="6">
        <v>561</v>
      </c>
      <c r="B507" s="4">
        <v>121500</v>
      </c>
    </row>
    <row r="508" spans="1:2">
      <c r="A508" s="6">
        <v>562</v>
      </c>
      <c r="B508" s="4">
        <v>170000</v>
      </c>
    </row>
    <row r="509" spans="1:2">
      <c r="A509" s="6">
        <v>563</v>
      </c>
      <c r="B509" s="4">
        <v>108000</v>
      </c>
    </row>
    <row r="510" spans="1:2">
      <c r="A510" s="6">
        <v>564</v>
      </c>
      <c r="B510" s="4">
        <v>185000</v>
      </c>
    </row>
    <row r="511" spans="1:2">
      <c r="A511" s="6">
        <v>565</v>
      </c>
      <c r="B511" s="4">
        <v>268000</v>
      </c>
    </row>
    <row r="512" spans="1:2">
      <c r="A512" s="6">
        <v>566</v>
      </c>
      <c r="B512" s="4">
        <v>128000</v>
      </c>
    </row>
    <row r="513" spans="1:2">
      <c r="A513" s="6">
        <v>567</v>
      </c>
      <c r="B513" s="4">
        <v>325000</v>
      </c>
    </row>
    <row r="514" spans="1:2">
      <c r="A514" s="6">
        <v>568</v>
      </c>
      <c r="B514" s="4">
        <v>214000</v>
      </c>
    </row>
    <row r="515" spans="1:2">
      <c r="A515" s="6">
        <v>569</v>
      </c>
      <c r="B515" s="4">
        <v>316600</v>
      </c>
    </row>
    <row r="516" spans="1:2">
      <c r="A516" s="6">
        <v>570</v>
      </c>
      <c r="B516" s="4">
        <v>135960</v>
      </c>
    </row>
    <row r="517" spans="1:2">
      <c r="A517" s="6">
        <v>571</v>
      </c>
      <c r="B517" s="4">
        <v>142600</v>
      </c>
    </row>
    <row r="518" spans="1:2">
      <c r="A518" s="6">
        <v>572</v>
      </c>
      <c r="B518" s="4">
        <v>120000</v>
      </c>
    </row>
    <row r="519" spans="1:2">
      <c r="A519" s="6">
        <v>573</v>
      </c>
      <c r="B519" s="4">
        <v>224500</v>
      </c>
    </row>
    <row r="520" spans="1:2">
      <c r="A520" s="6">
        <v>574</v>
      </c>
      <c r="B520" s="4">
        <v>170000</v>
      </c>
    </row>
    <row r="521" spans="1:2">
      <c r="A521" s="6">
        <v>575</v>
      </c>
      <c r="B521" s="4">
        <v>139000</v>
      </c>
    </row>
    <row r="522" spans="1:2">
      <c r="A522" s="6">
        <v>576</v>
      </c>
      <c r="B522" s="4">
        <v>118500</v>
      </c>
    </row>
    <row r="523" spans="1:2">
      <c r="A523" s="6">
        <v>577</v>
      </c>
      <c r="B523" s="4">
        <v>145000</v>
      </c>
    </row>
    <row r="524" spans="1:2">
      <c r="A524" s="6">
        <v>578</v>
      </c>
      <c r="B524" s="4">
        <v>164500</v>
      </c>
    </row>
    <row r="525" spans="1:2">
      <c r="A525" s="6">
        <v>580</v>
      </c>
      <c r="B525" s="4">
        <v>131500</v>
      </c>
    </row>
    <row r="526" spans="1:2">
      <c r="A526" s="6">
        <v>581</v>
      </c>
      <c r="B526" s="4">
        <v>181900</v>
      </c>
    </row>
    <row r="527" spans="1:2">
      <c r="A527" s="6">
        <v>582</v>
      </c>
      <c r="B527" s="4">
        <v>253293</v>
      </c>
    </row>
    <row r="528" spans="1:2">
      <c r="A528" s="6">
        <v>583</v>
      </c>
      <c r="B528" s="4">
        <v>118500</v>
      </c>
    </row>
    <row r="529" spans="1:2">
      <c r="A529" s="6">
        <v>584</v>
      </c>
      <c r="B529" s="4">
        <v>325000</v>
      </c>
    </row>
    <row r="530" spans="1:2">
      <c r="A530" s="6">
        <v>585</v>
      </c>
      <c r="B530" s="4">
        <v>133000</v>
      </c>
    </row>
    <row r="531" spans="1:2">
      <c r="A531" s="6">
        <v>586</v>
      </c>
      <c r="B531" s="4">
        <v>369900</v>
      </c>
    </row>
    <row r="532" spans="1:2">
      <c r="A532" s="6">
        <v>587</v>
      </c>
      <c r="B532" s="4">
        <v>130000</v>
      </c>
    </row>
    <row r="533" spans="1:2">
      <c r="A533" s="6">
        <v>588</v>
      </c>
      <c r="B533" s="4">
        <v>137000</v>
      </c>
    </row>
    <row r="534" spans="1:2">
      <c r="A534" s="6">
        <v>589</v>
      </c>
      <c r="B534" s="4">
        <v>143000</v>
      </c>
    </row>
    <row r="535" spans="1:2">
      <c r="A535" s="6">
        <v>590</v>
      </c>
      <c r="B535" s="4">
        <v>79500</v>
      </c>
    </row>
    <row r="536" spans="1:2">
      <c r="A536" s="6">
        <v>591</v>
      </c>
      <c r="B536" s="4">
        <v>185900</v>
      </c>
    </row>
    <row r="537" spans="1:2">
      <c r="A537" s="6">
        <v>592</v>
      </c>
      <c r="B537" s="4">
        <v>451950</v>
      </c>
    </row>
    <row r="538" spans="1:2">
      <c r="A538" s="6">
        <v>593</v>
      </c>
      <c r="B538" s="4">
        <v>138000</v>
      </c>
    </row>
    <row r="539" spans="1:2">
      <c r="A539" s="6">
        <v>595</v>
      </c>
      <c r="B539" s="4">
        <v>110000</v>
      </c>
    </row>
    <row r="540" spans="1:2">
      <c r="A540" s="6">
        <v>596</v>
      </c>
      <c r="B540" s="4">
        <v>319000</v>
      </c>
    </row>
    <row r="541" spans="1:2">
      <c r="A541" s="6">
        <v>597</v>
      </c>
      <c r="B541" s="4">
        <v>114504</v>
      </c>
    </row>
    <row r="542" spans="1:2">
      <c r="A542" s="6">
        <v>599</v>
      </c>
      <c r="B542" s="4">
        <v>217500</v>
      </c>
    </row>
    <row r="543" spans="1:2">
      <c r="A543" s="6">
        <v>601</v>
      </c>
      <c r="B543" s="4">
        <v>275000</v>
      </c>
    </row>
    <row r="544" spans="1:2">
      <c r="A544" s="6">
        <v>602</v>
      </c>
      <c r="B544" s="4">
        <v>141000</v>
      </c>
    </row>
    <row r="545" spans="1:2">
      <c r="A545" s="6">
        <v>603</v>
      </c>
      <c r="B545" s="4">
        <v>220000</v>
      </c>
    </row>
    <row r="546" spans="1:2">
      <c r="A546" s="6">
        <v>605</v>
      </c>
      <c r="B546" s="4">
        <v>221000</v>
      </c>
    </row>
    <row r="547" spans="1:2">
      <c r="A547" s="6">
        <v>606</v>
      </c>
      <c r="B547" s="4">
        <v>205000</v>
      </c>
    </row>
    <row r="548" spans="1:2">
      <c r="A548" s="6">
        <v>607</v>
      </c>
      <c r="B548" s="4">
        <v>152000</v>
      </c>
    </row>
    <row r="549" spans="1:2">
      <c r="A549" s="6">
        <v>608</v>
      </c>
      <c r="B549" s="4">
        <v>225000</v>
      </c>
    </row>
    <row r="550" spans="1:2">
      <c r="A550" s="6">
        <v>609</v>
      </c>
      <c r="B550" s="4">
        <v>359100</v>
      </c>
    </row>
    <row r="551" spans="1:2">
      <c r="A551" s="6">
        <v>610</v>
      </c>
      <c r="B551" s="4">
        <v>118500</v>
      </c>
    </row>
    <row r="552" spans="1:2">
      <c r="A552" s="6">
        <v>611</v>
      </c>
      <c r="B552" s="4">
        <v>313000</v>
      </c>
    </row>
    <row r="553" spans="1:2">
      <c r="A553" s="6">
        <v>612</v>
      </c>
      <c r="B553" s="4">
        <v>148000</v>
      </c>
    </row>
    <row r="554" spans="1:2">
      <c r="A554" s="6">
        <v>613</v>
      </c>
      <c r="B554" s="4">
        <v>261500</v>
      </c>
    </row>
    <row r="555" spans="1:2">
      <c r="A555" s="6">
        <v>614</v>
      </c>
      <c r="B555" s="4">
        <v>147000</v>
      </c>
    </row>
    <row r="556" spans="1:2">
      <c r="A556" s="6">
        <v>616</v>
      </c>
      <c r="B556" s="4">
        <v>137500</v>
      </c>
    </row>
    <row r="557" spans="1:2">
      <c r="A557" s="6">
        <v>617</v>
      </c>
      <c r="B557" s="4">
        <v>183200</v>
      </c>
    </row>
    <row r="558" spans="1:2">
      <c r="A558" s="6">
        <v>618</v>
      </c>
      <c r="B558" s="4">
        <v>105500</v>
      </c>
    </row>
    <row r="559" spans="1:2">
      <c r="A559" s="6">
        <v>619</v>
      </c>
      <c r="B559" s="4">
        <v>314813</v>
      </c>
    </row>
    <row r="560" spans="1:2">
      <c r="A560" s="6">
        <v>620</v>
      </c>
      <c r="B560" s="4">
        <v>305000</v>
      </c>
    </row>
    <row r="561" spans="1:2">
      <c r="A561" s="6">
        <v>621</v>
      </c>
      <c r="B561" s="4">
        <v>67000</v>
      </c>
    </row>
    <row r="562" spans="1:2">
      <c r="A562" s="6">
        <v>622</v>
      </c>
      <c r="B562" s="4">
        <v>240000</v>
      </c>
    </row>
    <row r="563" spans="1:2">
      <c r="A563" s="6">
        <v>623</v>
      </c>
      <c r="B563" s="4">
        <v>135000</v>
      </c>
    </row>
    <row r="564" spans="1:2">
      <c r="A564" s="6">
        <v>625</v>
      </c>
      <c r="B564" s="4">
        <v>165150</v>
      </c>
    </row>
    <row r="565" spans="1:2">
      <c r="A565" s="6">
        <v>626</v>
      </c>
      <c r="B565" s="4">
        <v>160000</v>
      </c>
    </row>
    <row r="566" spans="1:2">
      <c r="A566" s="6">
        <v>627</v>
      </c>
      <c r="B566" s="4">
        <v>139900</v>
      </c>
    </row>
    <row r="567" spans="1:2">
      <c r="A567" s="6">
        <v>628</v>
      </c>
      <c r="B567" s="4">
        <v>153000</v>
      </c>
    </row>
    <row r="568" spans="1:2">
      <c r="A568" s="6">
        <v>629</v>
      </c>
      <c r="B568" s="4">
        <v>135000</v>
      </c>
    </row>
    <row r="569" spans="1:2">
      <c r="A569" s="6">
        <v>630</v>
      </c>
      <c r="B569" s="4">
        <v>168500</v>
      </c>
    </row>
    <row r="570" spans="1:2">
      <c r="A570" s="6">
        <v>631</v>
      </c>
      <c r="B570" s="4">
        <v>124000</v>
      </c>
    </row>
    <row r="571" spans="1:2">
      <c r="A571" s="6">
        <v>633</v>
      </c>
      <c r="B571" s="4">
        <v>82500</v>
      </c>
    </row>
    <row r="572" spans="1:2">
      <c r="A572" s="6">
        <v>634</v>
      </c>
      <c r="B572" s="4">
        <v>139400</v>
      </c>
    </row>
    <row r="573" spans="1:2">
      <c r="A573" s="6">
        <v>635</v>
      </c>
      <c r="B573" s="4">
        <v>144000</v>
      </c>
    </row>
    <row r="574" spans="1:2">
      <c r="A574" s="6">
        <v>636</v>
      </c>
      <c r="B574" s="4">
        <v>200000</v>
      </c>
    </row>
    <row r="575" spans="1:2">
      <c r="A575" s="6">
        <v>637</v>
      </c>
      <c r="B575" s="4">
        <v>60000</v>
      </c>
    </row>
    <row r="576" spans="1:2">
      <c r="A576" s="6">
        <v>638</v>
      </c>
      <c r="B576" s="4">
        <v>93000</v>
      </c>
    </row>
    <row r="577" spans="1:2">
      <c r="A577" s="6">
        <v>639</v>
      </c>
      <c r="B577" s="4">
        <v>85000</v>
      </c>
    </row>
    <row r="578" spans="1:2">
      <c r="A578" s="6">
        <v>642</v>
      </c>
      <c r="B578" s="4">
        <v>226000</v>
      </c>
    </row>
    <row r="579" spans="1:2">
      <c r="A579" s="6">
        <v>643</v>
      </c>
      <c r="B579" s="4">
        <v>345000</v>
      </c>
    </row>
    <row r="580" spans="1:2">
      <c r="A580" s="6">
        <v>644</v>
      </c>
      <c r="B580" s="4">
        <v>152000</v>
      </c>
    </row>
    <row r="581" spans="1:2">
      <c r="A581" s="6">
        <v>645</v>
      </c>
      <c r="B581" s="4">
        <v>370878</v>
      </c>
    </row>
    <row r="582" spans="1:2">
      <c r="A582" s="6">
        <v>646</v>
      </c>
      <c r="B582" s="4">
        <v>143250</v>
      </c>
    </row>
    <row r="583" spans="1:2">
      <c r="A583" s="6">
        <v>647</v>
      </c>
      <c r="B583" s="4">
        <v>98300</v>
      </c>
    </row>
    <row r="584" spans="1:2">
      <c r="A584" s="6">
        <v>648</v>
      </c>
      <c r="B584" s="4">
        <v>155000</v>
      </c>
    </row>
    <row r="585" spans="1:2">
      <c r="A585" s="6">
        <v>649</v>
      </c>
      <c r="B585" s="4">
        <v>155000</v>
      </c>
    </row>
    <row r="586" spans="1:2">
      <c r="A586" s="6">
        <v>651</v>
      </c>
      <c r="B586" s="4">
        <v>205950</v>
      </c>
    </row>
    <row r="587" spans="1:2">
      <c r="A587" s="6">
        <v>652</v>
      </c>
      <c r="B587" s="4">
        <v>108000</v>
      </c>
    </row>
    <row r="588" spans="1:2">
      <c r="A588" s="6">
        <v>653</v>
      </c>
      <c r="B588" s="4">
        <v>191000</v>
      </c>
    </row>
    <row r="589" spans="1:2">
      <c r="A589" s="6">
        <v>654</v>
      </c>
      <c r="B589" s="4">
        <v>135000</v>
      </c>
    </row>
    <row r="590" spans="1:2">
      <c r="A590" s="6">
        <v>655</v>
      </c>
      <c r="B590" s="4">
        <v>350000</v>
      </c>
    </row>
    <row r="591" spans="1:2">
      <c r="A591" s="6">
        <v>657</v>
      </c>
      <c r="B591" s="4">
        <v>145500</v>
      </c>
    </row>
    <row r="592" spans="1:2">
      <c r="A592" s="6">
        <v>658</v>
      </c>
      <c r="B592" s="4">
        <v>149000</v>
      </c>
    </row>
    <row r="593" spans="1:2">
      <c r="A593" s="6">
        <v>659</v>
      </c>
      <c r="B593" s="4">
        <v>97500</v>
      </c>
    </row>
    <row r="594" spans="1:2">
      <c r="A594" s="6">
        <v>660</v>
      </c>
      <c r="B594" s="4">
        <v>167000</v>
      </c>
    </row>
    <row r="595" spans="1:2">
      <c r="A595" s="6">
        <v>661</v>
      </c>
      <c r="B595" s="4">
        <v>197900</v>
      </c>
    </row>
    <row r="596" spans="1:2">
      <c r="A596" s="6">
        <v>662</v>
      </c>
      <c r="B596" s="4">
        <v>402000</v>
      </c>
    </row>
    <row r="597" spans="1:2">
      <c r="A597" s="6">
        <v>663</v>
      </c>
      <c r="B597" s="4">
        <v>110000</v>
      </c>
    </row>
    <row r="598" spans="1:2">
      <c r="A598" s="6">
        <v>664</v>
      </c>
      <c r="B598" s="4">
        <v>137500</v>
      </c>
    </row>
    <row r="599" spans="1:2">
      <c r="A599" s="6">
        <v>665</v>
      </c>
      <c r="B599" s="4">
        <v>423000</v>
      </c>
    </row>
    <row r="600" spans="1:2">
      <c r="A600" s="6">
        <v>666</v>
      </c>
      <c r="B600" s="4">
        <v>230500</v>
      </c>
    </row>
    <row r="601" spans="1:2">
      <c r="A601" s="6">
        <v>667</v>
      </c>
      <c r="B601" s="4">
        <v>129000</v>
      </c>
    </row>
    <row r="602" spans="1:2">
      <c r="A602" s="6">
        <v>668</v>
      </c>
      <c r="B602" s="4">
        <v>193500</v>
      </c>
    </row>
    <row r="603" spans="1:2">
      <c r="A603" s="6">
        <v>669</v>
      </c>
      <c r="B603" s="4">
        <v>168000</v>
      </c>
    </row>
    <row r="604" spans="1:2">
      <c r="A604" s="6">
        <v>670</v>
      </c>
      <c r="B604" s="4">
        <v>137500</v>
      </c>
    </row>
    <row r="605" spans="1:2">
      <c r="A605" s="6">
        <v>671</v>
      </c>
      <c r="B605" s="4">
        <v>173500</v>
      </c>
    </row>
    <row r="606" spans="1:2">
      <c r="A606" s="6">
        <v>672</v>
      </c>
      <c r="B606" s="4">
        <v>103600</v>
      </c>
    </row>
    <row r="607" spans="1:2">
      <c r="A607" s="6">
        <v>673</v>
      </c>
      <c r="B607" s="4">
        <v>165000</v>
      </c>
    </row>
    <row r="608" spans="1:2">
      <c r="A608" s="6">
        <v>674</v>
      </c>
      <c r="B608" s="4">
        <v>257500</v>
      </c>
    </row>
    <row r="609" spans="1:2">
      <c r="A609" s="6">
        <v>675</v>
      </c>
      <c r="B609" s="4">
        <v>140000</v>
      </c>
    </row>
    <row r="610" spans="1:2">
      <c r="A610" s="6">
        <v>677</v>
      </c>
      <c r="B610" s="4">
        <v>87000</v>
      </c>
    </row>
    <row r="611" spans="1:2">
      <c r="A611" s="6">
        <v>678</v>
      </c>
      <c r="B611" s="4">
        <v>109500</v>
      </c>
    </row>
    <row r="612" spans="1:2">
      <c r="A612" s="6">
        <v>679</v>
      </c>
      <c r="B612" s="4">
        <v>372500</v>
      </c>
    </row>
    <row r="613" spans="1:2">
      <c r="A613" s="6">
        <v>680</v>
      </c>
      <c r="B613" s="4">
        <v>128500</v>
      </c>
    </row>
    <row r="614" spans="1:2">
      <c r="A614" s="6">
        <v>682</v>
      </c>
      <c r="B614" s="4">
        <v>159434</v>
      </c>
    </row>
    <row r="615" spans="1:2">
      <c r="A615" s="6">
        <v>683</v>
      </c>
      <c r="B615" s="4">
        <v>173000</v>
      </c>
    </row>
    <row r="616" spans="1:2">
      <c r="A616" s="6">
        <v>684</v>
      </c>
      <c r="B616" s="4">
        <v>285000</v>
      </c>
    </row>
    <row r="617" spans="1:2">
      <c r="A617" s="6">
        <v>685</v>
      </c>
      <c r="B617" s="4">
        <v>221000</v>
      </c>
    </row>
    <row r="618" spans="1:2">
      <c r="A618" s="6">
        <v>687</v>
      </c>
      <c r="B618" s="4">
        <v>227875</v>
      </c>
    </row>
    <row r="619" spans="1:2">
      <c r="A619" s="6">
        <v>689</v>
      </c>
      <c r="B619" s="4">
        <v>392000</v>
      </c>
    </row>
    <row r="620" spans="1:2">
      <c r="A620" s="6">
        <v>692</v>
      </c>
      <c r="B620" s="4">
        <v>755000</v>
      </c>
    </row>
    <row r="621" spans="1:2">
      <c r="A621" s="6">
        <v>693</v>
      </c>
      <c r="B621" s="4">
        <v>335000</v>
      </c>
    </row>
    <row r="622" spans="1:2">
      <c r="A622" s="6">
        <v>694</v>
      </c>
      <c r="B622" s="4">
        <v>108480</v>
      </c>
    </row>
    <row r="623" spans="1:2">
      <c r="A623" s="6">
        <v>695</v>
      </c>
      <c r="B623" s="4">
        <v>141500</v>
      </c>
    </row>
    <row r="624" spans="1:2">
      <c r="A624" s="6">
        <v>696</v>
      </c>
      <c r="B624" s="4">
        <v>176000</v>
      </c>
    </row>
    <row r="625" spans="1:2">
      <c r="A625" s="6">
        <v>697</v>
      </c>
      <c r="B625" s="4">
        <v>89000</v>
      </c>
    </row>
    <row r="626" spans="1:2">
      <c r="A626" s="6">
        <v>698</v>
      </c>
      <c r="B626" s="4">
        <v>123500</v>
      </c>
    </row>
    <row r="627" spans="1:2">
      <c r="A627" s="6">
        <v>699</v>
      </c>
      <c r="B627" s="4">
        <v>138500</v>
      </c>
    </row>
    <row r="628" spans="1:2">
      <c r="A628" s="6">
        <v>701</v>
      </c>
      <c r="B628" s="4">
        <v>312500</v>
      </c>
    </row>
    <row r="629" spans="1:2">
      <c r="A629" s="6">
        <v>702</v>
      </c>
      <c r="B629" s="4">
        <v>140000</v>
      </c>
    </row>
    <row r="630" spans="1:2">
      <c r="A630" s="6">
        <v>703</v>
      </c>
      <c r="B630" s="4">
        <v>361919</v>
      </c>
    </row>
    <row r="631" spans="1:2">
      <c r="A631" s="6">
        <v>704</v>
      </c>
      <c r="B631" s="4">
        <v>140000</v>
      </c>
    </row>
    <row r="632" spans="1:2">
      <c r="A632" s="6">
        <v>705</v>
      </c>
      <c r="B632" s="4">
        <v>213000</v>
      </c>
    </row>
    <row r="633" spans="1:2">
      <c r="A633" s="6">
        <v>706</v>
      </c>
      <c r="B633" s="4">
        <v>55000</v>
      </c>
    </row>
    <row r="634" spans="1:2">
      <c r="A634" s="6">
        <v>707</v>
      </c>
      <c r="B634" s="4">
        <v>302000</v>
      </c>
    </row>
    <row r="635" spans="1:2">
      <c r="A635" s="6">
        <v>709</v>
      </c>
      <c r="B635" s="4">
        <v>179540</v>
      </c>
    </row>
    <row r="636" spans="1:2">
      <c r="A636" s="6">
        <v>710</v>
      </c>
      <c r="B636" s="4">
        <v>109900</v>
      </c>
    </row>
    <row r="637" spans="1:2">
      <c r="A637" s="6">
        <v>711</v>
      </c>
      <c r="B637" s="4">
        <v>52000</v>
      </c>
    </row>
    <row r="638" spans="1:2">
      <c r="A638" s="6">
        <v>712</v>
      </c>
      <c r="B638" s="4">
        <v>102776</v>
      </c>
    </row>
    <row r="639" spans="1:2">
      <c r="A639" s="6">
        <v>714</v>
      </c>
      <c r="B639" s="4">
        <v>129000</v>
      </c>
    </row>
    <row r="640" spans="1:2">
      <c r="A640" s="6">
        <v>715</v>
      </c>
      <c r="B640" s="4">
        <v>130500</v>
      </c>
    </row>
    <row r="641" spans="1:2">
      <c r="A641" s="6">
        <v>716</v>
      </c>
      <c r="B641" s="4">
        <v>165000</v>
      </c>
    </row>
    <row r="642" spans="1:2">
      <c r="A642" s="6">
        <v>717</v>
      </c>
      <c r="B642" s="4">
        <v>159500</v>
      </c>
    </row>
    <row r="643" spans="1:2">
      <c r="A643" s="6">
        <v>718</v>
      </c>
      <c r="B643" s="4">
        <v>157000</v>
      </c>
    </row>
    <row r="644" spans="1:2">
      <c r="A644" s="6">
        <v>719</v>
      </c>
      <c r="B644" s="4">
        <v>341000</v>
      </c>
    </row>
    <row r="645" spans="1:2">
      <c r="A645" s="6">
        <v>720</v>
      </c>
      <c r="B645" s="4">
        <v>128500</v>
      </c>
    </row>
    <row r="646" spans="1:2">
      <c r="A646" s="6">
        <v>721</v>
      </c>
      <c r="B646" s="4">
        <v>275000</v>
      </c>
    </row>
    <row r="647" spans="1:2">
      <c r="A647" s="6">
        <v>723</v>
      </c>
      <c r="B647" s="4">
        <v>124500</v>
      </c>
    </row>
    <row r="648" spans="1:2">
      <c r="A648" s="6">
        <v>724</v>
      </c>
      <c r="B648" s="4">
        <v>135000</v>
      </c>
    </row>
    <row r="649" spans="1:2">
      <c r="A649" s="6">
        <v>725</v>
      </c>
      <c r="B649" s="4">
        <v>320000</v>
      </c>
    </row>
    <row r="650" spans="1:2">
      <c r="A650" s="6">
        <v>726</v>
      </c>
      <c r="B650" s="4">
        <v>120500</v>
      </c>
    </row>
    <row r="651" spans="1:2">
      <c r="A651" s="6">
        <v>727</v>
      </c>
      <c r="B651" s="4">
        <v>222000</v>
      </c>
    </row>
    <row r="652" spans="1:2">
      <c r="A652" s="6">
        <v>728</v>
      </c>
      <c r="B652" s="4">
        <v>194500</v>
      </c>
    </row>
    <row r="653" spans="1:2">
      <c r="A653" s="6">
        <v>729</v>
      </c>
      <c r="B653" s="4">
        <v>110000</v>
      </c>
    </row>
    <row r="654" spans="1:2">
      <c r="A654" s="6">
        <v>730</v>
      </c>
      <c r="B654" s="4">
        <v>103000</v>
      </c>
    </row>
    <row r="655" spans="1:2">
      <c r="A655" s="6">
        <v>732</v>
      </c>
      <c r="B655" s="4">
        <v>187500</v>
      </c>
    </row>
    <row r="656" spans="1:2">
      <c r="A656" s="6">
        <v>733</v>
      </c>
      <c r="B656" s="4">
        <v>222500</v>
      </c>
    </row>
    <row r="657" spans="1:2">
      <c r="A657" s="6">
        <v>734</v>
      </c>
      <c r="B657" s="4">
        <v>131400</v>
      </c>
    </row>
    <row r="658" spans="1:2">
      <c r="A658" s="6">
        <v>735</v>
      </c>
      <c r="B658" s="4">
        <v>108000</v>
      </c>
    </row>
    <row r="659" spans="1:2">
      <c r="A659" s="6">
        <v>736</v>
      </c>
      <c r="B659" s="4">
        <v>163000</v>
      </c>
    </row>
    <row r="660" spans="1:2">
      <c r="A660" s="6">
        <v>737</v>
      </c>
      <c r="B660" s="4">
        <v>93500</v>
      </c>
    </row>
    <row r="661" spans="1:2">
      <c r="A661" s="6">
        <v>738</v>
      </c>
      <c r="B661" s="4">
        <v>239900</v>
      </c>
    </row>
    <row r="662" spans="1:2">
      <c r="A662" s="6">
        <v>739</v>
      </c>
      <c r="B662" s="4">
        <v>179000</v>
      </c>
    </row>
    <row r="663" spans="1:2">
      <c r="A663" s="6">
        <v>740</v>
      </c>
      <c r="B663" s="4">
        <v>190000</v>
      </c>
    </row>
    <row r="664" spans="1:2">
      <c r="A664" s="6">
        <v>741</v>
      </c>
      <c r="B664" s="4">
        <v>132000</v>
      </c>
    </row>
    <row r="665" spans="1:2">
      <c r="A665" s="6">
        <v>742</v>
      </c>
      <c r="B665" s="4">
        <v>142000</v>
      </c>
    </row>
    <row r="666" spans="1:2">
      <c r="A666" s="6">
        <v>743</v>
      </c>
      <c r="B666" s="4">
        <v>179000</v>
      </c>
    </row>
    <row r="667" spans="1:2">
      <c r="A667" s="6">
        <v>744</v>
      </c>
      <c r="B667" s="4">
        <v>175000</v>
      </c>
    </row>
    <row r="668" spans="1:2">
      <c r="A668" s="6">
        <v>746</v>
      </c>
      <c r="B668" s="4">
        <v>299800</v>
      </c>
    </row>
    <row r="669" spans="1:2">
      <c r="A669" s="6">
        <v>747</v>
      </c>
      <c r="B669" s="4">
        <v>236000</v>
      </c>
    </row>
    <row r="670" spans="1:2">
      <c r="A670" s="6">
        <v>748</v>
      </c>
      <c r="B670" s="4">
        <v>265979</v>
      </c>
    </row>
    <row r="671" spans="1:2">
      <c r="A671" s="6">
        <v>749</v>
      </c>
      <c r="B671" s="4">
        <v>260400</v>
      </c>
    </row>
    <row r="672" spans="1:2">
      <c r="A672" s="6">
        <v>750</v>
      </c>
      <c r="B672" s="4">
        <v>98000</v>
      </c>
    </row>
    <row r="673" spans="1:2">
      <c r="A673" s="6">
        <v>751</v>
      </c>
      <c r="B673" s="4">
        <v>96500</v>
      </c>
    </row>
    <row r="674" spans="1:2">
      <c r="A674" s="6">
        <v>752</v>
      </c>
      <c r="B674" s="4">
        <v>162000</v>
      </c>
    </row>
    <row r="675" spans="1:2">
      <c r="A675" s="6">
        <v>753</v>
      </c>
      <c r="B675" s="4">
        <v>217000</v>
      </c>
    </row>
    <row r="676" spans="1:2">
      <c r="A676" s="6">
        <v>754</v>
      </c>
      <c r="B676" s="4">
        <v>275500</v>
      </c>
    </row>
    <row r="677" spans="1:2">
      <c r="A677" s="6">
        <v>755</v>
      </c>
      <c r="B677" s="4">
        <v>156000</v>
      </c>
    </row>
    <row r="678" spans="1:2">
      <c r="A678" s="6">
        <v>757</v>
      </c>
      <c r="B678" s="4">
        <v>212000</v>
      </c>
    </row>
    <row r="679" spans="1:2">
      <c r="A679" s="6">
        <v>758</v>
      </c>
      <c r="B679" s="4">
        <v>158900</v>
      </c>
    </row>
    <row r="680" spans="1:2">
      <c r="A680" s="6">
        <v>760</v>
      </c>
      <c r="B680" s="4">
        <v>290000</v>
      </c>
    </row>
    <row r="681" spans="1:2">
      <c r="A681" s="6">
        <v>761</v>
      </c>
      <c r="B681" s="4">
        <v>127500</v>
      </c>
    </row>
    <row r="682" spans="1:2">
      <c r="A682" s="6">
        <v>762</v>
      </c>
      <c r="B682" s="4">
        <v>100000</v>
      </c>
    </row>
    <row r="683" spans="1:2">
      <c r="A683" s="6">
        <v>763</v>
      </c>
      <c r="B683" s="4">
        <v>215200</v>
      </c>
    </row>
    <row r="684" spans="1:2">
      <c r="A684" s="6">
        <v>764</v>
      </c>
      <c r="B684" s="4">
        <v>337000</v>
      </c>
    </row>
    <row r="685" spans="1:2">
      <c r="A685" s="6">
        <v>766</v>
      </c>
      <c r="B685" s="4">
        <v>264132</v>
      </c>
    </row>
    <row r="686" spans="1:2">
      <c r="A686" s="6">
        <v>767</v>
      </c>
      <c r="B686" s="4">
        <v>196500</v>
      </c>
    </row>
    <row r="687" spans="1:2">
      <c r="A687" s="6">
        <v>768</v>
      </c>
      <c r="B687" s="4">
        <v>160000</v>
      </c>
    </row>
    <row r="688" spans="1:2">
      <c r="A688" s="6">
        <v>769</v>
      </c>
      <c r="B688" s="4">
        <v>216837</v>
      </c>
    </row>
    <row r="689" spans="1:2">
      <c r="A689" s="6">
        <v>770</v>
      </c>
      <c r="B689" s="4">
        <v>538000</v>
      </c>
    </row>
    <row r="690" spans="1:2">
      <c r="A690" s="6">
        <v>771</v>
      </c>
      <c r="B690" s="4">
        <v>134900</v>
      </c>
    </row>
    <row r="691" spans="1:2">
      <c r="A691" s="6">
        <v>772</v>
      </c>
      <c r="B691" s="4">
        <v>102000</v>
      </c>
    </row>
    <row r="692" spans="1:2">
      <c r="A692" s="6">
        <v>773</v>
      </c>
      <c r="B692" s="4">
        <v>107000</v>
      </c>
    </row>
    <row r="693" spans="1:2">
      <c r="A693" s="6">
        <v>774</v>
      </c>
      <c r="B693" s="4">
        <v>114500</v>
      </c>
    </row>
    <row r="694" spans="1:2">
      <c r="A694" s="6">
        <v>775</v>
      </c>
      <c r="B694" s="4">
        <v>395000</v>
      </c>
    </row>
    <row r="695" spans="1:2">
      <c r="A695" s="6">
        <v>777</v>
      </c>
      <c r="B695" s="4">
        <v>221500</v>
      </c>
    </row>
    <row r="696" spans="1:2">
      <c r="A696" s="6">
        <v>778</v>
      </c>
      <c r="B696" s="4">
        <v>142500</v>
      </c>
    </row>
    <row r="697" spans="1:2">
      <c r="A697" s="6">
        <v>779</v>
      </c>
      <c r="B697" s="4">
        <v>144000</v>
      </c>
    </row>
    <row r="698" spans="1:2">
      <c r="A698" s="6">
        <v>780</v>
      </c>
      <c r="B698" s="4">
        <v>135000</v>
      </c>
    </row>
    <row r="699" spans="1:2">
      <c r="A699" s="6">
        <v>781</v>
      </c>
      <c r="B699" s="4">
        <v>176000</v>
      </c>
    </row>
    <row r="700" spans="1:2">
      <c r="A700" s="6">
        <v>782</v>
      </c>
      <c r="B700" s="4">
        <v>175900</v>
      </c>
    </row>
    <row r="701" spans="1:2">
      <c r="A701" s="6">
        <v>783</v>
      </c>
      <c r="B701" s="4">
        <v>187100</v>
      </c>
    </row>
    <row r="702" spans="1:2">
      <c r="A702" s="6">
        <v>784</v>
      </c>
      <c r="B702" s="4">
        <v>165500</v>
      </c>
    </row>
    <row r="703" spans="1:2">
      <c r="A703" s="6">
        <v>785</v>
      </c>
      <c r="B703" s="4">
        <v>128000</v>
      </c>
    </row>
    <row r="704" spans="1:2">
      <c r="A704" s="6">
        <v>786</v>
      </c>
      <c r="B704" s="4">
        <v>161500</v>
      </c>
    </row>
    <row r="705" spans="1:2">
      <c r="A705" s="6">
        <v>787</v>
      </c>
      <c r="B705" s="4">
        <v>139000</v>
      </c>
    </row>
    <row r="706" spans="1:2">
      <c r="A706" s="6">
        <v>788</v>
      </c>
      <c r="B706" s="4">
        <v>233000</v>
      </c>
    </row>
    <row r="707" spans="1:2">
      <c r="A707" s="6">
        <v>789</v>
      </c>
      <c r="B707" s="4">
        <v>107900</v>
      </c>
    </row>
    <row r="708" spans="1:2">
      <c r="A708" s="6">
        <v>790</v>
      </c>
      <c r="B708" s="4">
        <v>187500</v>
      </c>
    </row>
    <row r="709" spans="1:2">
      <c r="A709" s="6">
        <v>792</v>
      </c>
      <c r="B709" s="4">
        <v>146800</v>
      </c>
    </row>
    <row r="710" spans="1:2">
      <c r="A710" s="6">
        <v>793</v>
      </c>
      <c r="B710" s="4">
        <v>269790</v>
      </c>
    </row>
    <row r="711" spans="1:2">
      <c r="A711" s="6">
        <v>794</v>
      </c>
      <c r="B711" s="4">
        <v>225000</v>
      </c>
    </row>
    <row r="712" spans="1:2">
      <c r="A712" s="6">
        <v>795</v>
      </c>
      <c r="B712" s="4">
        <v>194500</v>
      </c>
    </row>
    <row r="713" spans="1:2">
      <c r="A713" s="6">
        <v>796</v>
      </c>
      <c r="B713" s="4">
        <v>171000</v>
      </c>
    </row>
    <row r="714" spans="1:2">
      <c r="A714" s="6">
        <v>797</v>
      </c>
      <c r="B714" s="4">
        <v>143500</v>
      </c>
    </row>
    <row r="715" spans="1:2">
      <c r="A715" s="6">
        <v>798</v>
      </c>
      <c r="B715" s="4">
        <v>110000</v>
      </c>
    </row>
    <row r="716" spans="1:2">
      <c r="A716" s="6">
        <v>799</v>
      </c>
      <c r="B716" s="4">
        <v>485000</v>
      </c>
    </row>
    <row r="717" spans="1:2">
      <c r="A717" s="6">
        <v>800</v>
      </c>
      <c r="B717" s="4">
        <v>175000</v>
      </c>
    </row>
    <row r="718" spans="1:2">
      <c r="A718" s="6">
        <v>801</v>
      </c>
      <c r="B718" s="4">
        <v>200000</v>
      </c>
    </row>
    <row r="719" spans="1:2">
      <c r="A719" s="6">
        <v>802</v>
      </c>
      <c r="B719" s="4">
        <v>109900</v>
      </c>
    </row>
    <row r="720" spans="1:2">
      <c r="A720" s="6">
        <v>803</v>
      </c>
      <c r="B720" s="4">
        <v>189000</v>
      </c>
    </row>
    <row r="721" spans="1:2">
      <c r="A721" s="6">
        <v>804</v>
      </c>
      <c r="B721" s="4">
        <v>582933</v>
      </c>
    </row>
    <row r="722" spans="1:2">
      <c r="A722" s="6">
        <v>805</v>
      </c>
      <c r="B722" s="4">
        <v>118000</v>
      </c>
    </row>
    <row r="723" spans="1:2">
      <c r="A723" s="6">
        <v>806</v>
      </c>
      <c r="B723" s="4">
        <v>227680</v>
      </c>
    </row>
    <row r="724" spans="1:2">
      <c r="A724" s="6">
        <v>807</v>
      </c>
      <c r="B724" s="4">
        <v>135500</v>
      </c>
    </row>
    <row r="725" spans="1:2">
      <c r="A725" s="6">
        <v>808</v>
      </c>
      <c r="B725" s="4">
        <v>223500</v>
      </c>
    </row>
    <row r="726" spans="1:2">
      <c r="A726" s="6">
        <v>809</v>
      </c>
      <c r="B726" s="4">
        <v>159950</v>
      </c>
    </row>
    <row r="727" spans="1:2">
      <c r="A727" s="6">
        <v>810</v>
      </c>
      <c r="B727" s="4">
        <v>106000</v>
      </c>
    </row>
    <row r="728" spans="1:2">
      <c r="A728" s="6">
        <v>811</v>
      </c>
      <c r="B728" s="4">
        <v>181000</v>
      </c>
    </row>
    <row r="729" spans="1:2">
      <c r="A729" s="6">
        <v>813</v>
      </c>
      <c r="B729" s="4">
        <v>55993</v>
      </c>
    </row>
    <row r="730" spans="1:2">
      <c r="A730" s="6">
        <v>814</v>
      </c>
      <c r="B730" s="4">
        <v>157900</v>
      </c>
    </row>
    <row r="731" spans="1:2">
      <c r="A731" s="6">
        <v>815</v>
      </c>
      <c r="B731" s="4">
        <v>116000</v>
      </c>
    </row>
    <row r="732" spans="1:2">
      <c r="A732" s="6">
        <v>816</v>
      </c>
      <c r="B732" s="4">
        <v>224900</v>
      </c>
    </row>
    <row r="733" spans="1:2">
      <c r="A733" s="6">
        <v>817</v>
      </c>
      <c r="B733" s="4">
        <v>137000</v>
      </c>
    </row>
    <row r="734" spans="1:2">
      <c r="A734" s="6">
        <v>818</v>
      </c>
      <c r="B734" s="4">
        <v>271000</v>
      </c>
    </row>
    <row r="735" spans="1:2">
      <c r="A735" s="6">
        <v>819</v>
      </c>
      <c r="B735" s="4">
        <v>155000</v>
      </c>
    </row>
    <row r="736" spans="1:2">
      <c r="A736" s="6">
        <v>821</v>
      </c>
      <c r="B736" s="4">
        <v>183000</v>
      </c>
    </row>
    <row r="737" spans="1:2">
      <c r="A737" s="6">
        <v>822</v>
      </c>
      <c r="B737" s="4">
        <v>93000</v>
      </c>
    </row>
    <row r="738" spans="1:2">
      <c r="A738" s="6">
        <v>823</v>
      </c>
      <c r="B738" s="4">
        <v>225000</v>
      </c>
    </row>
    <row r="739" spans="1:2">
      <c r="A739" s="6">
        <v>824</v>
      </c>
      <c r="B739" s="4">
        <v>139500</v>
      </c>
    </row>
    <row r="740" spans="1:2">
      <c r="A740" s="6">
        <v>825</v>
      </c>
      <c r="B740" s="4">
        <v>232600</v>
      </c>
    </row>
    <row r="741" spans="1:2">
      <c r="A741" s="6">
        <v>826</v>
      </c>
      <c r="B741" s="4">
        <v>385000</v>
      </c>
    </row>
    <row r="742" spans="1:2">
      <c r="A742" s="6">
        <v>827</v>
      </c>
      <c r="B742" s="4">
        <v>109500</v>
      </c>
    </row>
    <row r="743" spans="1:2">
      <c r="A743" s="6">
        <v>828</v>
      </c>
      <c r="B743" s="4">
        <v>189000</v>
      </c>
    </row>
    <row r="744" spans="1:2">
      <c r="A744" s="6">
        <v>829</v>
      </c>
      <c r="B744" s="4">
        <v>185000</v>
      </c>
    </row>
    <row r="745" spans="1:2">
      <c r="A745" s="6">
        <v>831</v>
      </c>
      <c r="B745" s="4">
        <v>166000</v>
      </c>
    </row>
    <row r="746" spans="1:2">
      <c r="A746" s="6">
        <v>833</v>
      </c>
      <c r="B746" s="4">
        <v>237000</v>
      </c>
    </row>
    <row r="747" spans="1:2">
      <c r="A747" s="6">
        <v>834</v>
      </c>
      <c r="B747" s="4">
        <v>167000</v>
      </c>
    </row>
    <row r="748" spans="1:2">
      <c r="A748" s="6">
        <v>835</v>
      </c>
      <c r="B748" s="4">
        <v>139950</v>
      </c>
    </row>
    <row r="749" spans="1:2">
      <c r="A749" s="6">
        <v>836</v>
      </c>
      <c r="B749" s="4">
        <v>128000</v>
      </c>
    </row>
    <row r="750" spans="1:2">
      <c r="A750" s="6">
        <v>837</v>
      </c>
      <c r="B750" s="4">
        <v>153500</v>
      </c>
    </row>
    <row r="751" spans="1:2">
      <c r="A751" s="6">
        <v>839</v>
      </c>
      <c r="B751" s="4">
        <v>144000</v>
      </c>
    </row>
    <row r="752" spans="1:2">
      <c r="A752" s="6">
        <v>840</v>
      </c>
      <c r="B752" s="4">
        <v>130500</v>
      </c>
    </row>
    <row r="753" spans="1:2">
      <c r="A753" s="6">
        <v>841</v>
      </c>
      <c r="B753" s="4">
        <v>140000</v>
      </c>
    </row>
    <row r="754" spans="1:2">
      <c r="A754" s="6">
        <v>842</v>
      </c>
      <c r="B754" s="4">
        <v>157500</v>
      </c>
    </row>
    <row r="755" spans="1:2">
      <c r="A755" s="6">
        <v>843</v>
      </c>
      <c r="B755" s="4">
        <v>174900</v>
      </c>
    </row>
    <row r="756" spans="1:2">
      <c r="A756" s="6">
        <v>844</v>
      </c>
      <c r="B756" s="4">
        <v>141000</v>
      </c>
    </row>
    <row r="757" spans="1:2">
      <c r="A757" s="6">
        <v>845</v>
      </c>
      <c r="B757" s="4">
        <v>153900</v>
      </c>
    </row>
    <row r="758" spans="1:2">
      <c r="A758" s="6">
        <v>846</v>
      </c>
      <c r="B758" s="4">
        <v>171000</v>
      </c>
    </row>
    <row r="759" spans="1:2">
      <c r="A759" s="6">
        <v>847</v>
      </c>
      <c r="B759" s="4">
        <v>213000</v>
      </c>
    </row>
    <row r="760" spans="1:2">
      <c r="A760" s="6">
        <v>848</v>
      </c>
      <c r="B760" s="4">
        <v>133500</v>
      </c>
    </row>
    <row r="761" spans="1:2">
      <c r="A761" s="6">
        <v>849</v>
      </c>
      <c r="B761" s="4">
        <v>240000</v>
      </c>
    </row>
    <row r="762" spans="1:2">
      <c r="A762" s="6">
        <v>850</v>
      </c>
      <c r="B762" s="4">
        <v>187000</v>
      </c>
    </row>
    <row r="763" spans="1:2">
      <c r="A763" s="6">
        <v>853</v>
      </c>
      <c r="B763" s="4">
        <v>164000</v>
      </c>
    </row>
    <row r="764" spans="1:2">
      <c r="A764" s="6">
        <v>854</v>
      </c>
      <c r="B764" s="4">
        <v>158000</v>
      </c>
    </row>
    <row r="765" spans="1:2">
      <c r="A765" s="6">
        <v>855</v>
      </c>
      <c r="B765" s="4">
        <v>170000</v>
      </c>
    </row>
    <row r="766" spans="1:2">
      <c r="A766" s="6">
        <v>856</v>
      </c>
      <c r="B766" s="4">
        <v>127000</v>
      </c>
    </row>
    <row r="767" spans="1:2">
      <c r="A767" s="6">
        <v>857</v>
      </c>
      <c r="B767" s="4">
        <v>147000</v>
      </c>
    </row>
    <row r="768" spans="1:2">
      <c r="A768" s="6">
        <v>858</v>
      </c>
      <c r="B768" s="4">
        <v>174000</v>
      </c>
    </row>
    <row r="769" spans="1:2">
      <c r="A769" s="6">
        <v>859</v>
      </c>
      <c r="B769" s="4">
        <v>152000</v>
      </c>
    </row>
    <row r="770" spans="1:2">
      <c r="A770" s="6">
        <v>860</v>
      </c>
      <c r="B770" s="4">
        <v>250000</v>
      </c>
    </row>
    <row r="771" spans="1:2">
      <c r="A771" s="6">
        <v>861</v>
      </c>
      <c r="B771" s="4">
        <v>189950</v>
      </c>
    </row>
    <row r="772" spans="1:2">
      <c r="A772" s="6">
        <v>862</v>
      </c>
      <c r="B772" s="4">
        <v>131500</v>
      </c>
    </row>
    <row r="773" spans="1:2">
      <c r="A773" s="6">
        <v>863</v>
      </c>
      <c r="B773" s="4">
        <v>152000</v>
      </c>
    </row>
    <row r="774" spans="1:2">
      <c r="A774" s="6">
        <v>864</v>
      </c>
      <c r="B774" s="4">
        <v>132500</v>
      </c>
    </row>
    <row r="775" spans="1:2">
      <c r="A775" s="6">
        <v>865</v>
      </c>
      <c r="B775" s="4">
        <v>250580</v>
      </c>
    </row>
    <row r="776" spans="1:2">
      <c r="A776" s="6">
        <v>866</v>
      </c>
      <c r="B776" s="4">
        <v>148500</v>
      </c>
    </row>
    <row r="777" spans="1:2">
      <c r="A777" s="6">
        <v>867</v>
      </c>
      <c r="B777" s="4">
        <v>248900</v>
      </c>
    </row>
    <row r="778" spans="1:2">
      <c r="A778" s="6">
        <v>868</v>
      </c>
      <c r="B778" s="4">
        <v>129000</v>
      </c>
    </row>
    <row r="779" spans="1:2">
      <c r="A779" s="6">
        <v>869</v>
      </c>
      <c r="B779" s="4">
        <v>169000</v>
      </c>
    </row>
    <row r="780" spans="1:2">
      <c r="A780" s="6">
        <v>870</v>
      </c>
      <c r="B780" s="4">
        <v>236000</v>
      </c>
    </row>
    <row r="781" spans="1:2">
      <c r="A781" s="6">
        <v>871</v>
      </c>
      <c r="B781" s="4">
        <v>109500</v>
      </c>
    </row>
    <row r="782" spans="1:2">
      <c r="A782" s="6">
        <v>872</v>
      </c>
      <c r="B782" s="4">
        <v>200500</v>
      </c>
    </row>
    <row r="783" spans="1:2">
      <c r="A783" s="6">
        <v>873</v>
      </c>
      <c r="B783" s="4">
        <v>116000</v>
      </c>
    </row>
    <row r="784" spans="1:2">
      <c r="A784" s="6">
        <v>874</v>
      </c>
      <c r="B784" s="4">
        <v>133000</v>
      </c>
    </row>
    <row r="785" spans="1:2">
      <c r="A785" s="6">
        <v>875</v>
      </c>
      <c r="B785" s="4">
        <v>66500</v>
      </c>
    </row>
    <row r="786" spans="1:2">
      <c r="A786" s="6">
        <v>876</v>
      </c>
      <c r="B786" s="4">
        <v>303477</v>
      </c>
    </row>
    <row r="787" spans="1:2">
      <c r="A787" s="6">
        <v>877</v>
      </c>
      <c r="B787" s="4">
        <v>132250</v>
      </c>
    </row>
    <row r="788" spans="1:2">
      <c r="A788" s="6">
        <v>878</v>
      </c>
      <c r="B788" s="4">
        <v>350000</v>
      </c>
    </row>
    <row r="789" spans="1:2">
      <c r="A789" s="6">
        <v>879</v>
      </c>
      <c r="B789" s="4">
        <v>148000</v>
      </c>
    </row>
    <row r="790" spans="1:2">
      <c r="A790" s="6">
        <v>880</v>
      </c>
      <c r="B790" s="4">
        <v>136500</v>
      </c>
    </row>
    <row r="791" spans="1:2">
      <c r="A791" s="6">
        <v>881</v>
      </c>
      <c r="B791" s="4">
        <v>157000</v>
      </c>
    </row>
    <row r="792" spans="1:2">
      <c r="A792" s="6">
        <v>882</v>
      </c>
      <c r="B792" s="4">
        <v>187500</v>
      </c>
    </row>
    <row r="793" spans="1:2">
      <c r="A793" s="6">
        <v>883</v>
      </c>
      <c r="B793" s="4">
        <v>178000</v>
      </c>
    </row>
    <row r="794" spans="1:2">
      <c r="A794" s="6">
        <v>884</v>
      </c>
      <c r="B794" s="4">
        <v>118500</v>
      </c>
    </row>
    <row r="795" spans="1:2">
      <c r="A795" s="6">
        <v>885</v>
      </c>
      <c r="B795" s="4">
        <v>100000</v>
      </c>
    </row>
    <row r="796" spans="1:2">
      <c r="A796" s="6">
        <v>887</v>
      </c>
      <c r="B796" s="4">
        <v>145000</v>
      </c>
    </row>
    <row r="797" spans="1:2">
      <c r="A797" s="6">
        <v>888</v>
      </c>
      <c r="B797" s="4">
        <v>135500</v>
      </c>
    </row>
    <row r="798" spans="1:2">
      <c r="A798" s="6">
        <v>889</v>
      </c>
      <c r="B798" s="4">
        <v>268000</v>
      </c>
    </row>
    <row r="799" spans="1:2">
      <c r="A799" s="6">
        <v>890</v>
      </c>
      <c r="B799" s="4">
        <v>149500</v>
      </c>
    </row>
    <row r="800" spans="1:2">
      <c r="A800" s="6">
        <v>891</v>
      </c>
      <c r="B800" s="4">
        <v>122900</v>
      </c>
    </row>
    <row r="801" spans="1:2">
      <c r="A801" s="6">
        <v>892</v>
      </c>
      <c r="B801" s="4">
        <v>172500</v>
      </c>
    </row>
    <row r="802" spans="1:2">
      <c r="A802" s="6">
        <v>893</v>
      </c>
      <c r="B802" s="4">
        <v>154500</v>
      </c>
    </row>
    <row r="803" spans="1:2">
      <c r="A803" s="6">
        <v>894</v>
      </c>
      <c r="B803" s="4">
        <v>165000</v>
      </c>
    </row>
    <row r="804" spans="1:2">
      <c r="A804" s="6">
        <v>895</v>
      </c>
      <c r="B804" s="4">
        <v>118858</v>
      </c>
    </row>
    <row r="805" spans="1:2">
      <c r="A805" s="6">
        <v>896</v>
      </c>
      <c r="B805" s="4">
        <v>140000</v>
      </c>
    </row>
    <row r="806" spans="1:2">
      <c r="A806" s="6">
        <v>897</v>
      </c>
      <c r="B806" s="4">
        <v>106500</v>
      </c>
    </row>
    <row r="807" spans="1:2">
      <c r="A807" s="6">
        <v>898</v>
      </c>
      <c r="B807" s="4">
        <v>142953</v>
      </c>
    </row>
    <row r="808" spans="1:2">
      <c r="A808" s="6">
        <v>899</v>
      </c>
      <c r="B808" s="4">
        <v>611657</v>
      </c>
    </row>
    <row r="809" spans="1:2">
      <c r="A809" s="6">
        <v>900</v>
      </c>
      <c r="B809" s="4">
        <v>135000</v>
      </c>
    </row>
    <row r="810" spans="1:2">
      <c r="A810" s="6">
        <v>901</v>
      </c>
      <c r="B810" s="4">
        <v>110000</v>
      </c>
    </row>
    <row r="811" spans="1:2">
      <c r="A811" s="6">
        <v>902</v>
      </c>
      <c r="B811" s="4">
        <v>153000</v>
      </c>
    </row>
    <row r="812" spans="1:2">
      <c r="A812" s="6">
        <v>903</v>
      </c>
      <c r="B812" s="4">
        <v>180000</v>
      </c>
    </row>
    <row r="813" spans="1:2">
      <c r="A813" s="6">
        <v>904</v>
      </c>
      <c r="B813" s="4">
        <v>240000</v>
      </c>
    </row>
    <row r="814" spans="1:2">
      <c r="A814" s="6">
        <v>905</v>
      </c>
      <c r="B814" s="4">
        <v>125500</v>
      </c>
    </row>
    <row r="815" spans="1:2">
      <c r="A815" s="6">
        <v>906</v>
      </c>
      <c r="B815" s="4">
        <v>128000</v>
      </c>
    </row>
    <row r="816" spans="1:2">
      <c r="A816" s="6">
        <v>907</v>
      </c>
      <c r="B816" s="4">
        <v>255000</v>
      </c>
    </row>
    <row r="817" spans="1:2">
      <c r="A817" s="6">
        <v>908</v>
      </c>
      <c r="B817" s="4">
        <v>250000</v>
      </c>
    </row>
    <row r="818" spans="1:2">
      <c r="A818" s="6">
        <v>909</v>
      </c>
      <c r="B818" s="4">
        <v>131000</v>
      </c>
    </row>
    <row r="819" spans="1:2">
      <c r="A819" s="6">
        <v>910</v>
      </c>
      <c r="B819" s="4">
        <v>174000</v>
      </c>
    </row>
    <row r="820" spans="1:2">
      <c r="A820" s="6">
        <v>911</v>
      </c>
      <c r="B820" s="4">
        <v>154300</v>
      </c>
    </row>
    <row r="821" spans="1:2">
      <c r="A821" s="6">
        <v>912</v>
      </c>
      <c r="B821" s="4">
        <v>143500</v>
      </c>
    </row>
    <row r="822" spans="1:2">
      <c r="A822" s="6">
        <v>913</v>
      </c>
      <c r="B822" s="4">
        <v>88000</v>
      </c>
    </row>
    <row r="823" spans="1:2">
      <c r="A823" s="6">
        <v>914</v>
      </c>
      <c r="B823" s="4">
        <v>145000</v>
      </c>
    </row>
    <row r="824" spans="1:2">
      <c r="A824" s="6">
        <v>917</v>
      </c>
      <c r="B824" s="4">
        <v>35311</v>
      </c>
    </row>
    <row r="825" spans="1:2">
      <c r="A825" s="6">
        <v>918</v>
      </c>
      <c r="B825" s="4">
        <v>135000</v>
      </c>
    </row>
    <row r="826" spans="1:2">
      <c r="A826" s="6">
        <v>919</v>
      </c>
      <c r="B826" s="4">
        <v>238000</v>
      </c>
    </row>
    <row r="827" spans="1:2">
      <c r="A827" s="6">
        <v>920</v>
      </c>
      <c r="B827" s="4">
        <v>176500</v>
      </c>
    </row>
    <row r="828" spans="1:2">
      <c r="A828" s="6">
        <v>921</v>
      </c>
      <c r="B828" s="4">
        <v>201000</v>
      </c>
    </row>
    <row r="829" spans="1:2">
      <c r="A829" s="6">
        <v>922</v>
      </c>
      <c r="B829" s="4">
        <v>145900</v>
      </c>
    </row>
    <row r="830" spans="1:2">
      <c r="A830" s="6">
        <v>923</v>
      </c>
      <c r="B830" s="4">
        <v>169990</v>
      </c>
    </row>
    <row r="831" spans="1:2">
      <c r="A831" s="6">
        <v>925</v>
      </c>
      <c r="B831" s="4">
        <v>207500</v>
      </c>
    </row>
    <row r="832" spans="1:2">
      <c r="A832" s="6">
        <v>926</v>
      </c>
      <c r="B832" s="4">
        <v>175000</v>
      </c>
    </row>
    <row r="833" spans="1:2">
      <c r="A833" s="6">
        <v>927</v>
      </c>
      <c r="B833" s="4">
        <v>285000</v>
      </c>
    </row>
    <row r="834" spans="1:2">
      <c r="A834" s="6">
        <v>928</v>
      </c>
      <c r="B834" s="4">
        <v>176000</v>
      </c>
    </row>
    <row r="835" spans="1:2">
      <c r="A835" s="6">
        <v>929</v>
      </c>
      <c r="B835" s="4">
        <v>236500</v>
      </c>
    </row>
    <row r="836" spans="1:2">
      <c r="A836" s="6">
        <v>930</v>
      </c>
      <c r="B836" s="4">
        <v>222000</v>
      </c>
    </row>
    <row r="837" spans="1:2">
      <c r="A837" s="6">
        <v>931</v>
      </c>
      <c r="B837" s="4">
        <v>201000</v>
      </c>
    </row>
    <row r="838" spans="1:2">
      <c r="A838" s="6">
        <v>932</v>
      </c>
      <c r="B838" s="4">
        <v>117500</v>
      </c>
    </row>
    <row r="839" spans="1:2">
      <c r="A839" s="6">
        <v>933</v>
      </c>
      <c r="B839" s="4">
        <v>320000</v>
      </c>
    </row>
    <row r="840" spans="1:2">
      <c r="A840" s="6">
        <v>934</v>
      </c>
      <c r="B840" s="4">
        <v>190000</v>
      </c>
    </row>
    <row r="841" spans="1:2">
      <c r="A841" s="6">
        <v>935</v>
      </c>
      <c r="B841" s="4">
        <v>242000</v>
      </c>
    </row>
    <row r="842" spans="1:2">
      <c r="A842" s="6">
        <v>936</v>
      </c>
      <c r="B842" s="4">
        <v>79900</v>
      </c>
    </row>
    <row r="843" spans="1:2">
      <c r="A843" s="6">
        <v>937</v>
      </c>
      <c r="B843" s="4">
        <v>184900</v>
      </c>
    </row>
    <row r="844" spans="1:2">
      <c r="A844" s="6">
        <v>938</v>
      </c>
      <c r="B844" s="4">
        <v>253000</v>
      </c>
    </row>
    <row r="845" spans="1:2">
      <c r="A845" s="6">
        <v>939</v>
      </c>
      <c r="B845" s="4">
        <v>239799</v>
      </c>
    </row>
    <row r="846" spans="1:2">
      <c r="A846" s="6">
        <v>940</v>
      </c>
      <c r="B846" s="4">
        <v>244400</v>
      </c>
    </row>
    <row r="847" spans="1:2">
      <c r="A847" s="6">
        <v>941</v>
      </c>
      <c r="B847" s="4">
        <v>150900</v>
      </c>
    </row>
    <row r="848" spans="1:2">
      <c r="A848" s="6">
        <v>942</v>
      </c>
      <c r="B848" s="4">
        <v>214000</v>
      </c>
    </row>
    <row r="849" spans="1:2">
      <c r="A849" s="6">
        <v>943</v>
      </c>
      <c r="B849" s="4">
        <v>150000</v>
      </c>
    </row>
    <row r="850" spans="1:2">
      <c r="A850" s="6">
        <v>944</v>
      </c>
      <c r="B850" s="4">
        <v>143000</v>
      </c>
    </row>
    <row r="851" spans="1:2">
      <c r="A851" s="6">
        <v>945</v>
      </c>
      <c r="B851" s="4">
        <v>137500</v>
      </c>
    </row>
    <row r="852" spans="1:2">
      <c r="A852" s="6">
        <v>946</v>
      </c>
      <c r="B852" s="4">
        <v>124900</v>
      </c>
    </row>
    <row r="853" spans="1:2">
      <c r="A853" s="6">
        <v>947</v>
      </c>
      <c r="B853" s="4">
        <v>143000</v>
      </c>
    </row>
    <row r="854" spans="1:2">
      <c r="A854" s="6">
        <v>948</v>
      </c>
      <c r="B854" s="4">
        <v>270000</v>
      </c>
    </row>
    <row r="855" spans="1:2">
      <c r="A855" s="6">
        <v>949</v>
      </c>
      <c r="B855" s="4">
        <v>192500</v>
      </c>
    </row>
    <row r="856" spans="1:2">
      <c r="A856" s="6">
        <v>950</v>
      </c>
      <c r="B856" s="4">
        <v>197500</v>
      </c>
    </row>
    <row r="857" spans="1:2">
      <c r="A857" s="6">
        <v>951</v>
      </c>
      <c r="B857" s="4">
        <v>129000</v>
      </c>
    </row>
    <row r="858" spans="1:2">
      <c r="A858" s="6">
        <v>952</v>
      </c>
      <c r="B858" s="4">
        <v>119900</v>
      </c>
    </row>
    <row r="859" spans="1:2">
      <c r="A859" s="6">
        <v>953</v>
      </c>
      <c r="B859" s="4">
        <v>133900</v>
      </c>
    </row>
    <row r="860" spans="1:2">
      <c r="A860" s="6">
        <v>954</v>
      </c>
      <c r="B860" s="4">
        <v>172000</v>
      </c>
    </row>
    <row r="861" spans="1:2">
      <c r="A861" s="6">
        <v>955</v>
      </c>
      <c r="B861" s="4">
        <v>127500</v>
      </c>
    </row>
    <row r="862" spans="1:2">
      <c r="A862" s="6">
        <v>956</v>
      </c>
      <c r="B862" s="4">
        <v>145000</v>
      </c>
    </row>
    <row r="863" spans="1:2">
      <c r="A863" s="6">
        <v>958</v>
      </c>
      <c r="B863" s="4">
        <v>132000</v>
      </c>
    </row>
    <row r="864" spans="1:2">
      <c r="A864" s="6">
        <v>959</v>
      </c>
      <c r="B864" s="4">
        <v>185000</v>
      </c>
    </row>
    <row r="865" spans="1:2">
      <c r="A865" s="6">
        <v>961</v>
      </c>
      <c r="B865" s="4">
        <v>116500</v>
      </c>
    </row>
    <row r="866" spans="1:2">
      <c r="A866" s="6">
        <v>962</v>
      </c>
      <c r="B866" s="4">
        <v>272000</v>
      </c>
    </row>
    <row r="867" spans="1:2">
      <c r="A867" s="6">
        <v>964</v>
      </c>
      <c r="B867" s="4">
        <v>239000</v>
      </c>
    </row>
    <row r="868" spans="1:2">
      <c r="A868" s="6">
        <v>965</v>
      </c>
      <c r="B868" s="4">
        <v>214900</v>
      </c>
    </row>
    <row r="869" spans="1:2">
      <c r="A869" s="6">
        <v>966</v>
      </c>
      <c r="B869" s="4">
        <v>178900</v>
      </c>
    </row>
    <row r="870" spans="1:2">
      <c r="A870" s="6">
        <v>967</v>
      </c>
      <c r="B870" s="4">
        <v>160000</v>
      </c>
    </row>
    <row r="871" spans="1:2">
      <c r="A871" s="6">
        <v>968</v>
      </c>
      <c r="B871" s="4">
        <v>135000</v>
      </c>
    </row>
    <row r="872" spans="1:2">
      <c r="A872" s="6">
        <v>969</v>
      </c>
      <c r="B872" s="4">
        <v>37900</v>
      </c>
    </row>
    <row r="873" spans="1:2">
      <c r="A873" s="6">
        <v>970</v>
      </c>
      <c r="B873" s="4">
        <v>140000</v>
      </c>
    </row>
    <row r="874" spans="1:2">
      <c r="A874" s="6">
        <v>971</v>
      </c>
      <c r="B874" s="4">
        <v>135000</v>
      </c>
    </row>
    <row r="875" spans="1:2">
      <c r="A875" s="6">
        <v>974</v>
      </c>
      <c r="B875" s="4">
        <v>182000</v>
      </c>
    </row>
    <row r="876" spans="1:2">
      <c r="A876" s="6">
        <v>975</v>
      </c>
      <c r="B876" s="4">
        <v>167500</v>
      </c>
    </row>
    <row r="877" spans="1:2">
      <c r="A877" s="6">
        <v>977</v>
      </c>
      <c r="B877" s="4">
        <v>85500</v>
      </c>
    </row>
    <row r="878" spans="1:2">
      <c r="A878" s="6">
        <v>979</v>
      </c>
      <c r="B878" s="4">
        <v>110000</v>
      </c>
    </row>
    <row r="879" spans="1:2">
      <c r="A879" s="6">
        <v>980</v>
      </c>
      <c r="B879" s="4">
        <v>139000</v>
      </c>
    </row>
    <row r="880" spans="1:2">
      <c r="A880" s="6">
        <v>981</v>
      </c>
      <c r="B880" s="4">
        <v>178400</v>
      </c>
    </row>
    <row r="881" spans="1:2">
      <c r="A881" s="6">
        <v>982</v>
      </c>
      <c r="B881" s="4">
        <v>336000</v>
      </c>
    </row>
    <row r="882" spans="1:2">
      <c r="A882" s="6">
        <v>983</v>
      </c>
      <c r="B882" s="4">
        <v>159895</v>
      </c>
    </row>
    <row r="883" spans="1:2">
      <c r="A883" s="6">
        <v>984</v>
      </c>
      <c r="B883" s="4">
        <v>255900</v>
      </c>
    </row>
    <row r="884" spans="1:2">
      <c r="A884" s="6">
        <v>985</v>
      </c>
      <c r="B884" s="4">
        <v>126000</v>
      </c>
    </row>
    <row r="885" spans="1:2">
      <c r="A885" s="6">
        <v>986</v>
      </c>
      <c r="B885" s="4">
        <v>125000</v>
      </c>
    </row>
    <row r="886" spans="1:2">
      <c r="A886" s="6">
        <v>987</v>
      </c>
      <c r="B886" s="4">
        <v>117000</v>
      </c>
    </row>
    <row r="887" spans="1:2">
      <c r="A887" s="6">
        <v>988</v>
      </c>
      <c r="B887" s="4">
        <v>395192</v>
      </c>
    </row>
    <row r="888" spans="1:2">
      <c r="A888" s="6">
        <v>989</v>
      </c>
      <c r="B888" s="4">
        <v>195000</v>
      </c>
    </row>
    <row r="889" spans="1:2">
      <c r="A889" s="6">
        <v>990</v>
      </c>
      <c r="B889" s="4">
        <v>197000</v>
      </c>
    </row>
    <row r="890" spans="1:2">
      <c r="A890" s="6">
        <v>991</v>
      </c>
      <c r="B890" s="4">
        <v>348000</v>
      </c>
    </row>
    <row r="891" spans="1:2">
      <c r="A891" s="6">
        <v>992</v>
      </c>
      <c r="B891" s="4">
        <v>168000</v>
      </c>
    </row>
    <row r="892" spans="1:2">
      <c r="A892" s="6">
        <v>993</v>
      </c>
      <c r="B892" s="4">
        <v>187000</v>
      </c>
    </row>
    <row r="893" spans="1:2">
      <c r="A893" s="6">
        <v>994</v>
      </c>
      <c r="B893" s="4">
        <v>173900</v>
      </c>
    </row>
    <row r="894" spans="1:2">
      <c r="A894" s="6">
        <v>995</v>
      </c>
      <c r="B894" s="4">
        <v>337500</v>
      </c>
    </row>
    <row r="895" spans="1:2">
      <c r="A895" s="6">
        <v>996</v>
      </c>
      <c r="B895" s="4">
        <v>121600</v>
      </c>
    </row>
    <row r="896" spans="1:2">
      <c r="A896" s="6">
        <v>997</v>
      </c>
      <c r="B896" s="4">
        <v>136500</v>
      </c>
    </row>
    <row r="897" spans="1:2">
      <c r="A897" s="6">
        <v>998</v>
      </c>
      <c r="B897" s="4">
        <v>185000</v>
      </c>
    </row>
    <row r="898" spans="1:2">
      <c r="A898" s="6">
        <v>999</v>
      </c>
      <c r="B898" s="4">
        <v>91000</v>
      </c>
    </row>
    <row r="899" spans="1:2">
      <c r="A899" s="6">
        <v>1000</v>
      </c>
      <c r="B899" s="4">
        <v>206000</v>
      </c>
    </row>
    <row r="900" spans="1:2">
      <c r="A900" s="6">
        <v>1001</v>
      </c>
      <c r="B900" s="4">
        <v>82000</v>
      </c>
    </row>
    <row r="901" spans="1:2">
      <c r="A901" s="6">
        <v>1002</v>
      </c>
      <c r="B901" s="4">
        <v>86000</v>
      </c>
    </row>
    <row r="902" spans="1:2">
      <c r="A902" s="6">
        <v>1003</v>
      </c>
      <c r="B902" s="4">
        <v>232000</v>
      </c>
    </row>
    <row r="903" spans="1:2">
      <c r="A903" s="6">
        <v>1004</v>
      </c>
      <c r="B903" s="4">
        <v>136905</v>
      </c>
    </row>
    <row r="904" spans="1:2">
      <c r="A904" s="6">
        <v>1006</v>
      </c>
      <c r="B904" s="4">
        <v>149900</v>
      </c>
    </row>
    <row r="905" spans="1:2">
      <c r="A905" s="6">
        <v>1007</v>
      </c>
      <c r="B905" s="4">
        <v>163500</v>
      </c>
    </row>
    <row r="906" spans="1:2">
      <c r="A906" s="6">
        <v>1009</v>
      </c>
      <c r="B906" s="4">
        <v>240000</v>
      </c>
    </row>
    <row r="907" spans="1:2">
      <c r="A907" s="6">
        <v>1010</v>
      </c>
      <c r="B907" s="4">
        <v>102000</v>
      </c>
    </row>
    <row r="908" spans="1:2">
      <c r="A908" s="6">
        <v>1011</v>
      </c>
      <c r="B908" s="4">
        <v>135000</v>
      </c>
    </row>
    <row r="909" spans="1:2">
      <c r="A909" s="6">
        <v>1012</v>
      </c>
      <c r="B909" s="4">
        <v>100000</v>
      </c>
    </row>
    <row r="910" spans="1:2">
      <c r="A910" s="6">
        <v>1013</v>
      </c>
      <c r="B910" s="4">
        <v>165000</v>
      </c>
    </row>
    <row r="911" spans="1:2">
      <c r="A911" s="6">
        <v>1014</v>
      </c>
      <c r="B911" s="4">
        <v>85000</v>
      </c>
    </row>
    <row r="912" spans="1:2">
      <c r="A912" s="6">
        <v>1015</v>
      </c>
      <c r="B912" s="4">
        <v>119200</v>
      </c>
    </row>
    <row r="913" spans="1:2">
      <c r="A913" s="6">
        <v>1016</v>
      </c>
      <c r="B913" s="4">
        <v>227000</v>
      </c>
    </row>
    <row r="914" spans="1:2">
      <c r="A914" s="6">
        <v>1017</v>
      </c>
      <c r="B914" s="4">
        <v>203000</v>
      </c>
    </row>
    <row r="915" spans="1:2">
      <c r="A915" s="6">
        <v>1019</v>
      </c>
      <c r="B915" s="4">
        <v>160000</v>
      </c>
    </row>
    <row r="916" spans="1:2">
      <c r="A916" s="6">
        <v>1021</v>
      </c>
      <c r="B916" s="4">
        <v>176000</v>
      </c>
    </row>
    <row r="917" spans="1:2">
      <c r="A917" s="6">
        <v>1022</v>
      </c>
      <c r="B917" s="4">
        <v>194000</v>
      </c>
    </row>
    <row r="918" spans="1:2">
      <c r="A918" s="6">
        <v>1023</v>
      </c>
      <c r="B918" s="4">
        <v>87000</v>
      </c>
    </row>
    <row r="919" spans="1:2">
      <c r="A919" s="6">
        <v>1025</v>
      </c>
      <c r="B919" s="4">
        <v>287000</v>
      </c>
    </row>
    <row r="920" spans="1:2">
      <c r="A920" s="6">
        <v>1026</v>
      </c>
      <c r="B920" s="4">
        <v>112500</v>
      </c>
    </row>
    <row r="921" spans="1:2">
      <c r="A921" s="6">
        <v>1027</v>
      </c>
      <c r="B921" s="4">
        <v>167500</v>
      </c>
    </row>
    <row r="922" spans="1:2">
      <c r="A922" s="6">
        <v>1028</v>
      </c>
      <c r="B922" s="4">
        <v>293077</v>
      </c>
    </row>
    <row r="923" spans="1:2">
      <c r="A923" s="6">
        <v>1029</v>
      </c>
      <c r="B923" s="4">
        <v>105000</v>
      </c>
    </row>
    <row r="924" spans="1:2">
      <c r="A924" s="6">
        <v>1031</v>
      </c>
      <c r="B924" s="4">
        <v>160000</v>
      </c>
    </row>
    <row r="925" spans="1:2">
      <c r="A925" s="6">
        <v>1032</v>
      </c>
      <c r="B925" s="4">
        <v>197000</v>
      </c>
    </row>
    <row r="926" spans="1:2">
      <c r="A926" s="6">
        <v>1033</v>
      </c>
      <c r="B926" s="4">
        <v>310000</v>
      </c>
    </row>
    <row r="927" spans="1:2">
      <c r="A927" s="6">
        <v>1034</v>
      </c>
      <c r="B927" s="4">
        <v>230000</v>
      </c>
    </row>
    <row r="928" spans="1:2">
      <c r="A928" s="6">
        <v>1035</v>
      </c>
      <c r="B928" s="4">
        <v>119750</v>
      </c>
    </row>
    <row r="929" spans="1:2">
      <c r="A929" s="6">
        <v>1036</v>
      </c>
      <c r="B929" s="4">
        <v>84000</v>
      </c>
    </row>
    <row r="930" spans="1:2">
      <c r="A930" s="6">
        <v>1037</v>
      </c>
      <c r="B930" s="4">
        <v>315500</v>
      </c>
    </row>
    <row r="931" spans="1:2">
      <c r="A931" s="6">
        <v>1038</v>
      </c>
      <c r="B931" s="4">
        <v>287000</v>
      </c>
    </row>
    <row r="932" spans="1:2">
      <c r="A932" s="6">
        <v>1041</v>
      </c>
      <c r="B932" s="4">
        <v>155000</v>
      </c>
    </row>
    <row r="933" spans="1:2">
      <c r="A933" s="6">
        <v>1042</v>
      </c>
      <c r="B933" s="4">
        <v>173000</v>
      </c>
    </row>
    <row r="934" spans="1:2">
      <c r="A934" s="6">
        <v>1044</v>
      </c>
      <c r="B934" s="4">
        <v>262280</v>
      </c>
    </row>
    <row r="935" spans="1:2">
      <c r="A935" s="6">
        <v>1045</v>
      </c>
      <c r="B935" s="4">
        <v>278000</v>
      </c>
    </row>
    <row r="936" spans="1:2">
      <c r="A936" s="6">
        <v>1046</v>
      </c>
      <c r="B936" s="4">
        <v>139600</v>
      </c>
    </row>
    <row r="937" spans="1:2">
      <c r="A937" s="6">
        <v>1047</v>
      </c>
      <c r="B937" s="4">
        <v>556581</v>
      </c>
    </row>
    <row r="938" spans="1:2">
      <c r="A938" s="6">
        <v>1048</v>
      </c>
      <c r="B938" s="4">
        <v>145000</v>
      </c>
    </row>
    <row r="939" spans="1:2">
      <c r="A939" s="6">
        <v>1049</v>
      </c>
      <c r="B939" s="4">
        <v>115000</v>
      </c>
    </row>
    <row r="940" spans="1:2">
      <c r="A940" s="6">
        <v>1050</v>
      </c>
      <c r="B940" s="4">
        <v>84900</v>
      </c>
    </row>
    <row r="941" spans="1:2">
      <c r="A941" s="6">
        <v>1051</v>
      </c>
      <c r="B941" s="4">
        <v>176485</v>
      </c>
    </row>
    <row r="942" spans="1:2">
      <c r="A942" s="6">
        <v>1052</v>
      </c>
      <c r="B942" s="4">
        <v>200141</v>
      </c>
    </row>
    <row r="943" spans="1:2">
      <c r="A943" s="6">
        <v>1053</v>
      </c>
      <c r="B943" s="4">
        <v>165000</v>
      </c>
    </row>
    <row r="944" spans="1:2">
      <c r="A944" s="6">
        <v>1054</v>
      </c>
      <c r="B944" s="4">
        <v>144500</v>
      </c>
    </row>
    <row r="945" spans="1:2">
      <c r="A945" s="6">
        <v>1055</v>
      </c>
      <c r="B945" s="4">
        <v>255000</v>
      </c>
    </row>
    <row r="946" spans="1:2">
      <c r="A946" s="6">
        <v>1056</v>
      </c>
      <c r="B946" s="4">
        <v>180000</v>
      </c>
    </row>
    <row r="947" spans="1:2">
      <c r="A947" s="6">
        <v>1058</v>
      </c>
      <c r="B947" s="4">
        <v>248000</v>
      </c>
    </row>
    <row r="948" spans="1:2">
      <c r="A948" s="6">
        <v>1059</v>
      </c>
      <c r="B948" s="4">
        <v>335000</v>
      </c>
    </row>
    <row r="949" spans="1:2">
      <c r="A949" s="6">
        <v>1060</v>
      </c>
      <c r="B949" s="4">
        <v>220000</v>
      </c>
    </row>
    <row r="950" spans="1:2">
      <c r="A950" s="6">
        <v>1062</v>
      </c>
      <c r="B950" s="4">
        <v>81000</v>
      </c>
    </row>
    <row r="951" spans="1:2">
      <c r="A951" s="6">
        <v>1063</v>
      </c>
      <c r="B951" s="4">
        <v>90000</v>
      </c>
    </row>
    <row r="952" spans="1:2">
      <c r="A952" s="6">
        <v>1064</v>
      </c>
      <c r="B952" s="4">
        <v>110500</v>
      </c>
    </row>
    <row r="953" spans="1:2">
      <c r="A953" s="6">
        <v>1065</v>
      </c>
      <c r="B953" s="4">
        <v>154000</v>
      </c>
    </row>
    <row r="954" spans="1:2">
      <c r="A954" s="6">
        <v>1066</v>
      </c>
      <c r="B954" s="4">
        <v>328000</v>
      </c>
    </row>
    <row r="955" spans="1:2">
      <c r="A955" s="6">
        <v>1067</v>
      </c>
      <c r="B955" s="4">
        <v>178000</v>
      </c>
    </row>
    <row r="956" spans="1:2">
      <c r="A956" s="6">
        <v>1068</v>
      </c>
      <c r="B956" s="4">
        <v>167900</v>
      </c>
    </row>
    <row r="957" spans="1:2">
      <c r="A957" s="6">
        <v>1070</v>
      </c>
      <c r="B957" s="4">
        <v>135000</v>
      </c>
    </row>
    <row r="958" spans="1:2">
      <c r="A958" s="6">
        <v>1071</v>
      </c>
      <c r="B958" s="4">
        <v>135000</v>
      </c>
    </row>
    <row r="959" spans="1:2">
      <c r="A959" s="6">
        <v>1072</v>
      </c>
      <c r="B959" s="4">
        <v>154000</v>
      </c>
    </row>
    <row r="960" spans="1:2">
      <c r="A960" s="6">
        <v>1073</v>
      </c>
      <c r="B960" s="4">
        <v>91500</v>
      </c>
    </row>
    <row r="961" spans="1:2">
      <c r="A961" s="6">
        <v>1074</v>
      </c>
      <c r="B961" s="4">
        <v>159500</v>
      </c>
    </row>
    <row r="962" spans="1:2">
      <c r="A962" s="6">
        <v>1075</v>
      </c>
      <c r="B962" s="4">
        <v>194000</v>
      </c>
    </row>
    <row r="963" spans="1:2">
      <c r="A963" s="6">
        <v>1076</v>
      </c>
      <c r="B963" s="4">
        <v>219500</v>
      </c>
    </row>
    <row r="964" spans="1:2">
      <c r="A964" s="6">
        <v>1077</v>
      </c>
      <c r="B964" s="4">
        <v>170000</v>
      </c>
    </row>
    <row r="965" spans="1:2">
      <c r="A965" s="6">
        <v>1078</v>
      </c>
      <c r="B965" s="4">
        <v>138800</v>
      </c>
    </row>
    <row r="966" spans="1:2">
      <c r="A966" s="6">
        <v>1080</v>
      </c>
      <c r="B966" s="4">
        <v>126000</v>
      </c>
    </row>
    <row r="967" spans="1:2">
      <c r="A967" s="6">
        <v>1081</v>
      </c>
      <c r="B967" s="4">
        <v>145000</v>
      </c>
    </row>
    <row r="968" spans="1:2">
      <c r="A968" s="6">
        <v>1082</v>
      </c>
      <c r="B968" s="4">
        <v>133000</v>
      </c>
    </row>
    <row r="969" spans="1:2">
      <c r="A969" s="6">
        <v>1083</v>
      </c>
      <c r="B969" s="4">
        <v>192000</v>
      </c>
    </row>
    <row r="970" spans="1:2">
      <c r="A970" s="6">
        <v>1084</v>
      </c>
      <c r="B970" s="4">
        <v>160000</v>
      </c>
    </row>
    <row r="971" spans="1:2">
      <c r="A971" s="6">
        <v>1085</v>
      </c>
      <c r="B971" s="4">
        <v>187500</v>
      </c>
    </row>
    <row r="972" spans="1:2">
      <c r="A972" s="6">
        <v>1086</v>
      </c>
      <c r="B972" s="4">
        <v>147000</v>
      </c>
    </row>
    <row r="973" spans="1:2">
      <c r="A973" s="6">
        <v>1088</v>
      </c>
      <c r="B973" s="4">
        <v>252000</v>
      </c>
    </row>
    <row r="974" spans="1:2">
      <c r="A974" s="6">
        <v>1091</v>
      </c>
      <c r="B974" s="4">
        <v>92900</v>
      </c>
    </row>
    <row r="975" spans="1:2">
      <c r="A975" s="6">
        <v>1093</v>
      </c>
      <c r="B975" s="4">
        <v>136500</v>
      </c>
    </row>
    <row r="976" spans="1:2">
      <c r="A976" s="6">
        <v>1094</v>
      </c>
      <c r="B976" s="4">
        <v>146000</v>
      </c>
    </row>
    <row r="977" spans="1:2">
      <c r="A977" s="6">
        <v>1095</v>
      </c>
      <c r="B977" s="4">
        <v>129000</v>
      </c>
    </row>
    <row r="978" spans="1:2">
      <c r="A978" s="6">
        <v>1096</v>
      </c>
      <c r="B978" s="4">
        <v>176432</v>
      </c>
    </row>
    <row r="979" spans="1:2">
      <c r="A979" s="6">
        <v>1097</v>
      </c>
      <c r="B979" s="4">
        <v>127000</v>
      </c>
    </row>
    <row r="980" spans="1:2">
      <c r="A980" s="6">
        <v>1099</v>
      </c>
      <c r="B980" s="4">
        <v>128000</v>
      </c>
    </row>
    <row r="981" spans="1:2">
      <c r="A981" s="6">
        <v>1100</v>
      </c>
      <c r="B981" s="4">
        <v>157000</v>
      </c>
    </row>
    <row r="982" spans="1:2">
      <c r="A982" s="6">
        <v>1101</v>
      </c>
      <c r="B982" s="4">
        <v>60000</v>
      </c>
    </row>
    <row r="983" spans="1:2">
      <c r="A983" s="6">
        <v>1102</v>
      </c>
      <c r="B983" s="4">
        <v>119500</v>
      </c>
    </row>
    <row r="984" spans="1:2">
      <c r="A984" s="6">
        <v>1103</v>
      </c>
      <c r="B984" s="4">
        <v>135000</v>
      </c>
    </row>
    <row r="985" spans="1:2">
      <c r="A985" s="6">
        <v>1104</v>
      </c>
      <c r="B985" s="4">
        <v>159500</v>
      </c>
    </row>
    <row r="986" spans="1:2">
      <c r="A986" s="6">
        <v>1106</v>
      </c>
      <c r="B986" s="4">
        <v>325000</v>
      </c>
    </row>
    <row r="987" spans="1:2">
      <c r="A987" s="6">
        <v>1107</v>
      </c>
      <c r="B987" s="4">
        <v>179900</v>
      </c>
    </row>
    <row r="988" spans="1:2">
      <c r="A988" s="6">
        <v>1108</v>
      </c>
      <c r="B988" s="4">
        <v>274725</v>
      </c>
    </row>
    <row r="989" spans="1:2">
      <c r="A989" s="6">
        <v>1109</v>
      </c>
      <c r="B989" s="4">
        <v>181000</v>
      </c>
    </row>
    <row r="990" spans="1:2">
      <c r="A990" s="6">
        <v>1110</v>
      </c>
      <c r="B990" s="4">
        <v>280000</v>
      </c>
    </row>
    <row r="991" spans="1:2">
      <c r="A991" s="6">
        <v>1111</v>
      </c>
      <c r="B991" s="4">
        <v>188000</v>
      </c>
    </row>
    <row r="992" spans="1:2">
      <c r="A992" s="6">
        <v>1112</v>
      </c>
      <c r="B992" s="4">
        <v>205000</v>
      </c>
    </row>
    <row r="993" spans="1:2">
      <c r="A993" s="6">
        <v>1113</v>
      </c>
      <c r="B993" s="4">
        <v>129900</v>
      </c>
    </row>
    <row r="994" spans="1:2">
      <c r="A994" s="6">
        <v>1114</v>
      </c>
      <c r="B994" s="4">
        <v>134500</v>
      </c>
    </row>
    <row r="995" spans="1:2">
      <c r="A995" s="6">
        <v>1115</v>
      </c>
      <c r="B995" s="4">
        <v>117000</v>
      </c>
    </row>
    <row r="996" spans="1:2">
      <c r="A996" s="6">
        <v>1116</v>
      </c>
      <c r="B996" s="4">
        <v>318000</v>
      </c>
    </row>
    <row r="997" spans="1:2">
      <c r="A997" s="6">
        <v>1117</v>
      </c>
      <c r="B997" s="4">
        <v>184100</v>
      </c>
    </row>
    <row r="998" spans="1:2">
      <c r="A998" s="6">
        <v>1118</v>
      </c>
      <c r="B998" s="4">
        <v>130000</v>
      </c>
    </row>
    <row r="999" spans="1:2">
      <c r="A999" s="6">
        <v>1119</v>
      </c>
      <c r="B999" s="4">
        <v>140000</v>
      </c>
    </row>
    <row r="1000" spans="1:2">
      <c r="A1000" s="6">
        <v>1120</v>
      </c>
      <c r="B1000" s="4">
        <v>133700</v>
      </c>
    </row>
    <row r="1001" spans="1:2">
      <c r="A1001" s="6">
        <v>1121</v>
      </c>
      <c r="B1001" s="4">
        <v>118400</v>
      </c>
    </row>
    <row r="1002" spans="1:2">
      <c r="A1002" s="6">
        <v>1122</v>
      </c>
      <c r="B1002" s="4">
        <v>212900</v>
      </c>
    </row>
    <row r="1003" spans="1:2">
      <c r="A1003" s="6">
        <v>1123</v>
      </c>
      <c r="B1003" s="4">
        <v>112000</v>
      </c>
    </row>
    <row r="1004" spans="1:2">
      <c r="A1004" s="6">
        <v>1124</v>
      </c>
      <c r="B1004" s="4">
        <v>118000</v>
      </c>
    </row>
    <row r="1005" spans="1:2">
      <c r="A1005" s="6">
        <v>1125</v>
      </c>
      <c r="B1005" s="4">
        <v>163900</v>
      </c>
    </row>
    <row r="1006" spans="1:2">
      <c r="A1006" s="6">
        <v>1126</v>
      </c>
      <c r="B1006" s="4">
        <v>115000</v>
      </c>
    </row>
    <row r="1007" spans="1:2">
      <c r="A1007" s="6">
        <v>1128</v>
      </c>
      <c r="B1007" s="4">
        <v>259000</v>
      </c>
    </row>
    <row r="1008" spans="1:2">
      <c r="A1008" s="6">
        <v>1129</v>
      </c>
      <c r="B1008" s="4">
        <v>215000</v>
      </c>
    </row>
    <row r="1009" spans="1:2">
      <c r="A1009" s="6">
        <v>1130</v>
      </c>
      <c r="B1009" s="4">
        <v>140000</v>
      </c>
    </row>
    <row r="1010" spans="1:2">
      <c r="A1010" s="6">
        <v>1131</v>
      </c>
      <c r="B1010" s="4">
        <v>135000</v>
      </c>
    </row>
    <row r="1011" spans="1:2">
      <c r="A1011" s="6">
        <v>1132</v>
      </c>
      <c r="B1011" s="4">
        <v>93500</v>
      </c>
    </row>
    <row r="1012" spans="1:2">
      <c r="A1012" s="6">
        <v>1133</v>
      </c>
      <c r="B1012" s="4">
        <v>117500</v>
      </c>
    </row>
    <row r="1013" spans="1:2">
      <c r="A1013" s="6">
        <v>1134</v>
      </c>
      <c r="B1013" s="4">
        <v>239500</v>
      </c>
    </row>
    <row r="1014" spans="1:2">
      <c r="A1014" s="6">
        <v>1135</v>
      </c>
      <c r="B1014" s="4">
        <v>169000</v>
      </c>
    </row>
    <row r="1015" spans="1:2">
      <c r="A1015" s="6">
        <v>1136</v>
      </c>
      <c r="B1015" s="4">
        <v>102000</v>
      </c>
    </row>
    <row r="1016" spans="1:2">
      <c r="A1016" s="6">
        <v>1137</v>
      </c>
      <c r="B1016" s="4">
        <v>119000</v>
      </c>
    </row>
    <row r="1017" spans="1:2">
      <c r="A1017" s="6">
        <v>1138</v>
      </c>
      <c r="B1017" s="4">
        <v>94000</v>
      </c>
    </row>
    <row r="1018" spans="1:2">
      <c r="A1018" s="6">
        <v>1139</v>
      </c>
      <c r="B1018" s="4">
        <v>196000</v>
      </c>
    </row>
    <row r="1019" spans="1:2">
      <c r="A1019" s="6">
        <v>1140</v>
      </c>
      <c r="B1019" s="4">
        <v>144000</v>
      </c>
    </row>
    <row r="1020" spans="1:2">
      <c r="A1020" s="6">
        <v>1141</v>
      </c>
      <c r="B1020" s="4">
        <v>139000</v>
      </c>
    </row>
    <row r="1021" spans="1:2">
      <c r="A1021" s="6">
        <v>1142</v>
      </c>
      <c r="B1021" s="4">
        <v>197500</v>
      </c>
    </row>
    <row r="1022" spans="1:2">
      <c r="A1022" s="6">
        <v>1143</v>
      </c>
      <c r="B1022" s="4">
        <v>424870</v>
      </c>
    </row>
    <row r="1023" spans="1:2">
      <c r="A1023" s="6">
        <v>1144</v>
      </c>
      <c r="B1023" s="4">
        <v>80000</v>
      </c>
    </row>
    <row r="1024" spans="1:2">
      <c r="A1024" s="6">
        <v>1145</v>
      </c>
      <c r="B1024" s="4">
        <v>80000</v>
      </c>
    </row>
    <row r="1025" spans="1:2">
      <c r="A1025" s="6">
        <v>1146</v>
      </c>
      <c r="B1025" s="4">
        <v>149000</v>
      </c>
    </row>
    <row r="1026" spans="1:2">
      <c r="A1026" s="6">
        <v>1147</v>
      </c>
      <c r="B1026" s="4">
        <v>180000</v>
      </c>
    </row>
    <row r="1027" spans="1:2">
      <c r="A1027" s="6">
        <v>1148</v>
      </c>
      <c r="B1027" s="4">
        <v>174500</v>
      </c>
    </row>
    <row r="1028" spans="1:2">
      <c r="A1028" s="6">
        <v>1149</v>
      </c>
      <c r="B1028" s="4">
        <v>116900</v>
      </c>
    </row>
    <row r="1029" spans="1:2">
      <c r="A1029" s="6">
        <v>1150</v>
      </c>
      <c r="B1029" s="4">
        <v>143000</v>
      </c>
    </row>
    <row r="1030" spans="1:2">
      <c r="A1030" s="6">
        <v>1151</v>
      </c>
      <c r="B1030" s="4">
        <v>124000</v>
      </c>
    </row>
    <row r="1031" spans="1:2">
      <c r="A1031" s="6">
        <v>1152</v>
      </c>
      <c r="B1031" s="4">
        <v>149900</v>
      </c>
    </row>
    <row r="1032" spans="1:2">
      <c r="A1032" s="6">
        <v>1153</v>
      </c>
      <c r="B1032" s="4">
        <v>230000</v>
      </c>
    </row>
    <row r="1033" spans="1:2">
      <c r="A1033" s="6">
        <v>1154</v>
      </c>
      <c r="B1033" s="4">
        <v>120500</v>
      </c>
    </row>
    <row r="1034" spans="1:2">
      <c r="A1034" s="6">
        <v>1155</v>
      </c>
      <c r="B1034" s="4">
        <v>201800</v>
      </c>
    </row>
    <row r="1035" spans="1:2">
      <c r="A1035" s="6">
        <v>1156</v>
      </c>
      <c r="B1035" s="4">
        <v>218000</v>
      </c>
    </row>
    <row r="1036" spans="1:2">
      <c r="A1036" s="6">
        <v>1157</v>
      </c>
      <c r="B1036" s="4">
        <v>179900</v>
      </c>
    </row>
    <row r="1037" spans="1:2">
      <c r="A1037" s="6">
        <v>1159</v>
      </c>
      <c r="B1037" s="4">
        <v>235128</v>
      </c>
    </row>
    <row r="1038" spans="1:2">
      <c r="A1038" s="6">
        <v>1160</v>
      </c>
      <c r="B1038" s="4">
        <v>185000</v>
      </c>
    </row>
    <row r="1039" spans="1:2">
      <c r="A1039" s="6">
        <v>1162</v>
      </c>
      <c r="B1039" s="4">
        <v>224000</v>
      </c>
    </row>
    <row r="1040" spans="1:2">
      <c r="A1040" s="6">
        <v>1163</v>
      </c>
      <c r="B1040" s="4">
        <v>129000</v>
      </c>
    </row>
    <row r="1041" spans="1:2">
      <c r="A1041" s="6">
        <v>1164</v>
      </c>
      <c r="B1041" s="4">
        <v>108959</v>
      </c>
    </row>
    <row r="1042" spans="1:2">
      <c r="A1042" s="6">
        <v>1165</v>
      </c>
      <c r="B1042" s="4">
        <v>194000</v>
      </c>
    </row>
    <row r="1043" spans="1:2">
      <c r="A1043" s="6">
        <v>1166</v>
      </c>
      <c r="B1043" s="4">
        <v>233170</v>
      </c>
    </row>
    <row r="1044" spans="1:2">
      <c r="A1044" s="6">
        <v>1167</v>
      </c>
      <c r="B1044" s="4">
        <v>245350</v>
      </c>
    </row>
    <row r="1045" spans="1:2">
      <c r="A1045" s="6">
        <v>1168</v>
      </c>
      <c r="B1045" s="4">
        <v>173000</v>
      </c>
    </row>
    <row r="1046" spans="1:2">
      <c r="A1046" s="6">
        <v>1169</v>
      </c>
      <c r="B1046" s="4">
        <v>235000</v>
      </c>
    </row>
    <row r="1047" spans="1:2">
      <c r="A1047" s="6">
        <v>1170</v>
      </c>
      <c r="B1047" s="4">
        <v>625000</v>
      </c>
    </row>
    <row r="1048" spans="1:2">
      <c r="A1048" s="6">
        <v>1171</v>
      </c>
      <c r="B1048" s="4">
        <v>171000</v>
      </c>
    </row>
    <row r="1049" spans="1:2">
      <c r="A1049" s="6">
        <v>1172</v>
      </c>
      <c r="B1049" s="4">
        <v>163000</v>
      </c>
    </row>
    <row r="1050" spans="1:2">
      <c r="A1050" s="6">
        <v>1174</v>
      </c>
      <c r="B1050" s="4">
        <v>200500</v>
      </c>
    </row>
    <row r="1051" spans="1:2">
      <c r="A1051" s="6">
        <v>1175</v>
      </c>
      <c r="B1051" s="4">
        <v>239000</v>
      </c>
    </row>
    <row r="1052" spans="1:2">
      <c r="A1052" s="6">
        <v>1176</v>
      </c>
      <c r="B1052" s="4">
        <v>285000</v>
      </c>
    </row>
    <row r="1053" spans="1:2">
      <c r="A1053" s="6">
        <v>1177</v>
      </c>
      <c r="B1053" s="4">
        <v>119500</v>
      </c>
    </row>
    <row r="1054" spans="1:2">
      <c r="A1054" s="6">
        <v>1178</v>
      </c>
      <c r="B1054" s="4">
        <v>115000</v>
      </c>
    </row>
    <row r="1055" spans="1:2">
      <c r="A1055" s="6">
        <v>1179</v>
      </c>
      <c r="B1055" s="4">
        <v>154900</v>
      </c>
    </row>
    <row r="1056" spans="1:2">
      <c r="A1056" s="6">
        <v>1180</v>
      </c>
      <c r="B1056" s="4">
        <v>93000</v>
      </c>
    </row>
    <row r="1057" spans="1:2">
      <c r="A1057" s="6">
        <v>1181</v>
      </c>
      <c r="B1057" s="4">
        <v>250000</v>
      </c>
    </row>
    <row r="1058" spans="1:2">
      <c r="A1058" s="6">
        <v>1183</v>
      </c>
      <c r="B1058" s="4">
        <v>745000</v>
      </c>
    </row>
    <row r="1059" spans="1:2">
      <c r="A1059" s="6">
        <v>1184</v>
      </c>
      <c r="B1059" s="4">
        <v>120000</v>
      </c>
    </row>
    <row r="1060" spans="1:2">
      <c r="A1060" s="6">
        <v>1185</v>
      </c>
      <c r="B1060" s="4">
        <v>186700</v>
      </c>
    </row>
    <row r="1061" spans="1:2">
      <c r="A1061" s="6">
        <v>1186</v>
      </c>
      <c r="B1061" s="4">
        <v>104900</v>
      </c>
    </row>
    <row r="1062" spans="1:2">
      <c r="A1062" s="6">
        <v>1187</v>
      </c>
      <c r="B1062" s="4">
        <v>95000</v>
      </c>
    </row>
    <row r="1063" spans="1:2">
      <c r="A1063" s="6">
        <v>1188</v>
      </c>
      <c r="B1063" s="4">
        <v>262000</v>
      </c>
    </row>
    <row r="1064" spans="1:2">
      <c r="A1064" s="6">
        <v>1189</v>
      </c>
      <c r="B1064" s="4">
        <v>195000</v>
      </c>
    </row>
    <row r="1065" spans="1:2">
      <c r="A1065" s="6">
        <v>1190</v>
      </c>
      <c r="B1065" s="4">
        <v>189000</v>
      </c>
    </row>
    <row r="1066" spans="1:2">
      <c r="A1066" s="6">
        <v>1191</v>
      </c>
      <c r="B1066" s="4">
        <v>168000</v>
      </c>
    </row>
    <row r="1067" spans="1:2">
      <c r="A1067" s="6">
        <v>1193</v>
      </c>
      <c r="B1067" s="4">
        <v>125000</v>
      </c>
    </row>
    <row r="1068" spans="1:2">
      <c r="A1068" s="6">
        <v>1195</v>
      </c>
      <c r="B1068" s="4">
        <v>158000</v>
      </c>
    </row>
    <row r="1069" spans="1:2">
      <c r="A1069" s="6">
        <v>1196</v>
      </c>
      <c r="B1069" s="4">
        <v>176000</v>
      </c>
    </row>
    <row r="1070" spans="1:2">
      <c r="A1070" s="6">
        <v>1197</v>
      </c>
      <c r="B1070" s="4">
        <v>219210</v>
      </c>
    </row>
    <row r="1071" spans="1:2">
      <c r="A1071" s="6">
        <v>1198</v>
      </c>
      <c r="B1071" s="4">
        <v>144000</v>
      </c>
    </row>
    <row r="1072" spans="1:2">
      <c r="A1072" s="6">
        <v>1199</v>
      </c>
      <c r="B1072" s="4">
        <v>178000</v>
      </c>
    </row>
    <row r="1073" spans="1:2">
      <c r="A1073" s="6">
        <v>1200</v>
      </c>
      <c r="B1073" s="4">
        <v>148000</v>
      </c>
    </row>
    <row r="1074" spans="1:2">
      <c r="A1074" s="6">
        <v>1201</v>
      </c>
      <c r="B1074" s="4">
        <v>116050</v>
      </c>
    </row>
    <row r="1075" spans="1:2">
      <c r="A1075" s="6">
        <v>1202</v>
      </c>
      <c r="B1075" s="4">
        <v>197900</v>
      </c>
    </row>
    <row r="1076" spans="1:2">
      <c r="A1076" s="6">
        <v>1203</v>
      </c>
      <c r="B1076" s="4">
        <v>117000</v>
      </c>
    </row>
    <row r="1077" spans="1:2">
      <c r="A1077" s="6">
        <v>1204</v>
      </c>
      <c r="B1077" s="4">
        <v>213000</v>
      </c>
    </row>
    <row r="1078" spans="1:2">
      <c r="A1078" s="6">
        <v>1205</v>
      </c>
      <c r="B1078" s="4">
        <v>153500</v>
      </c>
    </row>
    <row r="1079" spans="1:2">
      <c r="A1079" s="6">
        <v>1206</v>
      </c>
      <c r="B1079" s="4">
        <v>271900</v>
      </c>
    </row>
    <row r="1080" spans="1:2">
      <c r="A1080" s="6">
        <v>1207</v>
      </c>
      <c r="B1080" s="4">
        <v>107000</v>
      </c>
    </row>
    <row r="1081" spans="1:2">
      <c r="A1081" s="6">
        <v>1208</v>
      </c>
      <c r="B1081" s="4">
        <v>200000</v>
      </c>
    </row>
    <row r="1082" spans="1:2">
      <c r="A1082" s="6">
        <v>1209</v>
      </c>
      <c r="B1082" s="4">
        <v>140000</v>
      </c>
    </row>
    <row r="1083" spans="1:2">
      <c r="A1083" s="6">
        <v>1210</v>
      </c>
      <c r="B1083" s="4">
        <v>290000</v>
      </c>
    </row>
    <row r="1084" spans="1:2">
      <c r="A1084" s="6">
        <v>1211</v>
      </c>
      <c r="B1084" s="4">
        <v>189000</v>
      </c>
    </row>
    <row r="1085" spans="1:2">
      <c r="A1085" s="6">
        <v>1212</v>
      </c>
      <c r="B1085" s="4">
        <v>164000</v>
      </c>
    </row>
    <row r="1086" spans="1:2">
      <c r="A1086" s="6">
        <v>1213</v>
      </c>
      <c r="B1086" s="4">
        <v>113000</v>
      </c>
    </row>
    <row r="1087" spans="1:2">
      <c r="A1087" s="6">
        <v>1214</v>
      </c>
      <c r="B1087" s="4">
        <v>145000</v>
      </c>
    </row>
    <row r="1088" spans="1:2">
      <c r="A1088" s="6">
        <v>1215</v>
      </c>
      <c r="B1088" s="4">
        <v>134500</v>
      </c>
    </row>
    <row r="1089" spans="1:2">
      <c r="A1089" s="6">
        <v>1216</v>
      </c>
      <c r="B1089" s="4">
        <v>125000</v>
      </c>
    </row>
    <row r="1090" spans="1:2">
      <c r="A1090" s="6">
        <v>1217</v>
      </c>
      <c r="B1090" s="4">
        <v>112000</v>
      </c>
    </row>
    <row r="1091" spans="1:2">
      <c r="A1091" s="6">
        <v>1218</v>
      </c>
      <c r="B1091" s="4">
        <v>229456</v>
      </c>
    </row>
    <row r="1092" spans="1:2">
      <c r="A1092" s="6">
        <v>1219</v>
      </c>
      <c r="B1092" s="4">
        <v>80500</v>
      </c>
    </row>
    <row r="1093" spans="1:2">
      <c r="A1093" s="6">
        <v>1221</v>
      </c>
      <c r="B1093" s="4">
        <v>115000</v>
      </c>
    </row>
    <row r="1094" spans="1:2">
      <c r="A1094" s="6">
        <v>1222</v>
      </c>
      <c r="B1094" s="4">
        <v>134000</v>
      </c>
    </row>
    <row r="1095" spans="1:2">
      <c r="A1095" s="6">
        <v>1223</v>
      </c>
      <c r="B1095" s="4">
        <v>143000</v>
      </c>
    </row>
    <row r="1096" spans="1:2">
      <c r="A1096" s="6">
        <v>1224</v>
      </c>
      <c r="B1096" s="4">
        <v>137900</v>
      </c>
    </row>
    <row r="1097" spans="1:2">
      <c r="A1097" s="6">
        <v>1225</v>
      </c>
      <c r="B1097" s="4">
        <v>184000</v>
      </c>
    </row>
    <row r="1098" spans="1:2">
      <c r="A1098" s="6">
        <v>1226</v>
      </c>
      <c r="B1098" s="4">
        <v>145000</v>
      </c>
    </row>
    <row r="1099" spans="1:2">
      <c r="A1099" s="6">
        <v>1227</v>
      </c>
      <c r="B1099" s="4">
        <v>214000</v>
      </c>
    </row>
    <row r="1100" spans="1:2">
      <c r="A1100" s="6">
        <v>1228</v>
      </c>
      <c r="B1100" s="4">
        <v>147000</v>
      </c>
    </row>
    <row r="1101" spans="1:2">
      <c r="A1101" s="6">
        <v>1230</v>
      </c>
      <c r="B1101" s="4">
        <v>127000</v>
      </c>
    </row>
    <row r="1102" spans="1:2">
      <c r="A1102" s="6">
        <v>1231</v>
      </c>
      <c r="B1102" s="4">
        <v>190000</v>
      </c>
    </row>
    <row r="1103" spans="1:2">
      <c r="A1103" s="6">
        <v>1232</v>
      </c>
      <c r="B1103" s="4">
        <v>132500</v>
      </c>
    </row>
    <row r="1104" spans="1:2">
      <c r="A1104" s="6">
        <v>1233</v>
      </c>
      <c r="B1104" s="4">
        <v>101800</v>
      </c>
    </row>
    <row r="1105" spans="1:2">
      <c r="A1105" s="6">
        <v>1234</v>
      </c>
      <c r="B1105" s="4">
        <v>142000</v>
      </c>
    </row>
    <row r="1106" spans="1:2">
      <c r="A1106" s="6">
        <v>1235</v>
      </c>
      <c r="B1106" s="4">
        <v>130000</v>
      </c>
    </row>
    <row r="1107" spans="1:2">
      <c r="A1107" s="6">
        <v>1236</v>
      </c>
      <c r="B1107" s="4">
        <v>138887</v>
      </c>
    </row>
    <row r="1108" spans="1:2">
      <c r="A1108" s="6">
        <v>1238</v>
      </c>
      <c r="B1108" s="4">
        <v>195000</v>
      </c>
    </row>
    <row r="1109" spans="1:2">
      <c r="A1109" s="6">
        <v>1239</v>
      </c>
      <c r="B1109" s="4">
        <v>142500</v>
      </c>
    </row>
    <row r="1110" spans="1:2">
      <c r="A1110" s="6">
        <v>1240</v>
      </c>
      <c r="B1110" s="4">
        <v>265900</v>
      </c>
    </row>
    <row r="1111" spans="1:2">
      <c r="A1111" s="6">
        <v>1241</v>
      </c>
      <c r="B1111" s="4">
        <v>224900</v>
      </c>
    </row>
    <row r="1112" spans="1:2">
      <c r="A1112" s="6">
        <v>1242</v>
      </c>
      <c r="B1112" s="4">
        <v>248328</v>
      </c>
    </row>
    <row r="1113" spans="1:2">
      <c r="A1113" s="6">
        <v>1243</v>
      </c>
      <c r="B1113" s="4">
        <v>170000</v>
      </c>
    </row>
    <row r="1114" spans="1:2">
      <c r="A1114" s="6">
        <v>1244</v>
      </c>
      <c r="B1114" s="4">
        <v>465000</v>
      </c>
    </row>
    <row r="1115" spans="1:2">
      <c r="A1115" s="6">
        <v>1245</v>
      </c>
      <c r="B1115" s="4">
        <v>230000</v>
      </c>
    </row>
    <row r="1116" spans="1:2">
      <c r="A1116" s="6">
        <v>1246</v>
      </c>
      <c r="B1116" s="4">
        <v>178000</v>
      </c>
    </row>
    <row r="1117" spans="1:2">
      <c r="A1117" s="6">
        <v>1247</v>
      </c>
      <c r="B1117" s="4">
        <v>186500</v>
      </c>
    </row>
    <row r="1118" spans="1:2">
      <c r="A1118" s="6">
        <v>1248</v>
      </c>
      <c r="B1118" s="4">
        <v>169900</v>
      </c>
    </row>
    <row r="1119" spans="1:2">
      <c r="A1119" s="6">
        <v>1249</v>
      </c>
      <c r="B1119" s="4">
        <v>129500</v>
      </c>
    </row>
    <row r="1120" spans="1:2">
      <c r="A1120" s="6">
        <v>1250</v>
      </c>
      <c r="B1120" s="4">
        <v>119000</v>
      </c>
    </row>
    <row r="1121" spans="1:2">
      <c r="A1121" s="6">
        <v>1251</v>
      </c>
      <c r="B1121" s="4">
        <v>244000</v>
      </c>
    </row>
    <row r="1122" spans="1:2">
      <c r="A1122" s="6">
        <v>1253</v>
      </c>
      <c r="B1122" s="4">
        <v>130000</v>
      </c>
    </row>
    <row r="1123" spans="1:2">
      <c r="A1123" s="6">
        <v>1254</v>
      </c>
      <c r="B1123" s="4">
        <v>294000</v>
      </c>
    </row>
    <row r="1124" spans="1:2">
      <c r="A1124" s="6">
        <v>1255</v>
      </c>
      <c r="B1124" s="4">
        <v>165400</v>
      </c>
    </row>
    <row r="1125" spans="1:2">
      <c r="A1125" s="6">
        <v>1256</v>
      </c>
      <c r="B1125" s="4">
        <v>127500</v>
      </c>
    </row>
    <row r="1126" spans="1:2">
      <c r="A1126" s="6">
        <v>1257</v>
      </c>
      <c r="B1126" s="4">
        <v>301500</v>
      </c>
    </row>
    <row r="1127" spans="1:2">
      <c r="A1127" s="6">
        <v>1258</v>
      </c>
      <c r="B1127" s="4">
        <v>99900</v>
      </c>
    </row>
    <row r="1128" spans="1:2">
      <c r="A1128" s="6">
        <v>1259</v>
      </c>
      <c r="B1128" s="4">
        <v>190000</v>
      </c>
    </row>
    <row r="1129" spans="1:2">
      <c r="A1129" s="6">
        <v>1260</v>
      </c>
      <c r="B1129" s="4">
        <v>151000</v>
      </c>
    </row>
    <row r="1130" spans="1:2">
      <c r="A1130" s="6">
        <v>1261</v>
      </c>
      <c r="B1130" s="4">
        <v>181000</v>
      </c>
    </row>
    <row r="1131" spans="1:2">
      <c r="A1131" s="6">
        <v>1262</v>
      </c>
      <c r="B1131" s="4">
        <v>128900</v>
      </c>
    </row>
    <row r="1132" spans="1:2">
      <c r="A1132" s="6">
        <v>1263</v>
      </c>
      <c r="B1132" s="4">
        <v>161500</v>
      </c>
    </row>
    <row r="1133" spans="1:2">
      <c r="A1133" s="6">
        <v>1264</v>
      </c>
      <c r="B1133" s="4">
        <v>180500</v>
      </c>
    </row>
    <row r="1134" spans="1:2">
      <c r="A1134" s="6">
        <v>1267</v>
      </c>
      <c r="B1134" s="4">
        <v>122000</v>
      </c>
    </row>
    <row r="1135" spans="1:2">
      <c r="A1135" s="6">
        <v>1268</v>
      </c>
      <c r="B1135" s="4">
        <v>378500</v>
      </c>
    </row>
    <row r="1136" spans="1:2">
      <c r="A1136" s="6">
        <v>1269</v>
      </c>
      <c r="B1136" s="4">
        <v>381000</v>
      </c>
    </row>
    <row r="1137" spans="1:2">
      <c r="A1137" s="6">
        <v>1270</v>
      </c>
      <c r="B1137" s="4">
        <v>144000</v>
      </c>
    </row>
    <row r="1138" spans="1:2">
      <c r="A1138" s="6">
        <v>1271</v>
      </c>
      <c r="B1138" s="4">
        <v>260000</v>
      </c>
    </row>
    <row r="1139" spans="1:2">
      <c r="A1139" s="6">
        <v>1272</v>
      </c>
      <c r="B1139" s="4">
        <v>185750</v>
      </c>
    </row>
    <row r="1140" spans="1:2">
      <c r="A1140" s="6">
        <v>1273</v>
      </c>
      <c r="B1140" s="4">
        <v>137000</v>
      </c>
    </row>
    <row r="1141" spans="1:2">
      <c r="A1141" s="6">
        <v>1274</v>
      </c>
      <c r="B1141" s="4">
        <v>177000</v>
      </c>
    </row>
    <row r="1142" spans="1:2">
      <c r="A1142" s="6">
        <v>1275</v>
      </c>
      <c r="B1142" s="4">
        <v>139000</v>
      </c>
    </row>
    <row r="1143" spans="1:2">
      <c r="A1143" s="6">
        <v>1276</v>
      </c>
      <c r="B1143" s="4">
        <v>137000</v>
      </c>
    </row>
    <row r="1144" spans="1:2">
      <c r="A1144" s="6">
        <v>1277</v>
      </c>
      <c r="B1144" s="4">
        <v>162000</v>
      </c>
    </row>
    <row r="1145" spans="1:2">
      <c r="A1145" s="6">
        <v>1278</v>
      </c>
      <c r="B1145" s="4">
        <v>197900</v>
      </c>
    </row>
    <row r="1146" spans="1:2">
      <c r="A1146" s="6">
        <v>1279</v>
      </c>
      <c r="B1146" s="4">
        <v>237000</v>
      </c>
    </row>
    <row r="1147" spans="1:2">
      <c r="A1147" s="6">
        <v>1280</v>
      </c>
      <c r="B1147" s="4">
        <v>68400</v>
      </c>
    </row>
    <row r="1148" spans="1:2">
      <c r="A1148" s="6">
        <v>1281</v>
      </c>
      <c r="B1148" s="4">
        <v>227000</v>
      </c>
    </row>
    <row r="1149" spans="1:2">
      <c r="A1149" s="6">
        <v>1282</v>
      </c>
      <c r="B1149" s="4">
        <v>180000</v>
      </c>
    </row>
    <row r="1150" spans="1:2">
      <c r="A1150" s="6">
        <v>1283</v>
      </c>
      <c r="B1150" s="4">
        <v>150500</v>
      </c>
    </row>
    <row r="1151" spans="1:2">
      <c r="A1151" s="6">
        <v>1284</v>
      </c>
      <c r="B1151" s="4">
        <v>139000</v>
      </c>
    </row>
    <row r="1152" spans="1:2">
      <c r="A1152" s="6">
        <v>1285</v>
      </c>
      <c r="B1152" s="4">
        <v>169000</v>
      </c>
    </row>
    <row r="1153" spans="1:2">
      <c r="A1153" s="6">
        <v>1286</v>
      </c>
      <c r="B1153" s="4">
        <v>132500</v>
      </c>
    </row>
    <row r="1154" spans="1:2">
      <c r="A1154" s="6">
        <v>1287</v>
      </c>
      <c r="B1154" s="4">
        <v>143000</v>
      </c>
    </row>
    <row r="1155" spans="1:2">
      <c r="A1155" s="6">
        <v>1288</v>
      </c>
      <c r="B1155" s="4">
        <v>190000</v>
      </c>
    </row>
    <row r="1156" spans="1:2">
      <c r="A1156" s="6">
        <v>1290</v>
      </c>
      <c r="B1156" s="4">
        <v>281000</v>
      </c>
    </row>
    <row r="1157" spans="1:2">
      <c r="A1157" s="6">
        <v>1291</v>
      </c>
      <c r="B1157" s="4">
        <v>180500</v>
      </c>
    </row>
    <row r="1158" spans="1:2">
      <c r="A1158" s="6">
        <v>1293</v>
      </c>
      <c r="B1158" s="4">
        <v>107500</v>
      </c>
    </row>
    <row r="1159" spans="1:2">
      <c r="A1159" s="6">
        <v>1294</v>
      </c>
      <c r="B1159" s="4">
        <v>162900</v>
      </c>
    </row>
    <row r="1160" spans="1:2">
      <c r="A1160" s="6">
        <v>1295</v>
      </c>
      <c r="B1160" s="4">
        <v>115000</v>
      </c>
    </row>
    <row r="1161" spans="1:2">
      <c r="A1161" s="6">
        <v>1296</v>
      </c>
      <c r="B1161" s="4">
        <v>138500</v>
      </c>
    </row>
    <row r="1162" spans="1:2">
      <c r="A1162" s="6">
        <v>1297</v>
      </c>
      <c r="B1162" s="4">
        <v>155000</v>
      </c>
    </row>
    <row r="1163" spans="1:2">
      <c r="A1163" s="6">
        <v>1299</v>
      </c>
      <c r="B1163" s="4">
        <v>160000</v>
      </c>
    </row>
    <row r="1164" spans="1:2">
      <c r="A1164" s="6">
        <v>1300</v>
      </c>
      <c r="B1164" s="4">
        <v>154000</v>
      </c>
    </row>
    <row r="1165" spans="1:2">
      <c r="A1165" s="6">
        <v>1301</v>
      </c>
      <c r="B1165" s="4">
        <v>225000</v>
      </c>
    </row>
    <row r="1166" spans="1:2">
      <c r="A1166" s="6">
        <v>1302</v>
      </c>
      <c r="B1166" s="4">
        <v>177500</v>
      </c>
    </row>
    <row r="1167" spans="1:2">
      <c r="A1167" s="6">
        <v>1303</v>
      </c>
      <c r="B1167" s="4">
        <v>290000</v>
      </c>
    </row>
    <row r="1168" spans="1:2">
      <c r="A1168" s="6">
        <v>1304</v>
      </c>
      <c r="B1168" s="4">
        <v>232000</v>
      </c>
    </row>
    <row r="1169" spans="1:2">
      <c r="A1169" s="6">
        <v>1306</v>
      </c>
      <c r="B1169" s="4">
        <v>325000</v>
      </c>
    </row>
    <row r="1170" spans="1:2">
      <c r="A1170" s="6">
        <v>1308</v>
      </c>
      <c r="B1170" s="4">
        <v>138000</v>
      </c>
    </row>
    <row r="1171" spans="1:2">
      <c r="A1171" s="6">
        <v>1309</v>
      </c>
      <c r="B1171" s="4">
        <v>147000</v>
      </c>
    </row>
    <row r="1172" spans="1:2">
      <c r="A1172" s="6">
        <v>1310</v>
      </c>
      <c r="B1172" s="4">
        <v>179200</v>
      </c>
    </row>
    <row r="1173" spans="1:2">
      <c r="A1173" s="6">
        <v>1311</v>
      </c>
      <c r="B1173" s="4">
        <v>335000</v>
      </c>
    </row>
    <row r="1174" spans="1:2">
      <c r="A1174" s="6">
        <v>1312</v>
      </c>
      <c r="B1174" s="4">
        <v>203000</v>
      </c>
    </row>
    <row r="1175" spans="1:2">
      <c r="A1175" s="6">
        <v>1313</v>
      </c>
      <c r="B1175" s="4">
        <v>302000</v>
      </c>
    </row>
    <row r="1176" spans="1:2">
      <c r="A1176" s="6">
        <v>1314</v>
      </c>
      <c r="B1176" s="4">
        <v>333168</v>
      </c>
    </row>
    <row r="1177" spans="1:2">
      <c r="A1177" s="6">
        <v>1315</v>
      </c>
      <c r="B1177" s="4">
        <v>119000</v>
      </c>
    </row>
    <row r="1178" spans="1:2">
      <c r="A1178" s="6">
        <v>1316</v>
      </c>
      <c r="B1178" s="4">
        <v>206900</v>
      </c>
    </row>
    <row r="1179" spans="1:2">
      <c r="A1179" s="6">
        <v>1317</v>
      </c>
      <c r="B1179" s="4">
        <v>295493</v>
      </c>
    </row>
    <row r="1180" spans="1:2">
      <c r="A1180" s="6">
        <v>1319</v>
      </c>
      <c r="B1180" s="4">
        <v>275000</v>
      </c>
    </row>
    <row r="1181" spans="1:2">
      <c r="A1181" s="6">
        <v>1320</v>
      </c>
      <c r="B1181" s="4">
        <v>111000</v>
      </c>
    </row>
    <row r="1182" spans="1:2">
      <c r="A1182" s="6">
        <v>1321</v>
      </c>
      <c r="B1182" s="4">
        <v>156500</v>
      </c>
    </row>
    <row r="1183" spans="1:2">
      <c r="A1183" s="6">
        <v>1322</v>
      </c>
      <c r="B1183" s="4">
        <v>72500</v>
      </c>
    </row>
    <row r="1184" spans="1:2">
      <c r="A1184" s="6">
        <v>1323</v>
      </c>
      <c r="B1184" s="4">
        <v>190000</v>
      </c>
    </row>
    <row r="1185" spans="1:2">
      <c r="A1185" s="6">
        <v>1324</v>
      </c>
      <c r="B1185" s="4">
        <v>82500</v>
      </c>
    </row>
    <row r="1186" spans="1:2">
      <c r="A1186" s="6">
        <v>1325</v>
      </c>
      <c r="B1186" s="4">
        <v>147000</v>
      </c>
    </row>
    <row r="1187" spans="1:2">
      <c r="A1187" s="6">
        <v>1326</v>
      </c>
      <c r="B1187" s="4">
        <v>55000</v>
      </c>
    </row>
    <row r="1188" spans="1:2">
      <c r="A1188" s="6">
        <v>1327</v>
      </c>
      <c r="B1188" s="4">
        <v>79000</v>
      </c>
    </row>
    <row r="1189" spans="1:2">
      <c r="A1189" s="6">
        <v>1328</v>
      </c>
      <c r="B1189" s="4">
        <v>130500</v>
      </c>
    </row>
    <row r="1190" spans="1:2">
      <c r="A1190" s="6">
        <v>1329</v>
      </c>
      <c r="B1190" s="4">
        <v>256000</v>
      </c>
    </row>
    <row r="1191" spans="1:2">
      <c r="A1191" s="6">
        <v>1330</v>
      </c>
      <c r="B1191" s="4">
        <v>176500</v>
      </c>
    </row>
    <row r="1192" spans="1:2">
      <c r="A1192" s="6">
        <v>1331</v>
      </c>
      <c r="B1192" s="4">
        <v>227000</v>
      </c>
    </row>
    <row r="1193" spans="1:2">
      <c r="A1193" s="6">
        <v>1332</v>
      </c>
      <c r="B1193" s="4">
        <v>132500</v>
      </c>
    </row>
    <row r="1194" spans="1:2">
      <c r="A1194" s="6">
        <v>1333</v>
      </c>
      <c r="B1194" s="4">
        <v>100000</v>
      </c>
    </row>
    <row r="1195" spans="1:2">
      <c r="A1195" s="6">
        <v>1334</v>
      </c>
      <c r="B1195" s="4">
        <v>125500</v>
      </c>
    </row>
    <row r="1196" spans="1:2">
      <c r="A1196" s="6">
        <v>1336</v>
      </c>
      <c r="B1196" s="4">
        <v>167900</v>
      </c>
    </row>
    <row r="1197" spans="1:2">
      <c r="A1197" s="6">
        <v>1337</v>
      </c>
      <c r="B1197" s="4">
        <v>135000</v>
      </c>
    </row>
    <row r="1198" spans="1:2">
      <c r="A1198" s="6">
        <v>1338</v>
      </c>
      <c r="B1198" s="4">
        <v>52500</v>
      </c>
    </row>
    <row r="1199" spans="1:2">
      <c r="A1199" s="6">
        <v>1339</v>
      </c>
      <c r="B1199" s="4">
        <v>200000</v>
      </c>
    </row>
    <row r="1200" spans="1:2">
      <c r="A1200" s="6">
        <v>1340</v>
      </c>
      <c r="B1200" s="4">
        <v>128500</v>
      </c>
    </row>
    <row r="1201" spans="1:2">
      <c r="A1201" s="6">
        <v>1341</v>
      </c>
      <c r="B1201" s="4">
        <v>123000</v>
      </c>
    </row>
    <row r="1202" spans="1:2">
      <c r="A1202" s="6">
        <v>1342</v>
      </c>
      <c r="B1202" s="4">
        <v>155000</v>
      </c>
    </row>
    <row r="1203" spans="1:2">
      <c r="A1203" s="6">
        <v>1343</v>
      </c>
      <c r="B1203" s="4">
        <v>228500</v>
      </c>
    </row>
    <row r="1204" spans="1:2">
      <c r="A1204" s="6">
        <v>1344</v>
      </c>
      <c r="B1204" s="4">
        <v>177000</v>
      </c>
    </row>
    <row r="1205" spans="1:2">
      <c r="A1205" s="6">
        <v>1345</v>
      </c>
      <c r="B1205" s="4">
        <v>155835</v>
      </c>
    </row>
    <row r="1206" spans="1:2">
      <c r="A1206" s="6">
        <v>1346</v>
      </c>
      <c r="B1206" s="4">
        <v>108500</v>
      </c>
    </row>
    <row r="1207" spans="1:2">
      <c r="A1207" s="6">
        <v>1347</v>
      </c>
      <c r="B1207" s="4">
        <v>262500</v>
      </c>
    </row>
    <row r="1208" spans="1:2">
      <c r="A1208" s="6">
        <v>1348</v>
      </c>
      <c r="B1208" s="4">
        <v>283463</v>
      </c>
    </row>
    <row r="1209" spans="1:2">
      <c r="A1209" s="6">
        <v>1349</v>
      </c>
      <c r="B1209" s="4">
        <v>215000</v>
      </c>
    </row>
    <row r="1210" spans="1:2">
      <c r="A1210" s="6">
        <v>1350</v>
      </c>
      <c r="B1210" s="4">
        <v>122000</v>
      </c>
    </row>
    <row r="1211" spans="1:2">
      <c r="A1211" s="6">
        <v>1351</v>
      </c>
      <c r="B1211" s="4">
        <v>200000</v>
      </c>
    </row>
    <row r="1212" spans="1:2">
      <c r="A1212" s="6">
        <v>1352</v>
      </c>
      <c r="B1212" s="4">
        <v>171000</v>
      </c>
    </row>
    <row r="1213" spans="1:2">
      <c r="A1213" s="6">
        <v>1353</v>
      </c>
      <c r="B1213" s="4">
        <v>134900</v>
      </c>
    </row>
    <row r="1214" spans="1:2">
      <c r="A1214" s="6">
        <v>1354</v>
      </c>
      <c r="B1214" s="4">
        <v>410000</v>
      </c>
    </row>
    <row r="1215" spans="1:2">
      <c r="A1215" s="6">
        <v>1355</v>
      </c>
      <c r="B1215" s="4">
        <v>235000</v>
      </c>
    </row>
    <row r="1216" spans="1:2">
      <c r="A1216" s="6">
        <v>1356</v>
      </c>
      <c r="B1216" s="4">
        <v>170000</v>
      </c>
    </row>
    <row r="1217" spans="1:2">
      <c r="A1217" s="6">
        <v>1357</v>
      </c>
      <c r="B1217" s="4">
        <v>110000</v>
      </c>
    </row>
    <row r="1218" spans="1:2">
      <c r="A1218" s="6">
        <v>1358</v>
      </c>
      <c r="B1218" s="4">
        <v>149900</v>
      </c>
    </row>
    <row r="1219" spans="1:2">
      <c r="A1219" s="6">
        <v>1360</v>
      </c>
      <c r="B1219" s="4">
        <v>315000</v>
      </c>
    </row>
    <row r="1220" spans="1:2">
      <c r="A1220" s="6">
        <v>1361</v>
      </c>
      <c r="B1220" s="4">
        <v>189000</v>
      </c>
    </row>
    <row r="1221" spans="1:2">
      <c r="A1221" s="6">
        <v>1362</v>
      </c>
      <c r="B1221" s="4">
        <v>260000</v>
      </c>
    </row>
    <row r="1222" spans="1:2">
      <c r="A1222" s="6">
        <v>1363</v>
      </c>
      <c r="B1222" s="4">
        <v>104900</v>
      </c>
    </row>
    <row r="1223" spans="1:2">
      <c r="A1223" s="6">
        <v>1364</v>
      </c>
      <c r="B1223" s="4">
        <v>156932</v>
      </c>
    </row>
    <row r="1224" spans="1:2">
      <c r="A1224" s="6">
        <v>1366</v>
      </c>
      <c r="B1224" s="4">
        <v>216000</v>
      </c>
    </row>
    <row r="1225" spans="1:2">
      <c r="A1225" s="6">
        <v>1367</v>
      </c>
      <c r="B1225" s="4">
        <v>193000</v>
      </c>
    </row>
    <row r="1226" spans="1:2">
      <c r="A1226" s="6">
        <v>1370</v>
      </c>
      <c r="B1226" s="4">
        <v>232000</v>
      </c>
    </row>
    <row r="1227" spans="1:2">
      <c r="A1227" s="6">
        <v>1371</v>
      </c>
      <c r="B1227" s="4">
        <v>105000</v>
      </c>
    </row>
    <row r="1228" spans="1:2">
      <c r="A1228" s="6">
        <v>1372</v>
      </c>
      <c r="B1228" s="4">
        <v>165500</v>
      </c>
    </row>
    <row r="1229" spans="1:2">
      <c r="A1229" s="6">
        <v>1373</v>
      </c>
      <c r="B1229" s="4">
        <v>274300</v>
      </c>
    </row>
    <row r="1230" spans="1:2">
      <c r="A1230" s="6">
        <v>1374</v>
      </c>
      <c r="B1230" s="4">
        <v>466500</v>
      </c>
    </row>
    <row r="1231" spans="1:2">
      <c r="A1231" s="6">
        <v>1375</v>
      </c>
      <c r="B1231" s="4">
        <v>250000</v>
      </c>
    </row>
    <row r="1232" spans="1:2">
      <c r="A1232" s="6">
        <v>1376</v>
      </c>
      <c r="B1232" s="4">
        <v>239000</v>
      </c>
    </row>
    <row r="1233" spans="1:2">
      <c r="A1233" s="6">
        <v>1377</v>
      </c>
      <c r="B1233" s="4">
        <v>91000</v>
      </c>
    </row>
    <row r="1234" spans="1:2">
      <c r="A1234" s="6">
        <v>1378</v>
      </c>
      <c r="B1234" s="4">
        <v>117000</v>
      </c>
    </row>
    <row r="1235" spans="1:2">
      <c r="A1235" s="6">
        <v>1380</v>
      </c>
      <c r="B1235" s="4">
        <v>167500</v>
      </c>
    </row>
    <row r="1236" spans="1:2">
      <c r="A1236" s="6">
        <v>1381</v>
      </c>
      <c r="B1236" s="4">
        <v>58500</v>
      </c>
    </row>
    <row r="1237" spans="1:2">
      <c r="A1237" s="6">
        <v>1382</v>
      </c>
      <c r="B1237" s="4">
        <v>237500</v>
      </c>
    </row>
    <row r="1238" spans="1:2">
      <c r="A1238" s="6">
        <v>1383</v>
      </c>
      <c r="B1238" s="4">
        <v>157000</v>
      </c>
    </row>
    <row r="1239" spans="1:2">
      <c r="A1239" s="6">
        <v>1384</v>
      </c>
      <c r="B1239" s="4">
        <v>112000</v>
      </c>
    </row>
    <row r="1240" spans="1:2">
      <c r="A1240" s="6">
        <v>1385</v>
      </c>
      <c r="B1240" s="4">
        <v>105000</v>
      </c>
    </row>
    <row r="1241" spans="1:2">
      <c r="A1241" s="6">
        <v>1386</v>
      </c>
      <c r="B1241" s="4">
        <v>125500</v>
      </c>
    </row>
    <row r="1242" spans="1:2">
      <c r="A1242" s="6">
        <v>1387</v>
      </c>
      <c r="B1242" s="4">
        <v>250000</v>
      </c>
    </row>
    <row r="1243" spans="1:2">
      <c r="A1243" s="6">
        <v>1388</v>
      </c>
      <c r="B1243" s="4">
        <v>136000</v>
      </c>
    </row>
    <row r="1244" spans="1:2">
      <c r="A1244" s="6">
        <v>1389</v>
      </c>
      <c r="B1244" s="4">
        <v>377500</v>
      </c>
    </row>
    <row r="1245" spans="1:2">
      <c r="A1245" s="6">
        <v>1390</v>
      </c>
      <c r="B1245" s="4">
        <v>131000</v>
      </c>
    </row>
    <row r="1246" spans="1:2">
      <c r="A1246" s="6">
        <v>1391</v>
      </c>
      <c r="B1246" s="4">
        <v>235000</v>
      </c>
    </row>
    <row r="1247" spans="1:2">
      <c r="A1247" s="6">
        <v>1392</v>
      </c>
      <c r="B1247" s="4">
        <v>124000</v>
      </c>
    </row>
    <row r="1248" spans="1:2">
      <c r="A1248" s="6">
        <v>1393</v>
      </c>
      <c r="B1248" s="4">
        <v>123000</v>
      </c>
    </row>
    <row r="1249" spans="1:2">
      <c r="A1249" s="6">
        <v>1394</v>
      </c>
      <c r="B1249" s="4">
        <v>163000</v>
      </c>
    </row>
    <row r="1250" spans="1:2">
      <c r="A1250" s="6">
        <v>1396</v>
      </c>
      <c r="B1250" s="4">
        <v>281213</v>
      </c>
    </row>
    <row r="1251" spans="1:2">
      <c r="A1251" s="6">
        <v>1397</v>
      </c>
      <c r="B1251" s="4">
        <v>160000</v>
      </c>
    </row>
    <row r="1252" spans="1:2">
      <c r="A1252" s="6">
        <v>1398</v>
      </c>
      <c r="B1252" s="4">
        <v>137500</v>
      </c>
    </row>
    <row r="1253" spans="1:2">
      <c r="A1253" s="6">
        <v>1399</v>
      </c>
      <c r="B1253" s="4">
        <v>138000</v>
      </c>
    </row>
    <row r="1254" spans="1:2">
      <c r="A1254" s="6">
        <v>1400</v>
      </c>
      <c r="B1254" s="4">
        <v>137450</v>
      </c>
    </row>
    <row r="1255" spans="1:2">
      <c r="A1255" s="6">
        <v>1401</v>
      </c>
      <c r="B1255" s="4">
        <v>120000</v>
      </c>
    </row>
    <row r="1256" spans="1:2">
      <c r="A1256" s="6">
        <v>1402</v>
      </c>
      <c r="B1256" s="4">
        <v>193000</v>
      </c>
    </row>
    <row r="1257" spans="1:2">
      <c r="A1257" s="6">
        <v>1403</v>
      </c>
      <c r="B1257" s="4">
        <v>193879</v>
      </c>
    </row>
    <row r="1258" spans="1:2">
      <c r="A1258" s="6">
        <v>1404</v>
      </c>
      <c r="B1258" s="4">
        <v>282922</v>
      </c>
    </row>
    <row r="1259" spans="1:2">
      <c r="A1259" s="6">
        <v>1405</v>
      </c>
      <c r="B1259" s="4">
        <v>105000</v>
      </c>
    </row>
    <row r="1260" spans="1:2">
      <c r="A1260" s="6">
        <v>1407</v>
      </c>
      <c r="B1260" s="4">
        <v>133000</v>
      </c>
    </row>
    <row r="1261" spans="1:2">
      <c r="A1261" s="6">
        <v>1408</v>
      </c>
      <c r="B1261" s="4">
        <v>112000</v>
      </c>
    </row>
    <row r="1262" spans="1:2">
      <c r="A1262" s="6">
        <v>1409</v>
      </c>
      <c r="B1262" s="4">
        <v>125500</v>
      </c>
    </row>
    <row r="1263" spans="1:2">
      <c r="A1263" s="6">
        <v>1410</v>
      </c>
      <c r="B1263" s="4">
        <v>215000</v>
      </c>
    </row>
    <row r="1264" spans="1:2">
      <c r="A1264" s="6">
        <v>1411</v>
      </c>
      <c r="B1264" s="4">
        <v>230000</v>
      </c>
    </row>
    <row r="1265" spans="1:2">
      <c r="A1265" s="6">
        <v>1412</v>
      </c>
      <c r="B1265" s="4">
        <v>140000</v>
      </c>
    </row>
    <row r="1266" spans="1:2">
      <c r="A1266" s="6">
        <v>1413</v>
      </c>
      <c r="B1266" s="4">
        <v>90000</v>
      </c>
    </row>
    <row r="1267" spans="1:2">
      <c r="A1267" s="6">
        <v>1414</v>
      </c>
      <c r="B1267" s="4">
        <v>257000</v>
      </c>
    </row>
    <row r="1268" spans="1:2">
      <c r="A1268" s="6">
        <v>1415</v>
      </c>
      <c r="B1268" s="4">
        <v>207000</v>
      </c>
    </row>
    <row r="1269" spans="1:2">
      <c r="A1269" s="6">
        <v>1417</v>
      </c>
      <c r="B1269" s="4">
        <v>122500</v>
      </c>
    </row>
    <row r="1270" spans="1:2">
      <c r="A1270" s="6">
        <v>1418</v>
      </c>
      <c r="B1270" s="4">
        <v>340000</v>
      </c>
    </row>
    <row r="1271" spans="1:2">
      <c r="A1271" s="6">
        <v>1419</v>
      </c>
      <c r="B1271" s="4">
        <v>124000</v>
      </c>
    </row>
    <row r="1272" spans="1:2">
      <c r="A1272" s="6">
        <v>1420</v>
      </c>
      <c r="B1272" s="4">
        <v>223000</v>
      </c>
    </row>
    <row r="1273" spans="1:2">
      <c r="A1273" s="6">
        <v>1421</v>
      </c>
      <c r="B1273" s="4">
        <v>179900</v>
      </c>
    </row>
    <row r="1274" spans="1:2">
      <c r="A1274" s="6">
        <v>1424</v>
      </c>
      <c r="B1274" s="4">
        <v>274970</v>
      </c>
    </row>
    <row r="1275" spans="1:2">
      <c r="A1275" s="6">
        <v>1425</v>
      </c>
      <c r="B1275" s="4">
        <v>144000</v>
      </c>
    </row>
    <row r="1276" spans="1:2">
      <c r="A1276" s="6">
        <v>1426</v>
      </c>
      <c r="B1276" s="4">
        <v>142000</v>
      </c>
    </row>
    <row r="1277" spans="1:2">
      <c r="A1277" s="6">
        <v>1427</v>
      </c>
      <c r="B1277" s="4">
        <v>271000</v>
      </c>
    </row>
    <row r="1278" spans="1:2">
      <c r="A1278" s="6">
        <v>1428</v>
      </c>
      <c r="B1278" s="4">
        <v>140000</v>
      </c>
    </row>
    <row r="1279" spans="1:2">
      <c r="A1279" s="6">
        <v>1429</v>
      </c>
      <c r="B1279" s="4">
        <v>119000</v>
      </c>
    </row>
    <row r="1280" spans="1:2">
      <c r="A1280" s="6">
        <v>1430</v>
      </c>
      <c r="B1280" s="4">
        <v>182900</v>
      </c>
    </row>
    <row r="1281" spans="1:2">
      <c r="A1281" s="6">
        <v>1431</v>
      </c>
      <c r="B1281" s="4">
        <v>192140</v>
      </c>
    </row>
    <row r="1282" spans="1:2">
      <c r="A1282" s="6">
        <v>1433</v>
      </c>
      <c r="B1282" s="4">
        <v>64500</v>
      </c>
    </row>
    <row r="1283" spans="1:2">
      <c r="A1283" s="6">
        <v>1434</v>
      </c>
      <c r="B1283" s="4">
        <v>186500</v>
      </c>
    </row>
    <row r="1284" spans="1:2">
      <c r="A1284" s="6">
        <v>1435</v>
      </c>
      <c r="B1284" s="4">
        <v>160000</v>
      </c>
    </row>
    <row r="1285" spans="1:2">
      <c r="A1285" s="6">
        <v>1436</v>
      </c>
      <c r="B1285" s="4">
        <v>174000</v>
      </c>
    </row>
    <row r="1286" spans="1:2">
      <c r="A1286" s="6">
        <v>1437</v>
      </c>
      <c r="B1286" s="4">
        <v>120500</v>
      </c>
    </row>
    <row r="1287" spans="1:2">
      <c r="A1287" s="6">
        <v>1438</v>
      </c>
      <c r="B1287" s="4">
        <v>394617</v>
      </c>
    </row>
    <row r="1288" spans="1:2">
      <c r="A1288" s="6">
        <v>1439</v>
      </c>
      <c r="B1288" s="4">
        <v>149700</v>
      </c>
    </row>
    <row r="1289" spans="1:2">
      <c r="A1289" s="6">
        <v>1440</v>
      </c>
      <c r="B1289" s="4">
        <v>197000</v>
      </c>
    </row>
    <row r="1290" spans="1:2">
      <c r="A1290" s="6">
        <v>1441</v>
      </c>
      <c r="B1290" s="4">
        <v>191000</v>
      </c>
    </row>
    <row r="1291" spans="1:2">
      <c r="A1291" s="6">
        <v>1443</v>
      </c>
      <c r="B1291" s="4">
        <v>310000</v>
      </c>
    </row>
    <row r="1292" spans="1:2">
      <c r="A1292" s="6">
        <v>1444</v>
      </c>
      <c r="B1292" s="4">
        <v>121000</v>
      </c>
    </row>
    <row r="1293" spans="1:2">
      <c r="A1293" s="6">
        <v>1445</v>
      </c>
      <c r="B1293" s="4">
        <v>179600</v>
      </c>
    </row>
    <row r="1294" spans="1:2">
      <c r="A1294" s="6">
        <v>1446</v>
      </c>
      <c r="B1294" s="4">
        <v>129000</v>
      </c>
    </row>
    <row r="1295" spans="1:2">
      <c r="A1295" s="6">
        <v>1447</v>
      </c>
      <c r="B1295" s="4">
        <v>157900</v>
      </c>
    </row>
    <row r="1296" spans="1:2">
      <c r="A1296" s="6">
        <v>1448</v>
      </c>
      <c r="B1296" s="4">
        <v>240000</v>
      </c>
    </row>
    <row r="1297" spans="1:2">
      <c r="A1297" s="6">
        <v>1449</v>
      </c>
      <c r="B1297" s="4">
        <v>112000</v>
      </c>
    </row>
    <row r="1298" spans="1:2">
      <c r="A1298" s="6">
        <v>1451</v>
      </c>
      <c r="B1298" s="4">
        <v>136000</v>
      </c>
    </row>
    <row r="1299" spans="1:2">
      <c r="A1299" s="6">
        <v>1452</v>
      </c>
      <c r="B1299" s="4">
        <v>287090</v>
      </c>
    </row>
    <row r="1300" spans="1:2">
      <c r="A1300" s="6">
        <v>1454</v>
      </c>
      <c r="B1300" s="4">
        <v>84500</v>
      </c>
    </row>
    <row r="1301" spans="1:2">
      <c r="A1301" s="6">
        <v>1455</v>
      </c>
      <c r="B1301" s="4">
        <v>185000</v>
      </c>
    </row>
    <row r="1302" spans="1:2">
      <c r="A1302" s="6">
        <v>1456</v>
      </c>
      <c r="B1302" s="4">
        <v>175000</v>
      </c>
    </row>
    <row r="1303" spans="1:2">
      <c r="A1303" s="6">
        <v>1457</v>
      </c>
      <c r="B1303" s="4">
        <v>210000</v>
      </c>
    </row>
    <row r="1304" spans="1:2">
      <c r="A1304" s="6">
        <v>1458</v>
      </c>
      <c r="B1304" s="4">
        <v>266500</v>
      </c>
    </row>
    <row r="1305" spans="1:2">
      <c r="A1305" s="6">
        <v>1459</v>
      </c>
      <c r="B1305" s="4">
        <v>142125</v>
      </c>
    </row>
    <row r="1306" spans="1:2">
      <c r="A1306" s="6">
        <v>1460</v>
      </c>
      <c r="B1306" s="4">
        <v>147500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B6"/>
  <sheetViews>
    <sheetView workbookViewId="0">
      <selection activeCell="L20" sqref="L20"/>
    </sheetView>
  </sheetViews>
  <sheetFormatPr defaultRowHeight="15"/>
  <cols>
    <col min="1" max="1" width="13.140625" customWidth="1"/>
    <col min="2" max="2" width="15.85546875" bestFit="1" customWidth="1"/>
  </cols>
  <sheetData>
    <row r="1" spans="1:2">
      <c r="A1" s="5" t="s">
        <v>724</v>
      </c>
      <c r="B1" t="s">
        <v>723</v>
      </c>
    </row>
    <row r="2" spans="1:2">
      <c r="A2" s="6" t="s">
        <v>104</v>
      </c>
      <c r="B2" s="4">
        <v>32855467</v>
      </c>
    </row>
    <row r="3" spans="1:2">
      <c r="A3" s="6" t="s">
        <v>147</v>
      </c>
      <c r="B3" s="4">
        <v>4117043</v>
      </c>
    </row>
    <row r="4" spans="1:2">
      <c r="A4" s="6" t="s">
        <v>97</v>
      </c>
      <c r="B4" s="4">
        <v>124299990</v>
      </c>
    </row>
    <row r="5" spans="1:2">
      <c r="A5" s="6" t="s">
        <v>98</v>
      </c>
      <c r="B5" s="4">
        <v>102872446</v>
      </c>
    </row>
    <row r="6" spans="1:2">
      <c r="A6" s="6" t="s">
        <v>797</v>
      </c>
      <c r="B6" s="4">
        <v>264144946</v>
      </c>
    </row>
  </sheetData>
  <sheetProtection algorithmName="SHA-512" hashValue="TOywGcmb1O3P1wuQi2vZek5lV89v8XFvW037KNSBNuv4kl7hnZ/TciE8Rbm4m5ZwEW2JguQ+uAa6tnXwunPhHw==" saltValue="7trbit1n52K3cfpk4AUuMA==" spinCount="100000" sheet="1" objects="1" scenarios="1"/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66"/>
  </sheetPr>
  <dimension ref="A3:E14"/>
  <sheetViews>
    <sheetView topLeftCell="A11" workbookViewId="0">
      <selection activeCell="Q29" sqref="Q29"/>
    </sheetView>
  </sheetViews>
  <sheetFormatPr defaultRowHeight="15"/>
  <cols>
    <col min="1" max="1" width="13.140625" customWidth="1"/>
    <col min="2" max="2" width="15.85546875" customWidth="1"/>
    <col min="3" max="3" width="15.85546875" bestFit="1" customWidth="1"/>
    <col min="4" max="4" width="13.140625" bestFit="1" customWidth="1"/>
    <col min="5" max="5" width="15.85546875" bestFit="1" customWidth="1"/>
  </cols>
  <sheetData>
    <row r="3" spans="1:5">
      <c r="A3" s="5" t="s">
        <v>724</v>
      </c>
      <c r="B3" t="s">
        <v>723</v>
      </c>
      <c r="D3" s="5" t="s">
        <v>724</v>
      </c>
      <c r="E3" t="s">
        <v>723</v>
      </c>
    </row>
    <row r="4" spans="1:5">
      <c r="A4" s="6" t="s">
        <v>162</v>
      </c>
      <c r="B4" s="4">
        <v>32815593</v>
      </c>
      <c r="D4" s="6" t="s">
        <v>247</v>
      </c>
      <c r="E4" s="4">
        <v>275000</v>
      </c>
    </row>
    <row r="5" spans="1:5">
      <c r="A5" s="6" t="s">
        <v>89</v>
      </c>
      <c r="B5" s="4">
        <v>29694866</v>
      </c>
      <c r="D5" s="6" t="s">
        <v>216</v>
      </c>
      <c r="E5" s="4">
        <v>1284250</v>
      </c>
    </row>
    <row r="6" spans="1:5">
      <c r="A6" s="6" t="s">
        <v>154</v>
      </c>
      <c r="B6" s="4">
        <v>24352838</v>
      </c>
      <c r="D6" s="6" t="s">
        <v>228</v>
      </c>
      <c r="E6" s="4">
        <v>1671900</v>
      </c>
    </row>
    <row r="7" spans="1:5">
      <c r="A7" s="6" t="s">
        <v>136</v>
      </c>
      <c r="B7" s="4">
        <v>19382666</v>
      </c>
      <c r="D7" s="6" t="s">
        <v>178</v>
      </c>
      <c r="E7" s="4">
        <v>1675800</v>
      </c>
    </row>
    <row r="8" spans="1:5">
      <c r="A8" s="6" t="s">
        <v>193</v>
      </c>
      <c r="B8" s="4">
        <v>15235506</v>
      </c>
      <c r="D8" s="6" t="s">
        <v>113</v>
      </c>
      <c r="E8" s="4">
        <v>2626500</v>
      </c>
    </row>
    <row r="9" spans="1:5">
      <c r="A9" s="6" t="s">
        <v>143</v>
      </c>
      <c r="B9" s="4">
        <v>14489459</v>
      </c>
      <c r="D9" s="6" t="s">
        <v>227</v>
      </c>
      <c r="E9" s="4">
        <v>3312805</v>
      </c>
    </row>
    <row r="10" spans="1:5">
      <c r="A10" s="6" t="s">
        <v>138</v>
      </c>
      <c r="B10" s="4">
        <v>13800655</v>
      </c>
      <c r="D10" s="6" t="s">
        <v>232</v>
      </c>
      <c r="E10" s="4">
        <v>3564784</v>
      </c>
    </row>
    <row r="11" spans="1:5">
      <c r="A11" s="6" t="s">
        <v>129</v>
      </c>
      <c r="B11" s="4">
        <v>13747108</v>
      </c>
      <c r="D11" s="6" t="s">
        <v>176</v>
      </c>
      <c r="E11" s="4">
        <v>3704580</v>
      </c>
    </row>
    <row r="12" spans="1:5">
      <c r="A12" s="6" t="s">
        <v>185</v>
      </c>
      <c r="B12" s="4">
        <v>12821970</v>
      </c>
      <c r="D12" s="6" t="s">
        <v>205</v>
      </c>
      <c r="E12" s="4">
        <v>5951832</v>
      </c>
    </row>
    <row r="13" spans="1:5">
      <c r="A13" s="6" t="s">
        <v>170</v>
      </c>
      <c r="B13" s="4">
        <v>11006792</v>
      </c>
      <c r="D13" s="6" t="s">
        <v>148</v>
      </c>
      <c r="E13" s="4">
        <v>7240375</v>
      </c>
    </row>
    <row r="14" spans="1:5">
      <c r="A14" s="6" t="s">
        <v>797</v>
      </c>
      <c r="B14" s="4">
        <v>187347453</v>
      </c>
      <c r="D14" s="6" t="s">
        <v>797</v>
      </c>
      <c r="E14" s="4">
        <v>31307826</v>
      </c>
    </row>
  </sheetData>
  <sheetProtection algorithmName="SHA-512" hashValue="7OXpExWRNE6ot4MeqF1RubAaRBLT8mU1Ex5yjw4/PrdUy15VeXAyZLeqD8X0MJuUqIFhCd9e9wzESkx8pt/L6g==" saltValue="a8urPISqrgZMjj2exEGW5Q==" spinCount="100000" sheet="1" objects="1" scenarios="1"/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13"/>
  <sheetViews>
    <sheetView workbookViewId="0">
      <selection activeCell="G27" sqref="G27"/>
    </sheetView>
  </sheetViews>
  <sheetFormatPr defaultRowHeight="15"/>
  <cols>
    <col min="1" max="1" width="13.140625" customWidth="1"/>
    <col min="2" max="2" width="15.85546875" bestFit="1" customWidth="1"/>
  </cols>
  <sheetData>
    <row r="1" spans="1:2">
      <c r="A1" s="5" t="s">
        <v>724</v>
      </c>
      <c r="B1" t="s">
        <v>723</v>
      </c>
    </row>
    <row r="2" spans="1:2">
      <c r="A2" s="6" t="s">
        <v>820</v>
      </c>
      <c r="B2" s="4">
        <v>10628863</v>
      </c>
    </row>
    <row r="3" spans="1:2">
      <c r="A3" s="6" t="s">
        <v>821</v>
      </c>
      <c r="B3" s="4">
        <v>9249864</v>
      </c>
    </row>
    <row r="4" spans="1:2">
      <c r="A4" s="6" t="s">
        <v>822</v>
      </c>
      <c r="B4" s="4">
        <v>19424916</v>
      </c>
    </row>
    <row r="5" spans="1:2">
      <c r="A5" s="6" t="s">
        <v>823</v>
      </c>
      <c r="B5" s="4">
        <v>24181960</v>
      </c>
    </row>
    <row r="6" spans="1:2">
      <c r="A6" s="6" t="s">
        <v>824</v>
      </c>
      <c r="B6" s="4">
        <v>35150683</v>
      </c>
    </row>
    <row r="7" spans="1:2">
      <c r="A7" s="6" t="s">
        <v>825</v>
      </c>
      <c r="B7" s="4">
        <v>44881121</v>
      </c>
    </row>
    <row r="8" spans="1:2">
      <c r="A8" s="6" t="s">
        <v>826</v>
      </c>
      <c r="B8" s="4">
        <v>43601499</v>
      </c>
    </row>
    <row r="9" spans="1:2">
      <c r="A9" s="6" t="s">
        <v>827</v>
      </c>
      <c r="B9" s="4">
        <v>22527523</v>
      </c>
    </row>
    <row r="10" spans="1:2">
      <c r="A10" s="6" t="s">
        <v>828</v>
      </c>
      <c r="B10" s="4">
        <v>12328042</v>
      </c>
    </row>
    <row r="11" spans="1:2">
      <c r="A11" s="6" t="s">
        <v>829</v>
      </c>
      <c r="B11" s="4">
        <v>15981194</v>
      </c>
    </row>
    <row r="12" spans="1:2">
      <c r="A12" s="6" t="s">
        <v>830</v>
      </c>
      <c r="B12" s="4">
        <v>15184662</v>
      </c>
    </row>
    <row r="13" spans="1:2">
      <c r="A13" s="6" t="s">
        <v>831</v>
      </c>
      <c r="B13" s="4">
        <v>11004619</v>
      </c>
    </row>
  </sheetData>
  <sheetProtection algorithmName="SHA-512" hashValue="3m90rNEYms0X6+3GjUN3vOSJ3AAp4sLgEfw01L8tKt0AvdgUkZLB5TMSZQWU3O3CVzv3g7tPIQJJqkLP523itw==" saltValue="srlBptH6X93OZq22wiwS4Q==" spinCount="100000" sheet="1" objects="1" scenarios="1"/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C1461"/>
  <sheetViews>
    <sheetView workbookViewId="0">
      <selection activeCell="Q30" sqref="Q30"/>
    </sheetView>
  </sheetViews>
  <sheetFormatPr defaultRowHeight="15"/>
  <cols>
    <col min="4" max="4" width="12.42578125" bestFit="1" customWidth="1"/>
    <col min="6" max="6" width="13.140625" bestFit="1" customWidth="1"/>
    <col min="7" max="7" width="15.85546875" customWidth="1"/>
    <col min="8" max="8" width="15.85546875" bestFit="1" customWidth="1"/>
    <col min="10" max="10" width="13.140625" bestFit="1" customWidth="1"/>
    <col min="11" max="11" width="15.85546875" customWidth="1"/>
    <col min="12" max="12" width="15.85546875" bestFit="1" customWidth="1"/>
    <col min="14" max="14" width="45.140625" bestFit="1" customWidth="1"/>
  </cols>
  <sheetData>
    <row r="1" spans="1:16" ht="36">
      <c r="A1" t="s">
        <v>0</v>
      </c>
      <c r="B1" t="s">
        <v>80</v>
      </c>
      <c r="C1" t="s">
        <v>784</v>
      </c>
      <c r="D1" t="s">
        <v>785</v>
      </c>
      <c r="F1" s="5" t="s">
        <v>785</v>
      </c>
      <c r="G1" t="s">
        <v>786</v>
      </c>
      <c r="J1" s="5" t="s">
        <v>785</v>
      </c>
      <c r="K1" t="s">
        <v>787</v>
      </c>
      <c r="N1" s="9" t="s">
        <v>788</v>
      </c>
    </row>
    <row r="2" spans="1:16">
      <c r="A2">
        <v>1</v>
      </c>
      <c r="B2">
        <v>208500</v>
      </c>
      <c r="C2">
        <v>0.59251796204752083</v>
      </c>
      <c r="D2" t="str">
        <f>IF(C2&lt;0.5,"A1","A2")</f>
        <v>A2</v>
      </c>
    </row>
    <row r="3" spans="1:16">
      <c r="A3">
        <v>2</v>
      </c>
      <c r="B3">
        <v>181500</v>
      </c>
      <c r="C3">
        <v>0.95516224685914897</v>
      </c>
      <c r="D3" t="str">
        <f t="shared" ref="D3:D66" si="0">IF(C3&lt;0.5,"A1","A2")</f>
        <v>A2</v>
      </c>
      <c r="F3" s="5" t="s">
        <v>724</v>
      </c>
      <c r="G3" t="s">
        <v>723</v>
      </c>
      <c r="J3" s="5" t="s">
        <v>724</v>
      </c>
      <c r="K3" t="s">
        <v>723</v>
      </c>
    </row>
    <row r="4" spans="1:16">
      <c r="A4">
        <v>3</v>
      </c>
      <c r="B4">
        <v>223500</v>
      </c>
      <c r="C4">
        <v>0.19597774838526416</v>
      </c>
      <c r="D4" t="str">
        <f t="shared" si="0"/>
        <v>A1</v>
      </c>
      <c r="F4" s="6">
        <v>3</v>
      </c>
      <c r="G4" s="4">
        <v>223500</v>
      </c>
      <c r="J4" s="6">
        <v>1</v>
      </c>
      <c r="K4" s="4">
        <v>208500</v>
      </c>
      <c r="N4" t="s">
        <v>741</v>
      </c>
    </row>
    <row r="5" spans="1:16" ht="15.75" thickBot="1">
      <c r="A5">
        <v>4</v>
      </c>
      <c r="B5">
        <v>140000</v>
      </c>
      <c r="C5">
        <v>0.31542426324385764</v>
      </c>
      <c r="D5" t="str">
        <f t="shared" si="0"/>
        <v>A1</v>
      </c>
      <c r="F5" s="6">
        <v>4</v>
      </c>
      <c r="G5" s="4">
        <v>140000</v>
      </c>
      <c r="J5" s="6">
        <v>2</v>
      </c>
      <c r="K5" s="4">
        <v>181500</v>
      </c>
    </row>
    <row r="6" spans="1:16">
      <c r="A6">
        <v>5</v>
      </c>
      <c r="B6">
        <v>250000</v>
      </c>
      <c r="C6">
        <v>0.48849816362255905</v>
      </c>
      <c r="D6" t="str">
        <f t="shared" si="0"/>
        <v>A1</v>
      </c>
      <c r="F6" s="6">
        <v>5</v>
      </c>
      <c r="G6" s="4">
        <v>250000</v>
      </c>
      <c r="J6" s="6">
        <v>8</v>
      </c>
      <c r="K6" s="4">
        <v>200000</v>
      </c>
      <c r="N6" s="3"/>
      <c r="O6" s="3" t="s">
        <v>786</v>
      </c>
      <c r="P6" s="3" t="s">
        <v>787</v>
      </c>
    </row>
    <row r="7" spans="1:16">
      <c r="A7">
        <v>6</v>
      </c>
      <c r="B7">
        <v>143000</v>
      </c>
      <c r="C7">
        <v>0.19880947879834299</v>
      </c>
      <c r="D7" t="str">
        <f t="shared" si="0"/>
        <v>A1</v>
      </c>
      <c r="F7" s="6">
        <v>6</v>
      </c>
      <c r="G7" s="4">
        <v>143000</v>
      </c>
      <c r="J7" s="6">
        <v>10</v>
      </c>
      <c r="K7" s="4">
        <v>118000</v>
      </c>
      <c r="N7" s="1" t="s">
        <v>728</v>
      </c>
      <c r="O7" s="1">
        <v>182226.70485175203</v>
      </c>
      <c r="P7" s="1">
        <v>179572.04874651809</v>
      </c>
    </row>
    <row r="8" spans="1:16">
      <c r="A8">
        <v>7</v>
      </c>
      <c r="B8">
        <v>307000</v>
      </c>
      <c r="C8">
        <v>0.22873568195253891</v>
      </c>
      <c r="D8" t="str">
        <f t="shared" si="0"/>
        <v>A1</v>
      </c>
      <c r="F8" s="6">
        <v>7</v>
      </c>
      <c r="G8" s="4">
        <v>307000</v>
      </c>
      <c r="J8" s="6">
        <v>11</v>
      </c>
      <c r="K8" s="4">
        <v>129500</v>
      </c>
      <c r="N8" s="1" t="s">
        <v>742</v>
      </c>
      <c r="O8" s="1">
        <v>6250527340.5834866</v>
      </c>
      <c r="P8" s="1">
        <v>6378938692.6852121</v>
      </c>
    </row>
    <row r="9" spans="1:16">
      <c r="A9">
        <v>8</v>
      </c>
      <c r="B9">
        <v>200000</v>
      </c>
      <c r="C9">
        <v>0.58905015227847357</v>
      </c>
      <c r="D9" t="str">
        <f t="shared" si="0"/>
        <v>A2</v>
      </c>
      <c r="F9" s="6">
        <v>9</v>
      </c>
      <c r="G9" s="4">
        <v>129900</v>
      </c>
      <c r="J9" s="6">
        <v>14</v>
      </c>
      <c r="K9" s="4">
        <v>279500</v>
      </c>
      <c r="N9" s="1" t="s">
        <v>743</v>
      </c>
      <c r="O9" s="1">
        <v>742</v>
      </c>
      <c r="P9" s="1">
        <v>718</v>
      </c>
    </row>
    <row r="10" spans="1:16">
      <c r="A10">
        <v>9</v>
      </c>
      <c r="B10">
        <v>129900</v>
      </c>
      <c r="C10">
        <v>7.4539056365718115E-2</v>
      </c>
      <c r="D10" t="str">
        <f t="shared" si="0"/>
        <v>A1</v>
      </c>
      <c r="F10" s="6">
        <v>12</v>
      </c>
      <c r="G10" s="4">
        <v>345000</v>
      </c>
      <c r="J10" s="6">
        <v>15</v>
      </c>
      <c r="K10" s="4">
        <v>157000</v>
      </c>
      <c r="N10" s="1" t="s">
        <v>744</v>
      </c>
      <c r="O10" s="1">
        <v>0</v>
      </c>
      <c r="P10" s="1"/>
    </row>
    <row r="11" spans="1:16">
      <c r="A11">
        <v>10</v>
      </c>
      <c r="B11">
        <v>118000</v>
      </c>
      <c r="C11">
        <v>0.76747346742123002</v>
      </c>
      <c r="D11" t="str">
        <f t="shared" si="0"/>
        <v>A2</v>
      </c>
      <c r="F11" s="6">
        <v>13</v>
      </c>
      <c r="G11" s="4">
        <v>144000</v>
      </c>
      <c r="J11" s="6">
        <v>17</v>
      </c>
      <c r="K11" s="4">
        <v>149000</v>
      </c>
      <c r="N11" s="1" t="s">
        <v>745</v>
      </c>
      <c r="O11" s="1">
        <v>1455</v>
      </c>
      <c r="P11" s="1"/>
    </row>
    <row r="12" spans="1:16">
      <c r="A12">
        <v>11</v>
      </c>
      <c r="B12">
        <v>129500</v>
      </c>
      <c r="C12">
        <v>0.70138963636345208</v>
      </c>
      <c r="D12" t="str">
        <f t="shared" si="0"/>
        <v>A2</v>
      </c>
      <c r="F12" s="6">
        <v>16</v>
      </c>
      <c r="G12" s="4">
        <v>132000</v>
      </c>
      <c r="J12" s="6">
        <v>19</v>
      </c>
      <c r="K12" s="4">
        <v>159000</v>
      </c>
      <c r="N12" s="1" t="s">
        <v>746</v>
      </c>
      <c r="O12" s="1">
        <v>0.63809042570198771</v>
      </c>
      <c r="P12" s="1"/>
    </row>
    <row r="13" spans="1:16">
      <c r="A13">
        <v>12</v>
      </c>
      <c r="B13">
        <v>345000</v>
      </c>
      <c r="C13">
        <v>0.40084277995958628</v>
      </c>
      <c r="D13" t="str">
        <f t="shared" si="0"/>
        <v>A1</v>
      </c>
      <c r="F13" s="6">
        <v>18</v>
      </c>
      <c r="G13" s="4">
        <v>90000</v>
      </c>
      <c r="J13" s="6">
        <v>27</v>
      </c>
      <c r="K13" s="4">
        <v>134800</v>
      </c>
      <c r="N13" s="1" t="s">
        <v>747</v>
      </c>
      <c r="O13" s="1">
        <v>0.26175761421572497</v>
      </c>
      <c r="P13" s="1"/>
    </row>
    <row r="14" spans="1:16">
      <c r="A14">
        <v>13</v>
      </c>
      <c r="B14">
        <v>144000</v>
      </c>
      <c r="C14">
        <v>0.26765971802983313</v>
      </c>
      <c r="D14" t="str">
        <f t="shared" si="0"/>
        <v>A1</v>
      </c>
      <c r="F14" s="6">
        <v>20</v>
      </c>
      <c r="G14" s="4">
        <v>139000</v>
      </c>
      <c r="J14" s="6">
        <v>29</v>
      </c>
      <c r="K14" s="4">
        <v>207500</v>
      </c>
      <c r="N14" s="1" t="s">
        <v>748</v>
      </c>
      <c r="O14" s="1">
        <v>1.6459015621380639</v>
      </c>
      <c r="P14" s="1"/>
    </row>
    <row r="15" spans="1:16">
      <c r="A15">
        <v>14</v>
      </c>
      <c r="B15">
        <v>279500</v>
      </c>
      <c r="C15">
        <v>0.8430348551963599</v>
      </c>
      <c r="D15" t="str">
        <f t="shared" si="0"/>
        <v>A2</v>
      </c>
      <c r="F15" s="6">
        <v>21</v>
      </c>
      <c r="G15" s="4">
        <v>325300</v>
      </c>
      <c r="J15" s="6">
        <v>33</v>
      </c>
      <c r="K15" s="4">
        <v>179900</v>
      </c>
      <c r="N15" s="1" t="s">
        <v>749</v>
      </c>
      <c r="O15" s="1">
        <v>0.52351522843144993</v>
      </c>
      <c r="P15" s="1"/>
    </row>
    <row r="16" spans="1:16" ht="15.75" thickBot="1">
      <c r="A16">
        <v>15</v>
      </c>
      <c r="B16">
        <v>157000</v>
      </c>
      <c r="C16">
        <v>0.91074685670869215</v>
      </c>
      <c r="D16" t="str">
        <f t="shared" si="0"/>
        <v>A2</v>
      </c>
      <c r="F16" s="6">
        <v>22</v>
      </c>
      <c r="G16" s="4">
        <v>139400</v>
      </c>
      <c r="J16" s="6">
        <v>34</v>
      </c>
      <c r="K16" s="4">
        <v>165500</v>
      </c>
      <c r="N16" s="2" t="s">
        <v>750</v>
      </c>
      <c r="O16" s="2">
        <v>1.9615957455707205</v>
      </c>
      <c r="P16" s="2"/>
    </row>
    <row r="17" spans="1:29">
      <c r="A17">
        <v>16</v>
      </c>
      <c r="B17">
        <v>132000</v>
      </c>
      <c r="C17">
        <v>0.34145730314315603</v>
      </c>
      <c r="D17" t="str">
        <f t="shared" si="0"/>
        <v>A1</v>
      </c>
      <c r="F17" s="6">
        <v>23</v>
      </c>
      <c r="G17" s="4">
        <v>230000</v>
      </c>
      <c r="J17" s="6">
        <v>35</v>
      </c>
      <c r="K17" s="4">
        <v>277500</v>
      </c>
    </row>
    <row r="18" spans="1:29">
      <c r="A18">
        <v>17</v>
      </c>
      <c r="B18">
        <v>149000</v>
      </c>
      <c r="C18">
        <v>0.64589959003084441</v>
      </c>
      <c r="D18" t="str">
        <f t="shared" si="0"/>
        <v>A2</v>
      </c>
      <c r="F18" s="6">
        <v>24</v>
      </c>
      <c r="G18" s="4">
        <v>129900</v>
      </c>
      <c r="J18" s="6">
        <v>36</v>
      </c>
      <c r="K18" s="4">
        <v>309000</v>
      </c>
      <c r="N18" t="s">
        <v>765</v>
      </c>
      <c r="O18">
        <f>O9+P9</f>
        <v>1460</v>
      </c>
    </row>
    <row r="19" spans="1:29">
      <c r="A19">
        <v>18</v>
      </c>
      <c r="B19">
        <v>90000</v>
      </c>
      <c r="C19">
        <v>0.4878402307995664</v>
      </c>
      <c r="D19" t="str">
        <f t="shared" si="0"/>
        <v>A1</v>
      </c>
      <c r="F19" s="6">
        <v>25</v>
      </c>
      <c r="G19" s="4">
        <v>154000</v>
      </c>
      <c r="J19" s="6">
        <v>40</v>
      </c>
      <c r="K19" s="4">
        <v>82000</v>
      </c>
      <c r="N19" t="s">
        <v>766</v>
      </c>
      <c r="O19">
        <f>O7-P7</f>
        <v>2654.6561052339384</v>
      </c>
    </row>
    <row r="20" spans="1:29">
      <c r="A20">
        <v>19</v>
      </c>
      <c r="B20">
        <v>159000</v>
      </c>
      <c r="C20">
        <v>0.83504055703683344</v>
      </c>
      <c r="D20" t="str">
        <f t="shared" si="0"/>
        <v>A2</v>
      </c>
      <c r="F20" s="6">
        <v>26</v>
      </c>
      <c r="G20" s="4">
        <v>256300</v>
      </c>
      <c r="J20" s="6">
        <v>41</v>
      </c>
      <c r="K20" s="4">
        <v>160000</v>
      </c>
      <c r="N20" t="s">
        <v>767</v>
      </c>
      <c r="O20">
        <f>SQRT((O8/O9)+(P8/P9))</f>
        <v>4160.3133322576496</v>
      </c>
    </row>
    <row r="21" spans="1:29">
      <c r="A21">
        <v>20</v>
      </c>
      <c r="B21">
        <v>139000</v>
      </c>
      <c r="C21">
        <v>0.31195777332814367</v>
      </c>
      <c r="D21" t="str">
        <f t="shared" si="0"/>
        <v>A1</v>
      </c>
      <c r="F21" s="6">
        <v>28</v>
      </c>
      <c r="G21" s="4">
        <v>306000</v>
      </c>
      <c r="J21" s="6">
        <v>44</v>
      </c>
      <c r="K21" s="4">
        <v>130250</v>
      </c>
    </row>
    <row r="22" spans="1:29" ht="30">
      <c r="A22">
        <v>21</v>
      </c>
      <c r="B22">
        <v>325300</v>
      </c>
      <c r="C22">
        <v>2.1248833597142136E-2</v>
      </c>
      <c r="D22" t="str">
        <f t="shared" si="0"/>
        <v>A1</v>
      </c>
      <c r="F22" s="6">
        <v>30</v>
      </c>
      <c r="G22" s="4">
        <v>68500</v>
      </c>
      <c r="J22" s="6">
        <v>45</v>
      </c>
      <c r="K22" s="4">
        <v>141000</v>
      </c>
      <c r="N22" s="10" t="s">
        <v>789</v>
      </c>
      <c r="O22">
        <f>O20*O16</f>
        <v>8160.8529327977531</v>
      </c>
    </row>
    <row r="23" spans="1:29">
      <c r="A23">
        <v>22</v>
      </c>
      <c r="B23">
        <v>139400</v>
      </c>
      <c r="C23">
        <v>0.24248268682429897</v>
      </c>
      <c r="D23" t="str">
        <f t="shared" si="0"/>
        <v>A1</v>
      </c>
      <c r="F23" s="6">
        <v>31</v>
      </c>
      <c r="G23" s="4">
        <v>40000</v>
      </c>
      <c r="J23" s="6">
        <v>49</v>
      </c>
      <c r="K23" s="4">
        <v>113000</v>
      </c>
      <c r="N23" t="s">
        <v>790</v>
      </c>
      <c r="O23">
        <f>O19-O22</f>
        <v>-5506.1968275638146</v>
      </c>
    </row>
    <row r="24" spans="1:29">
      <c r="A24">
        <v>23</v>
      </c>
      <c r="B24">
        <v>230000</v>
      </c>
      <c r="C24">
        <v>0.3781905680984915</v>
      </c>
      <c r="D24" t="str">
        <f t="shared" si="0"/>
        <v>A1</v>
      </c>
      <c r="F24" s="6">
        <v>32</v>
      </c>
      <c r="G24" s="4">
        <v>149350</v>
      </c>
      <c r="J24" s="6">
        <v>50</v>
      </c>
      <c r="K24" s="4">
        <v>127000</v>
      </c>
      <c r="N24" t="s">
        <v>791</v>
      </c>
      <c r="O24">
        <f>O19+O22</f>
        <v>10815.509038031691</v>
      </c>
    </row>
    <row r="25" spans="1:29">
      <c r="A25">
        <v>24</v>
      </c>
      <c r="B25">
        <v>129900</v>
      </c>
      <c r="C25">
        <v>0.22379668025762933</v>
      </c>
      <c r="D25" t="str">
        <f t="shared" si="0"/>
        <v>A1</v>
      </c>
      <c r="F25" s="6">
        <v>37</v>
      </c>
      <c r="G25" s="4">
        <v>145000</v>
      </c>
      <c r="J25" s="6">
        <v>54</v>
      </c>
      <c r="K25" s="4">
        <v>385000</v>
      </c>
    </row>
    <row r="26" spans="1:29" ht="15" customHeight="1">
      <c r="A26">
        <v>25</v>
      </c>
      <c r="B26">
        <v>154000</v>
      </c>
      <c r="C26">
        <v>0.19398993129313769</v>
      </c>
      <c r="D26" t="str">
        <f t="shared" si="0"/>
        <v>A1</v>
      </c>
      <c r="F26" s="6">
        <v>38</v>
      </c>
      <c r="G26" s="4">
        <v>153000</v>
      </c>
      <c r="J26" s="6">
        <v>55</v>
      </c>
      <c r="K26" s="4">
        <v>130000</v>
      </c>
      <c r="N26" s="26" t="s">
        <v>792</v>
      </c>
      <c r="O26" s="26"/>
      <c r="P26" s="26"/>
      <c r="Q26" s="26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</row>
    <row r="27" spans="1:29">
      <c r="A27">
        <v>26</v>
      </c>
      <c r="B27">
        <v>256300</v>
      </c>
      <c r="C27">
        <v>0.28879058890209475</v>
      </c>
      <c r="D27" t="str">
        <f t="shared" si="0"/>
        <v>A1</v>
      </c>
      <c r="F27" s="6">
        <v>39</v>
      </c>
      <c r="G27" s="4">
        <v>109000</v>
      </c>
      <c r="J27" s="6">
        <v>57</v>
      </c>
      <c r="K27" s="4">
        <v>172500</v>
      </c>
      <c r="N27" s="26"/>
      <c r="O27" s="26"/>
      <c r="P27" s="26"/>
      <c r="Q27" s="26"/>
    </row>
    <row r="28" spans="1:29">
      <c r="A28">
        <v>27</v>
      </c>
      <c r="B28">
        <v>134800</v>
      </c>
      <c r="C28">
        <v>0.98184431599775235</v>
      </c>
      <c r="D28" t="str">
        <f t="shared" si="0"/>
        <v>A2</v>
      </c>
      <c r="F28" s="6">
        <v>42</v>
      </c>
      <c r="G28" s="4">
        <v>170000</v>
      </c>
      <c r="J28" s="6">
        <v>58</v>
      </c>
      <c r="K28" s="4">
        <v>196500</v>
      </c>
      <c r="N28" s="26"/>
      <c r="O28" s="26"/>
      <c r="P28" s="26"/>
      <c r="Q28" s="26"/>
    </row>
    <row r="29" spans="1:29">
      <c r="A29">
        <v>28</v>
      </c>
      <c r="B29">
        <v>306000</v>
      </c>
      <c r="C29">
        <v>0.49726360560426797</v>
      </c>
      <c r="D29" t="str">
        <f t="shared" si="0"/>
        <v>A1</v>
      </c>
      <c r="F29" s="6">
        <v>43</v>
      </c>
      <c r="G29" s="4">
        <v>144000</v>
      </c>
      <c r="J29" s="6">
        <v>59</v>
      </c>
      <c r="K29" s="4">
        <v>438780</v>
      </c>
    </row>
    <row r="30" spans="1:29">
      <c r="A30">
        <v>29</v>
      </c>
      <c r="B30">
        <v>207500</v>
      </c>
      <c r="C30">
        <v>0.54098408784243912</v>
      </c>
      <c r="D30" t="str">
        <f t="shared" si="0"/>
        <v>A2</v>
      </c>
      <c r="F30" s="6">
        <v>46</v>
      </c>
      <c r="G30" s="4">
        <v>319900</v>
      </c>
      <c r="J30" s="6">
        <v>60</v>
      </c>
      <c r="K30" s="4">
        <v>124900</v>
      </c>
    </row>
    <row r="31" spans="1:29">
      <c r="A31">
        <v>30</v>
      </c>
      <c r="B31">
        <v>68500</v>
      </c>
      <c r="C31">
        <v>0.31869388912606478</v>
      </c>
      <c r="D31" t="str">
        <f t="shared" si="0"/>
        <v>A1</v>
      </c>
      <c r="F31" s="6">
        <v>47</v>
      </c>
      <c r="G31" s="4">
        <v>239686</v>
      </c>
      <c r="J31" s="6">
        <v>61</v>
      </c>
      <c r="K31" s="4">
        <v>158000</v>
      </c>
    </row>
    <row r="32" spans="1:29">
      <c r="A32">
        <v>31</v>
      </c>
      <c r="B32">
        <v>40000</v>
      </c>
      <c r="C32">
        <v>0.46264317450524772</v>
      </c>
      <c r="D32" t="str">
        <f t="shared" si="0"/>
        <v>A1</v>
      </c>
      <c r="F32" s="6">
        <v>48</v>
      </c>
      <c r="G32" s="4">
        <v>249700</v>
      </c>
      <c r="J32" s="6">
        <v>62</v>
      </c>
      <c r="K32" s="4">
        <v>101000</v>
      </c>
    </row>
    <row r="33" spans="1:11">
      <c r="A33">
        <v>32</v>
      </c>
      <c r="B33">
        <v>149350</v>
      </c>
      <c r="C33">
        <v>0.22499410301714973</v>
      </c>
      <c r="D33" t="str">
        <f t="shared" si="0"/>
        <v>A1</v>
      </c>
      <c r="F33" s="6">
        <v>51</v>
      </c>
      <c r="G33" s="4">
        <v>177000</v>
      </c>
      <c r="J33" s="6">
        <v>67</v>
      </c>
      <c r="K33" s="4">
        <v>180000</v>
      </c>
    </row>
    <row r="34" spans="1:11">
      <c r="A34">
        <v>33</v>
      </c>
      <c r="B34">
        <v>179900</v>
      </c>
      <c r="C34">
        <v>0.81189702653595008</v>
      </c>
      <c r="D34" t="str">
        <f t="shared" si="0"/>
        <v>A2</v>
      </c>
      <c r="F34" s="6">
        <v>52</v>
      </c>
      <c r="G34" s="4">
        <v>114500</v>
      </c>
      <c r="J34" s="6">
        <v>69</v>
      </c>
      <c r="K34" s="4">
        <v>80000</v>
      </c>
    </row>
    <row r="35" spans="1:11">
      <c r="A35">
        <v>34</v>
      </c>
      <c r="B35">
        <v>165500</v>
      </c>
      <c r="C35">
        <v>0.9509409611000732</v>
      </c>
      <c r="D35" t="str">
        <f t="shared" si="0"/>
        <v>A2</v>
      </c>
      <c r="F35" s="6">
        <v>53</v>
      </c>
      <c r="G35" s="4">
        <v>110000</v>
      </c>
      <c r="J35" s="6">
        <v>71</v>
      </c>
      <c r="K35" s="4">
        <v>244000</v>
      </c>
    </row>
    <row r="36" spans="1:11">
      <c r="A36">
        <v>35</v>
      </c>
      <c r="B36">
        <v>277500</v>
      </c>
      <c r="C36">
        <v>0.65969103714707411</v>
      </c>
      <c r="D36" t="str">
        <f t="shared" si="0"/>
        <v>A2</v>
      </c>
      <c r="F36" s="6">
        <v>56</v>
      </c>
      <c r="G36" s="4">
        <v>180500</v>
      </c>
      <c r="J36" s="6">
        <v>72</v>
      </c>
      <c r="K36" s="4">
        <v>129500</v>
      </c>
    </row>
    <row r="37" spans="1:11">
      <c r="A37">
        <v>36</v>
      </c>
      <c r="B37">
        <v>309000</v>
      </c>
      <c r="C37">
        <v>0.60658907689088959</v>
      </c>
      <c r="D37" t="str">
        <f t="shared" si="0"/>
        <v>A2</v>
      </c>
      <c r="F37" s="6">
        <v>63</v>
      </c>
      <c r="G37" s="4">
        <v>202500</v>
      </c>
      <c r="J37" s="6">
        <v>73</v>
      </c>
      <c r="K37" s="4">
        <v>185000</v>
      </c>
    </row>
    <row r="38" spans="1:11">
      <c r="A38">
        <v>37</v>
      </c>
      <c r="B38">
        <v>145000</v>
      </c>
      <c r="C38">
        <v>0.31537192726892316</v>
      </c>
      <c r="D38" t="str">
        <f t="shared" si="0"/>
        <v>A1</v>
      </c>
      <c r="F38" s="6">
        <v>64</v>
      </c>
      <c r="G38" s="4">
        <v>140000</v>
      </c>
      <c r="J38" s="6">
        <v>74</v>
      </c>
      <c r="K38" s="4">
        <v>144900</v>
      </c>
    </row>
    <row r="39" spans="1:11">
      <c r="A39">
        <v>38</v>
      </c>
      <c r="B39">
        <v>153000</v>
      </c>
      <c r="C39">
        <v>0.49533596779321587</v>
      </c>
      <c r="D39" t="str">
        <f t="shared" si="0"/>
        <v>A1</v>
      </c>
      <c r="F39" s="6">
        <v>65</v>
      </c>
      <c r="G39" s="4">
        <v>219500</v>
      </c>
      <c r="J39" s="6">
        <v>77</v>
      </c>
      <c r="K39" s="4">
        <v>135750</v>
      </c>
    </row>
    <row r="40" spans="1:11">
      <c r="A40">
        <v>39</v>
      </c>
      <c r="B40">
        <v>109000</v>
      </c>
      <c r="C40">
        <v>0.40269889709749118</v>
      </c>
      <c r="D40" t="str">
        <f t="shared" si="0"/>
        <v>A1</v>
      </c>
      <c r="F40" s="6">
        <v>66</v>
      </c>
      <c r="G40" s="4">
        <v>317000</v>
      </c>
      <c r="J40" s="6">
        <v>81</v>
      </c>
      <c r="K40" s="4">
        <v>193500</v>
      </c>
    </row>
    <row r="41" spans="1:11">
      <c r="A41">
        <v>40</v>
      </c>
      <c r="B41">
        <v>82000</v>
      </c>
      <c r="C41">
        <v>0.57264699540635766</v>
      </c>
      <c r="D41" t="str">
        <f t="shared" si="0"/>
        <v>A2</v>
      </c>
      <c r="F41" s="6">
        <v>68</v>
      </c>
      <c r="G41" s="4">
        <v>226000</v>
      </c>
      <c r="J41" s="6">
        <v>86</v>
      </c>
      <c r="K41" s="4">
        <v>260000</v>
      </c>
    </row>
    <row r="42" spans="1:11">
      <c r="A42">
        <v>41</v>
      </c>
      <c r="B42">
        <v>160000</v>
      </c>
      <c r="C42">
        <v>0.64148475843849051</v>
      </c>
      <c r="D42" t="str">
        <f t="shared" si="0"/>
        <v>A2</v>
      </c>
      <c r="F42" s="6">
        <v>70</v>
      </c>
      <c r="G42" s="4">
        <v>225000</v>
      </c>
      <c r="J42" s="6">
        <v>87</v>
      </c>
      <c r="K42" s="4">
        <v>174000</v>
      </c>
    </row>
    <row r="43" spans="1:11">
      <c r="A43">
        <v>42</v>
      </c>
      <c r="B43">
        <v>170000</v>
      </c>
      <c r="C43">
        <v>0.35850080651821292</v>
      </c>
      <c r="D43" t="str">
        <f t="shared" si="0"/>
        <v>A1</v>
      </c>
      <c r="F43" s="6">
        <v>75</v>
      </c>
      <c r="G43" s="4">
        <v>107400</v>
      </c>
      <c r="J43" s="6">
        <v>88</v>
      </c>
      <c r="K43" s="4">
        <v>164500</v>
      </c>
    </row>
    <row r="44" spans="1:11">
      <c r="A44">
        <v>43</v>
      </c>
      <c r="B44">
        <v>144000</v>
      </c>
      <c r="C44">
        <v>0.39084276023819675</v>
      </c>
      <c r="D44" t="str">
        <f t="shared" si="0"/>
        <v>A1</v>
      </c>
      <c r="F44" s="6">
        <v>76</v>
      </c>
      <c r="G44" s="4">
        <v>91000</v>
      </c>
      <c r="J44" s="6">
        <v>90</v>
      </c>
      <c r="K44" s="4">
        <v>123600</v>
      </c>
    </row>
    <row r="45" spans="1:11">
      <c r="A45">
        <v>44</v>
      </c>
      <c r="B45">
        <v>130250</v>
      </c>
      <c r="C45">
        <v>0.56439773426356055</v>
      </c>
      <c r="D45" t="str">
        <f t="shared" si="0"/>
        <v>A2</v>
      </c>
      <c r="F45" s="6">
        <v>78</v>
      </c>
      <c r="G45" s="4">
        <v>127000</v>
      </c>
      <c r="J45" s="6">
        <v>94</v>
      </c>
      <c r="K45" s="4">
        <v>133900</v>
      </c>
    </row>
    <row r="46" spans="1:11">
      <c r="A46">
        <v>45</v>
      </c>
      <c r="B46">
        <v>141000</v>
      </c>
      <c r="C46">
        <v>0.65673518331326897</v>
      </c>
      <c r="D46" t="str">
        <f t="shared" si="0"/>
        <v>A2</v>
      </c>
      <c r="F46" s="6">
        <v>79</v>
      </c>
      <c r="G46" s="4">
        <v>136500</v>
      </c>
      <c r="J46" s="6">
        <v>95</v>
      </c>
      <c r="K46" s="4">
        <v>204750</v>
      </c>
    </row>
    <row r="47" spans="1:11">
      <c r="A47">
        <v>46</v>
      </c>
      <c r="B47">
        <v>319900</v>
      </c>
      <c r="C47">
        <v>3.8730176910197645E-2</v>
      </c>
      <c r="D47" t="str">
        <f t="shared" si="0"/>
        <v>A1</v>
      </c>
      <c r="F47" s="6">
        <v>80</v>
      </c>
      <c r="G47" s="4">
        <v>110000</v>
      </c>
      <c r="J47" s="6">
        <v>96</v>
      </c>
      <c r="K47" s="4">
        <v>185000</v>
      </c>
    </row>
    <row r="48" spans="1:11">
      <c r="A48">
        <v>47</v>
      </c>
      <c r="B48">
        <v>239686</v>
      </c>
      <c r="C48">
        <v>0.18065753817743035</v>
      </c>
      <c r="D48" t="str">
        <f t="shared" si="0"/>
        <v>A1</v>
      </c>
      <c r="F48" s="6">
        <v>82</v>
      </c>
      <c r="G48" s="4">
        <v>153500</v>
      </c>
      <c r="J48" s="6">
        <v>98</v>
      </c>
      <c r="K48" s="4">
        <v>94750</v>
      </c>
    </row>
    <row r="49" spans="1:11">
      <c r="A49">
        <v>48</v>
      </c>
      <c r="B49">
        <v>249700</v>
      </c>
      <c r="C49">
        <v>3.5702294215808394E-2</v>
      </c>
      <c r="D49" t="str">
        <f t="shared" si="0"/>
        <v>A1</v>
      </c>
      <c r="F49" s="6">
        <v>83</v>
      </c>
      <c r="G49" s="4">
        <v>245000</v>
      </c>
      <c r="J49" s="6">
        <v>99</v>
      </c>
      <c r="K49" s="4">
        <v>83000</v>
      </c>
    </row>
    <row r="50" spans="1:11">
      <c r="A50">
        <v>49</v>
      </c>
      <c r="B50">
        <v>113000</v>
      </c>
      <c r="C50">
        <v>0.89009116019980572</v>
      </c>
      <c r="D50" t="str">
        <f t="shared" si="0"/>
        <v>A2</v>
      </c>
      <c r="F50" s="6">
        <v>84</v>
      </c>
      <c r="G50" s="4">
        <v>126500</v>
      </c>
      <c r="J50" s="6">
        <v>101</v>
      </c>
      <c r="K50" s="4">
        <v>205000</v>
      </c>
    </row>
    <row r="51" spans="1:11">
      <c r="A51">
        <v>50</v>
      </c>
      <c r="B51">
        <v>127000</v>
      </c>
      <c r="C51">
        <v>0.62384920176882575</v>
      </c>
      <c r="D51" t="str">
        <f t="shared" si="0"/>
        <v>A2</v>
      </c>
      <c r="F51" s="6">
        <v>85</v>
      </c>
      <c r="G51" s="4">
        <v>168500</v>
      </c>
      <c r="J51" s="6">
        <v>103</v>
      </c>
      <c r="K51" s="4">
        <v>118964</v>
      </c>
    </row>
    <row r="52" spans="1:11">
      <c r="A52">
        <v>51</v>
      </c>
      <c r="B52">
        <v>177000</v>
      </c>
      <c r="C52">
        <v>0.37484275879082729</v>
      </c>
      <c r="D52" t="str">
        <f t="shared" si="0"/>
        <v>A1</v>
      </c>
      <c r="F52" s="6">
        <v>89</v>
      </c>
      <c r="G52" s="4">
        <v>85000</v>
      </c>
      <c r="J52" s="6">
        <v>105</v>
      </c>
      <c r="K52" s="4">
        <v>169500</v>
      </c>
    </row>
    <row r="53" spans="1:11">
      <c r="A53">
        <v>52</v>
      </c>
      <c r="B53">
        <v>114500</v>
      </c>
      <c r="C53">
        <v>2.0371013441833674E-2</v>
      </c>
      <c r="D53" t="str">
        <f t="shared" si="0"/>
        <v>A1</v>
      </c>
      <c r="F53" s="6">
        <v>91</v>
      </c>
      <c r="G53" s="4">
        <v>109900</v>
      </c>
      <c r="J53" s="6">
        <v>106</v>
      </c>
      <c r="K53" s="4">
        <v>250000</v>
      </c>
    </row>
    <row r="54" spans="1:11">
      <c r="A54">
        <v>53</v>
      </c>
      <c r="B54">
        <v>110000</v>
      </c>
      <c r="C54">
        <v>0.35678160318178453</v>
      </c>
      <c r="D54" t="str">
        <f t="shared" si="0"/>
        <v>A1</v>
      </c>
      <c r="F54" s="6">
        <v>92</v>
      </c>
      <c r="G54" s="4">
        <v>98600</v>
      </c>
      <c r="J54" s="6">
        <v>107</v>
      </c>
      <c r="K54" s="4">
        <v>100000</v>
      </c>
    </row>
    <row r="55" spans="1:11">
      <c r="A55">
        <v>54</v>
      </c>
      <c r="B55">
        <v>385000</v>
      </c>
      <c r="C55">
        <v>0.90826667046912535</v>
      </c>
      <c r="D55" t="str">
        <f t="shared" si="0"/>
        <v>A2</v>
      </c>
      <c r="F55" s="6">
        <v>93</v>
      </c>
      <c r="G55" s="4">
        <v>163500</v>
      </c>
      <c r="J55" s="6">
        <v>109</v>
      </c>
      <c r="K55" s="4">
        <v>115000</v>
      </c>
    </row>
    <row r="56" spans="1:11">
      <c r="A56">
        <v>55</v>
      </c>
      <c r="B56">
        <v>130000</v>
      </c>
      <c r="C56">
        <v>0.76492638736863294</v>
      </c>
      <c r="D56" t="str">
        <f t="shared" si="0"/>
        <v>A2</v>
      </c>
      <c r="F56" s="6">
        <v>97</v>
      </c>
      <c r="G56" s="4">
        <v>214000</v>
      </c>
      <c r="J56" s="6">
        <v>111</v>
      </c>
      <c r="K56" s="4">
        <v>136900</v>
      </c>
    </row>
    <row r="57" spans="1:11">
      <c r="A57">
        <v>56</v>
      </c>
      <c r="B57">
        <v>180500</v>
      </c>
      <c r="C57">
        <v>0.12153793359738185</v>
      </c>
      <c r="D57" t="str">
        <f t="shared" si="0"/>
        <v>A1</v>
      </c>
      <c r="F57" s="6">
        <v>100</v>
      </c>
      <c r="G57" s="4">
        <v>128950</v>
      </c>
      <c r="J57" s="6">
        <v>114</v>
      </c>
      <c r="K57" s="4">
        <v>217000</v>
      </c>
    </row>
    <row r="58" spans="1:11">
      <c r="A58">
        <v>57</v>
      </c>
      <c r="B58">
        <v>172500</v>
      </c>
      <c r="C58">
        <v>0.58027943047391572</v>
      </c>
      <c r="D58" t="str">
        <f t="shared" si="0"/>
        <v>A2</v>
      </c>
      <c r="F58" s="6">
        <v>102</v>
      </c>
      <c r="G58" s="4">
        <v>178000</v>
      </c>
      <c r="J58" s="6">
        <v>117</v>
      </c>
      <c r="K58" s="4">
        <v>139000</v>
      </c>
    </row>
    <row r="59" spans="1:11">
      <c r="A59">
        <v>58</v>
      </c>
      <c r="B59">
        <v>196500</v>
      </c>
      <c r="C59">
        <v>0.85291627435936146</v>
      </c>
      <c r="D59" t="str">
        <f t="shared" si="0"/>
        <v>A2</v>
      </c>
      <c r="F59" s="6">
        <v>104</v>
      </c>
      <c r="G59" s="4">
        <v>198900</v>
      </c>
      <c r="J59" s="6">
        <v>118</v>
      </c>
      <c r="K59" s="4">
        <v>155000</v>
      </c>
    </row>
    <row r="60" spans="1:11">
      <c r="A60">
        <v>59</v>
      </c>
      <c r="B60">
        <v>438780</v>
      </c>
      <c r="C60">
        <v>0.83721557009637926</v>
      </c>
      <c r="D60" t="str">
        <f t="shared" si="0"/>
        <v>A2</v>
      </c>
      <c r="F60" s="6">
        <v>108</v>
      </c>
      <c r="G60" s="4">
        <v>115000</v>
      </c>
      <c r="J60" s="6">
        <v>119</v>
      </c>
      <c r="K60" s="4">
        <v>320000</v>
      </c>
    </row>
    <row r="61" spans="1:11">
      <c r="A61">
        <v>60</v>
      </c>
      <c r="B61">
        <v>124900</v>
      </c>
      <c r="C61">
        <v>0.82121908399003196</v>
      </c>
      <c r="D61" t="str">
        <f t="shared" si="0"/>
        <v>A2</v>
      </c>
      <c r="F61" s="6">
        <v>110</v>
      </c>
      <c r="G61" s="4">
        <v>190000</v>
      </c>
      <c r="J61" s="6">
        <v>120</v>
      </c>
      <c r="K61" s="4">
        <v>163990</v>
      </c>
    </row>
    <row r="62" spans="1:11">
      <c r="A62">
        <v>61</v>
      </c>
      <c r="B62">
        <v>158000</v>
      </c>
      <c r="C62">
        <v>0.71229849860763039</v>
      </c>
      <c r="D62" t="str">
        <f t="shared" si="0"/>
        <v>A2</v>
      </c>
      <c r="F62" s="6">
        <v>112</v>
      </c>
      <c r="G62" s="4">
        <v>180000</v>
      </c>
      <c r="J62" s="6">
        <v>121</v>
      </c>
      <c r="K62" s="4">
        <v>180000</v>
      </c>
    </row>
    <row r="63" spans="1:11">
      <c r="A63">
        <v>62</v>
      </c>
      <c r="B63">
        <v>101000</v>
      </c>
      <c r="C63">
        <v>0.50529932098383468</v>
      </c>
      <c r="D63" t="str">
        <f t="shared" si="0"/>
        <v>A2</v>
      </c>
      <c r="F63" s="6">
        <v>113</v>
      </c>
      <c r="G63" s="4">
        <v>383970</v>
      </c>
      <c r="J63" s="6">
        <v>123</v>
      </c>
      <c r="K63" s="4">
        <v>136000</v>
      </c>
    </row>
    <row r="64" spans="1:11">
      <c r="A64">
        <v>63</v>
      </c>
      <c r="B64">
        <v>202500</v>
      </c>
      <c r="C64">
        <v>0.42423361486914102</v>
      </c>
      <c r="D64" t="str">
        <f t="shared" si="0"/>
        <v>A1</v>
      </c>
      <c r="F64" s="6">
        <v>115</v>
      </c>
      <c r="G64" s="4">
        <v>259500</v>
      </c>
      <c r="J64" s="6">
        <v>125</v>
      </c>
      <c r="K64" s="4">
        <v>181000</v>
      </c>
    </row>
    <row r="65" spans="1:11">
      <c r="A65">
        <v>64</v>
      </c>
      <c r="B65">
        <v>140000</v>
      </c>
      <c r="C65">
        <v>2.9168187792165567E-2</v>
      </c>
      <c r="D65" t="str">
        <f t="shared" si="0"/>
        <v>A1</v>
      </c>
      <c r="F65" s="6">
        <v>116</v>
      </c>
      <c r="G65" s="4">
        <v>176000</v>
      </c>
      <c r="J65" s="6">
        <v>126</v>
      </c>
      <c r="K65" s="4">
        <v>84500</v>
      </c>
    </row>
    <row r="66" spans="1:11">
      <c r="A66">
        <v>65</v>
      </c>
      <c r="B66">
        <v>219500</v>
      </c>
      <c r="C66">
        <v>0.13560386653563716</v>
      </c>
      <c r="D66" t="str">
        <f t="shared" si="0"/>
        <v>A1</v>
      </c>
      <c r="F66" s="6">
        <v>122</v>
      </c>
      <c r="G66" s="4">
        <v>100000</v>
      </c>
      <c r="J66" s="6">
        <v>129</v>
      </c>
      <c r="K66" s="4">
        <v>155000</v>
      </c>
    </row>
    <row r="67" spans="1:11">
      <c r="A67">
        <v>66</v>
      </c>
      <c r="B67">
        <v>317000</v>
      </c>
      <c r="C67">
        <v>0.43068738941368134</v>
      </c>
      <c r="D67" t="str">
        <f t="shared" ref="D67:D130" si="1">IF(C67&lt;0.5,"A1","A2")</f>
        <v>A1</v>
      </c>
      <c r="F67" s="6">
        <v>124</v>
      </c>
      <c r="G67" s="4">
        <v>153900</v>
      </c>
      <c r="J67" s="6">
        <v>130</v>
      </c>
      <c r="K67" s="4">
        <v>150000</v>
      </c>
    </row>
    <row r="68" spans="1:11">
      <c r="A68">
        <v>67</v>
      </c>
      <c r="B68">
        <v>180000</v>
      </c>
      <c r="C68">
        <v>0.70490097131683094</v>
      </c>
      <c r="D68" t="str">
        <f t="shared" si="1"/>
        <v>A2</v>
      </c>
      <c r="F68" s="6">
        <v>127</v>
      </c>
      <c r="G68" s="4">
        <v>128000</v>
      </c>
      <c r="J68" s="6">
        <v>132</v>
      </c>
      <c r="K68" s="4">
        <v>244000</v>
      </c>
    </row>
    <row r="69" spans="1:11">
      <c r="A69">
        <v>68</v>
      </c>
      <c r="B69">
        <v>226000</v>
      </c>
      <c r="C69">
        <v>7.0233230375743805E-2</v>
      </c>
      <c r="D69" t="str">
        <f t="shared" si="1"/>
        <v>A1</v>
      </c>
      <c r="F69" s="6">
        <v>128</v>
      </c>
      <c r="G69" s="4">
        <v>87000</v>
      </c>
      <c r="J69" s="6">
        <v>133</v>
      </c>
      <c r="K69" s="4">
        <v>150750</v>
      </c>
    </row>
    <row r="70" spans="1:11">
      <c r="A70">
        <v>69</v>
      </c>
      <c r="B70">
        <v>80000</v>
      </c>
      <c r="C70">
        <v>0.53521430981770646</v>
      </c>
      <c r="D70" t="str">
        <f t="shared" si="1"/>
        <v>A2</v>
      </c>
      <c r="F70" s="6">
        <v>131</v>
      </c>
      <c r="G70" s="4">
        <v>226000</v>
      </c>
      <c r="J70" s="6">
        <v>134</v>
      </c>
      <c r="K70" s="4">
        <v>220000</v>
      </c>
    </row>
    <row r="71" spans="1:11">
      <c r="A71">
        <v>70</v>
      </c>
      <c r="B71">
        <v>225000</v>
      </c>
      <c r="C71">
        <v>0.18466207091486508</v>
      </c>
      <c r="D71" t="str">
        <f t="shared" si="1"/>
        <v>A1</v>
      </c>
      <c r="F71" s="6">
        <v>135</v>
      </c>
      <c r="G71" s="4">
        <v>180000</v>
      </c>
      <c r="J71" s="6">
        <v>136</v>
      </c>
      <c r="K71" s="4">
        <v>174000</v>
      </c>
    </row>
    <row r="72" spans="1:11">
      <c r="A72">
        <v>71</v>
      </c>
      <c r="B72">
        <v>244000</v>
      </c>
      <c r="C72">
        <v>0.88299935303372856</v>
      </c>
      <c r="D72" t="str">
        <f t="shared" si="1"/>
        <v>A2</v>
      </c>
      <c r="F72" s="6">
        <v>137</v>
      </c>
      <c r="G72" s="4">
        <v>143000</v>
      </c>
      <c r="J72" s="6">
        <v>138</v>
      </c>
      <c r="K72" s="4">
        <v>171000</v>
      </c>
    </row>
    <row r="73" spans="1:11">
      <c r="A73">
        <v>72</v>
      </c>
      <c r="B73">
        <v>129500</v>
      </c>
      <c r="C73">
        <v>0.71542220700165238</v>
      </c>
      <c r="D73" t="str">
        <f t="shared" si="1"/>
        <v>A2</v>
      </c>
      <c r="F73" s="6">
        <v>139</v>
      </c>
      <c r="G73" s="4">
        <v>230000</v>
      </c>
      <c r="J73" s="6">
        <v>140</v>
      </c>
      <c r="K73" s="4">
        <v>231500</v>
      </c>
    </row>
    <row r="74" spans="1:11">
      <c r="A74">
        <v>73</v>
      </c>
      <c r="B74">
        <v>185000</v>
      </c>
      <c r="C74">
        <v>0.78095916972571611</v>
      </c>
      <c r="D74" t="str">
        <f t="shared" si="1"/>
        <v>A2</v>
      </c>
      <c r="F74" s="6">
        <v>143</v>
      </c>
      <c r="G74" s="4">
        <v>166000</v>
      </c>
      <c r="J74" s="6">
        <v>141</v>
      </c>
      <c r="K74" s="4">
        <v>115000</v>
      </c>
    </row>
    <row r="75" spans="1:11">
      <c r="A75">
        <v>74</v>
      </c>
      <c r="B75">
        <v>144900</v>
      </c>
      <c r="C75">
        <v>0.5150566073973929</v>
      </c>
      <c r="D75" t="str">
        <f t="shared" si="1"/>
        <v>A2</v>
      </c>
      <c r="F75" s="6">
        <v>144</v>
      </c>
      <c r="G75" s="4">
        <v>204000</v>
      </c>
      <c r="J75" s="6">
        <v>142</v>
      </c>
      <c r="K75" s="4">
        <v>260000</v>
      </c>
    </row>
    <row r="76" spans="1:11">
      <c r="A76">
        <v>75</v>
      </c>
      <c r="B76">
        <v>107400</v>
      </c>
      <c r="C76">
        <v>0.28309393602078137</v>
      </c>
      <c r="D76" t="str">
        <f t="shared" si="1"/>
        <v>A1</v>
      </c>
      <c r="F76" s="6">
        <v>145</v>
      </c>
      <c r="G76" s="4">
        <v>125000</v>
      </c>
      <c r="J76" s="6">
        <v>147</v>
      </c>
      <c r="K76" s="4">
        <v>105000</v>
      </c>
    </row>
    <row r="77" spans="1:11">
      <c r="A77">
        <v>76</v>
      </c>
      <c r="B77">
        <v>91000</v>
      </c>
      <c r="C77">
        <v>0.28626071887215387</v>
      </c>
      <c r="D77" t="str">
        <f t="shared" si="1"/>
        <v>A1</v>
      </c>
      <c r="F77" s="6">
        <v>146</v>
      </c>
      <c r="G77" s="4">
        <v>130000</v>
      </c>
      <c r="J77" s="6">
        <v>148</v>
      </c>
      <c r="K77" s="4">
        <v>222500</v>
      </c>
    </row>
    <row r="78" spans="1:11">
      <c r="A78">
        <v>77</v>
      </c>
      <c r="B78">
        <v>135750</v>
      </c>
      <c r="C78">
        <v>0.72068513514092591</v>
      </c>
      <c r="D78" t="str">
        <f t="shared" si="1"/>
        <v>A2</v>
      </c>
      <c r="F78" s="6">
        <v>149</v>
      </c>
      <c r="G78" s="4">
        <v>141000</v>
      </c>
      <c r="J78" s="6">
        <v>150</v>
      </c>
      <c r="K78" s="4">
        <v>115000</v>
      </c>
    </row>
    <row r="79" spans="1:11">
      <c r="A79">
        <v>78</v>
      </c>
      <c r="B79">
        <v>127000</v>
      </c>
      <c r="C79">
        <v>0.35545832629914909</v>
      </c>
      <c r="D79" t="str">
        <f t="shared" si="1"/>
        <v>A1</v>
      </c>
      <c r="F79" s="6">
        <v>151</v>
      </c>
      <c r="G79" s="4">
        <v>122000</v>
      </c>
      <c r="J79" s="6">
        <v>154</v>
      </c>
      <c r="K79" s="4">
        <v>235000</v>
      </c>
    </row>
    <row r="80" spans="1:11">
      <c r="A80">
        <v>79</v>
      </c>
      <c r="B80">
        <v>136500</v>
      </c>
      <c r="C80">
        <v>0.46329320190563816</v>
      </c>
      <c r="D80" t="str">
        <f t="shared" si="1"/>
        <v>A1</v>
      </c>
      <c r="F80" s="6">
        <v>152</v>
      </c>
      <c r="G80" s="4">
        <v>372402</v>
      </c>
      <c r="J80" s="6">
        <v>156</v>
      </c>
      <c r="K80" s="4">
        <v>79000</v>
      </c>
    </row>
    <row r="81" spans="1:11">
      <c r="A81">
        <v>80</v>
      </c>
      <c r="B81">
        <v>110000</v>
      </c>
      <c r="C81">
        <v>0.34646668753306542</v>
      </c>
      <c r="D81" t="str">
        <f t="shared" si="1"/>
        <v>A1</v>
      </c>
      <c r="F81" s="6">
        <v>153</v>
      </c>
      <c r="G81" s="4">
        <v>190000</v>
      </c>
      <c r="J81" s="6">
        <v>157</v>
      </c>
      <c r="K81" s="4">
        <v>109500</v>
      </c>
    </row>
    <row r="82" spans="1:11">
      <c r="A82">
        <v>81</v>
      </c>
      <c r="B82">
        <v>193500</v>
      </c>
      <c r="C82">
        <v>0.56208690869390043</v>
      </c>
      <c r="D82" t="str">
        <f t="shared" si="1"/>
        <v>A2</v>
      </c>
      <c r="F82" s="6">
        <v>155</v>
      </c>
      <c r="G82" s="4">
        <v>125000</v>
      </c>
      <c r="J82" s="6">
        <v>158</v>
      </c>
      <c r="K82" s="4">
        <v>269500</v>
      </c>
    </row>
    <row r="83" spans="1:11">
      <c r="A83">
        <v>82</v>
      </c>
      <c r="B83">
        <v>153500</v>
      </c>
      <c r="C83">
        <v>0.29118997077779607</v>
      </c>
      <c r="D83" t="str">
        <f t="shared" si="1"/>
        <v>A1</v>
      </c>
      <c r="F83" s="6">
        <v>160</v>
      </c>
      <c r="G83" s="4">
        <v>320000</v>
      </c>
      <c r="J83" s="6">
        <v>159</v>
      </c>
      <c r="K83" s="4">
        <v>254900</v>
      </c>
    </row>
    <row r="84" spans="1:11">
      <c r="A84">
        <v>83</v>
      </c>
      <c r="B84">
        <v>245000</v>
      </c>
      <c r="C84">
        <v>0.1324843084579066</v>
      </c>
      <c r="D84" t="str">
        <f t="shared" si="1"/>
        <v>A1</v>
      </c>
      <c r="F84" s="6">
        <v>163</v>
      </c>
      <c r="G84" s="4">
        <v>220000</v>
      </c>
      <c r="J84" s="6">
        <v>161</v>
      </c>
      <c r="K84" s="4">
        <v>162500</v>
      </c>
    </row>
    <row r="85" spans="1:11">
      <c r="A85">
        <v>84</v>
      </c>
      <c r="B85">
        <v>126500</v>
      </c>
      <c r="C85">
        <v>0.38676235557910332</v>
      </c>
      <c r="D85" t="str">
        <f t="shared" si="1"/>
        <v>A1</v>
      </c>
      <c r="F85" s="6">
        <v>164</v>
      </c>
      <c r="G85" s="4">
        <v>103200</v>
      </c>
      <c r="J85" s="6">
        <v>162</v>
      </c>
      <c r="K85" s="4">
        <v>412500</v>
      </c>
    </row>
    <row r="86" spans="1:11">
      <c r="A86">
        <v>85</v>
      </c>
      <c r="B86">
        <v>168500</v>
      </c>
      <c r="C86">
        <v>0.10796951108036745</v>
      </c>
      <c r="D86" t="str">
        <f t="shared" si="1"/>
        <v>A1</v>
      </c>
      <c r="F86" s="6">
        <v>165</v>
      </c>
      <c r="G86" s="4">
        <v>152000</v>
      </c>
      <c r="J86" s="6">
        <v>170</v>
      </c>
      <c r="K86" s="4">
        <v>228000</v>
      </c>
    </row>
    <row r="87" spans="1:11">
      <c r="A87">
        <v>86</v>
      </c>
      <c r="B87">
        <v>260000</v>
      </c>
      <c r="C87">
        <v>0.6064573837231243</v>
      </c>
      <c r="D87" t="str">
        <f t="shared" si="1"/>
        <v>A2</v>
      </c>
      <c r="F87" s="6">
        <v>166</v>
      </c>
      <c r="G87" s="4">
        <v>127500</v>
      </c>
      <c r="J87" s="6">
        <v>171</v>
      </c>
      <c r="K87" s="4">
        <v>128500</v>
      </c>
    </row>
    <row r="88" spans="1:11">
      <c r="A88">
        <v>87</v>
      </c>
      <c r="B88">
        <v>174000</v>
      </c>
      <c r="C88">
        <v>0.98255436345575164</v>
      </c>
      <c r="D88" t="str">
        <f t="shared" si="1"/>
        <v>A2</v>
      </c>
      <c r="F88" s="6">
        <v>167</v>
      </c>
      <c r="G88" s="4">
        <v>190000</v>
      </c>
      <c r="J88" s="6">
        <v>173</v>
      </c>
      <c r="K88" s="4">
        <v>239000</v>
      </c>
    </row>
    <row r="89" spans="1:11">
      <c r="A89">
        <v>88</v>
      </c>
      <c r="B89">
        <v>164500</v>
      </c>
      <c r="C89">
        <v>0.78655348779416956</v>
      </c>
      <c r="D89" t="str">
        <f t="shared" si="1"/>
        <v>A2</v>
      </c>
      <c r="F89" s="6">
        <v>168</v>
      </c>
      <c r="G89" s="4">
        <v>325624</v>
      </c>
      <c r="J89" s="6">
        <v>174</v>
      </c>
      <c r="K89" s="4">
        <v>163000</v>
      </c>
    </row>
    <row r="90" spans="1:11">
      <c r="A90">
        <v>89</v>
      </c>
      <c r="B90">
        <v>85000</v>
      </c>
      <c r="C90">
        <v>0.26312930115469457</v>
      </c>
      <c r="D90" t="str">
        <f t="shared" si="1"/>
        <v>A1</v>
      </c>
      <c r="F90" s="6">
        <v>169</v>
      </c>
      <c r="G90" s="4">
        <v>183500</v>
      </c>
      <c r="J90" s="6">
        <v>175</v>
      </c>
      <c r="K90" s="4">
        <v>184000</v>
      </c>
    </row>
    <row r="91" spans="1:11">
      <c r="A91">
        <v>90</v>
      </c>
      <c r="B91">
        <v>123600</v>
      </c>
      <c r="C91">
        <v>0.57166010599143435</v>
      </c>
      <c r="D91" t="str">
        <f t="shared" si="1"/>
        <v>A2</v>
      </c>
      <c r="F91" s="6">
        <v>172</v>
      </c>
      <c r="G91" s="4">
        <v>215000</v>
      </c>
      <c r="J91" s="6">
        <v>185</v>
      </c>
      <c r="K91" s="4">
        <v>127000</v>
      </c>
    </row>
    <row r="92" spans="1:11">
      <c r="A92">
        <v>91</v>
      </c>
      <c r="B92">
        <v>109900</v>
      </c>
      <c r="C92">
        <v>1.4343070656735901E-2</v>
      </c>
      <c r="D92" t="str">
        <f t="shared" si="1"/>
        <v>A1</v>
      </c>
      <c r="F92" s="6">
        <v>176</v>
      </c>
      <c r="G92" s="4">
        <v>243000</v>
      </c>
      <c r="J92" s="6">
        <v>189</v>
      </c>
      <c r="K92" s="4">
        <v>153337</v>
      </c>
    </row>
    <row r="93" spans="1:11">
      <c r="A93">
        <v>92</v>
      </c>
      <c r="B93">
        <v>98600</v>
      </c>
      <c r="C93">
        <v>0.38836509690884513</v>
      </c>
      <c r="D93" t="str">
        <f t="shared" si="1"/>
        <v>A1</v>
      </c>
      <c r="F93" s="6">
        <v>177</v>
      </c>
      <c r="G93" s="4">
        <v>211000</v>
      </c>
      <c r="J93" s="6">
        <v>190</v>
      </c>
      <c r="K93" s="4">
        <v>286000</v>
      </c>
    </row>
    <row r="94" spans="1:11">
      <c r="A94">
        <v>93</v>
      </c>
      <c r="B94">
        <v>163500</v>
      </c>
      <c r="C94">
        <v>0.18674261126965208</v>
      </c>
      <c r="D94" t="str">
        <f t="shared" si="1"/>
        <v>A1</v>
      </c>
      <c r="F94" s="6">
        <v>178</v>
      </c>
      <c r="G94" s="4">
        <v>172500</v>
      </c>
      <c r="J94" s="6">
        <v>192</v>
      </c>
      <c r="K94" s="4">
        <v>184000</v>
      </c>
    </row>
    <row r="95" spans="1:11">
      <c r="A95">
        <v>94</v>
      </c>
      <c r="B95">
        <v>133900</v>
      </c>
      <c r="C95">
        <v>0.60857476996038484</v>
      </c>
      <c r="D95" t="str">
        <f t="shared" si="1"/>
        <v>A2</v>
      </c>
      <c r="F95" s="6">
        <v>179</v>
      </c>
      <c r="G95" s="4">
        <v>501837</v>
      </c>
      <c r="J95" s="6">
        <v>196</v>
      </c>
      <c r="K95" s="4">
        <v>148500</v>
      </c>
    </row>
    <row r="96" spans="1:11">
      <c r="A96">
        <v>95</v>
      </c>
      <c r="B96">
        <v>204750</v>
      </c>
      <c r="C96">
        <v>0.63598502183391814</v>
      </c>
      <c r="D96" t="str">
        <f t="shared" si="1"/>
        <v>A2</v>
      </c>
      <c r="F96" s="6">
        <v>180</v>
      </c>
      <c r="G96" s="4">
        <v>100000</v>
      </c>
      <c r="J96" s="6">
        <v>197</v>
      </c>
      <c r="K96" s="4">
        <v>311872</v>
      </c>
    </row>
    <row r="97" spans="1:11">
      <c r="A97">
        <v>96</v>
      </c>
      <c r="B97">
        <v>185000</v>
      </c>
      <c r="C97">
        <v>0.72666432212300669</v>
      </c>
      <c r="D97" t="str">
        <f t="shared" si="1"/>
        <v>A2</v>
      </c>
      <c r="F97" s="6">
        <v>181</v>
      </c>
      <c r="G97" s="4">
        <v>177000</v>
      </c>
      <c r="J97" s="6">
        <v>198</v>
      </c>
      <c r="K97" s="4">
        <v>235000</v>
      </c>
    </row>
    <row r="98" spans="1:11">
      <c r="A98">
        <v>97</v>
      </c>
      <c r="B98">
        <v>214000</v>
      </c>
      <c r="C98">
        <v>0.37621075284579208</v>
      </c>
      <c r="D98" t="str">
        <f t="shared" si="1"/>
        <v>A1</v>
      </c>
      <c r="F98" s="6">
        <v>182</v>
      </c>
      <c r="G98" s="4">
        <v>200100</v>
      </c>
      <c r="J98" s="6">
        <v>201</v>
      </c>
      <c r="K98" s="4">
        <v>140000</v>
      </c>
    </row>
    <row r="99" spans="1:11">
      <c r="A99">
        <v>98</v>
      </c>
      <c r="B99">
        <v>94750</v>
      </c>
      <c r="C99">
        <v>0.75244673389134153</v>
      </c>
      <c r="D99" t="str">
        <f t="shared" si="1"/>
        <v>A2</v>
      </c>
      <c r="F99" s="6">
        <v>183</v>
      </c>
      <c r="G99" s="4">
        <v>120000</v>
      </c>
      <c r="J99" s="6">
        <v>204</v>
      </c>
      <c r="K99" s="4">
        <v>149000</v>
      </c>
    </row>
    <row r="100" spans="1:11">
      <c r="A100">
        <v>99</v>
      </c>
      <c r="B100">
        <v>83000</v>
      </c>
      <c r="C100">
        <v>0.87836296202860442</v>
      </c>
      <c r="D100" t="str">
        <f t="shared" si="1"/>
        <v>A2</v>
      </c>
      <c r="F100" s="6">
        <v>184</v>
      </c>
      <c r="G100" s="4">
        <v>200000</v>
      </c>
      <c r="J100" s="6">
        <v>211</v>
      </c>
      <c r="K100" s="4">
        <v>98000</v>
      </c>
    </row>
    <row r="101" spans="1:11">
      <c r="A101">
        <v>100</v>
      </c>
      <c r="B101">
        <v>128950</v>
      </c>
      <c r="C101">
        <v>0.24687084626665534</v>
      </c>
      <c r="D101" t="str">
        <f t="shared" si="1"/>
        <v>A1</v>
      </c>
      <c r="F101" s="6">
        <v>186</v>
      </c>
      <c r="G101" s="4">
        <v>475000</v>
      </c>
      <c r="J101" s="6">
        <v>217</v>
      </c>
      <c r="K101" s="4">
        <v>210000</v>
      </c>
    </row>
    <row r="102" spans="1:11">
      <c r="A102">
        <v>101</v>
      </c>
      <c r="B102">
        <v>205000</v>
      </c>
      <c r="C102">
        <v>0.87023390524547739</v>
      </c>
      <c r="D102" t="str">
        <f t="shared" si="1"/>
        <v>A2</v>
      </c>
      <c r="F102" s="6">
        <v>187</v>
      </c>
      <c r="G102" s="4">
        <v>173000</v>
      </c>
      <c r="J102" s="6">
        <v>218</v>
      </c>
      <c r="K102" s="4">
        <v>107000</v>
      </c>
    </row>
    <row r="103" spans="1:11">
      <c r="A103">
        <v>102</v>
      </c>
      <c r="B103">
        <v>178000</v>
      </c>
      <c r="C103">
        <v>0.31239794203888704</v>
      </c>
      <c r="D103" t="str">
        <f t="shared" si="1"/>
        <v>A1</v>
      </c>
      <c r="F103" s="6">
        <v>188</v>
      </c>
      <c r="G103" s="4">
        <v>135000</v>
      </c>
      <c r="J103" s="6">
        <v>220</v>
      </c>
      <c r="K103" s="4">
        <v>167240</v>
      </c>
    </row>
    <row r="104" spans="1:11">
      <c r="A104">
        <v>103</v>
      </c>
      <c r="B104">
        <v>118964</v>
      </c>
      <c r="C104">
        <v>0.93026729734297275</v>
      </c>
      <c r="D104" t="str">
        <f t="shared" si="1"/>
        <v>A2</v>
      </c>
      <c r="F104" s="6">
        <v>191</v>
      </c>
      <c r="G104" s="4">
        <v>315000</v>
      </c>
      <c r="J104" s="6">
        <v>222</v>
      </c>
      <c r="K104" s="4">
        <v>200000</v>
      </c>
    </row>
    <row r="105" spans="1:11">
      <c r="A105">
        <v>104</v>
      </c>
      <c r="B105">
        <v>198900</v>
      </c>
      <c r="C105">
        <v>0.14832346270921248</v>
      </c>
      <c r="D105" t="str">
        <f t="shared" si="1"/>
        <v>A1</v>
      </c>
      <c r="F105" s="6">
        <v>193</v>
      </c>
      <c r="G105" s="4">
        <v>192000</v>
      </c>
      <c r="J105" s="6">
        <v>223</v>
      </c>
      <c r="K105" s="4">
        <v>179900</v>
      </c>
    </row>
    <row r="106" spans="1:11">
      <c r="A106">
        <v>105</v>
      </c>
      <c r="B106">
        <v>169500</v>
      </c>
      <c r="C106">
        <v>0.64361675702312082</v>
      </c>
      <c r="D106" t="str">
        <f t="shared" si="1"/>
        <v>A2</v>
      </c>
      <c r="F106" s="6">
        <v>194</v>
      </c>
      <c r="G106" s="4">
        <v>130000</v>
      </c>
      <c r="J106" s="6">
        <v>224</v>
      </c>
      <c r="K106" s="4">
        <v>97000</v>
      </c>
    </row>
    <row r="107" spans="1:11">
      <c r="A107">
        <v>106</v>
      </c>
      <c r="B107">
        <v>250000</v>
      </c>
      <c r="C107">
        <v>0.51069594769365323</v>
      </c>
      <c r="D107" t="str">
        <f t="shared" si="1"/>
        <v>A2</v>
      </c>
      <c r="F107" s="6">
        <v>195</v>
      </c>
      <c r="G107" s="4">
        <v>127000</v>
      </c>
      <c r="J107" s="6">
        <v>226</v>
      </c>
      <c r="K107" s="4">
        <v>112000</v>
      </c>
    </row>
    <row r="108" spans="1:11">
      <c r="A108">
        <v>107</v>
      </c>
      <c r="B108">
        <v>100000</v>
      </c>
      <c r="C108">
        <v>0.57459918014811295</v>
      </c>
      <c r="D108" t="str">
        <f t="shared" si="1"/>
        <v>A2</v>
      </c>
      <c r="F108" s="6">
        <v>199</v>
      </c>
      <c r="G108" s="4">
        <v>104000</v>
      </c>
      <c r="J108" s="6">
        <v>227</v>
      </c>
      <c r="K108" s="4">
        <v>290000</v>
      </c>
    </row>
    <row r="109" spans="1:11">
      <c r="A109">
        <v>108</v>
      </c>
      <c r="B109">
        <v>115000</v>
      </c>
      <c r="C109">
        <v>0.103519117474695</v>
      </c>
      <c r="D109" t="str">
        <f t="shared" si="1"/>
        <v>A1</v>
      </c>
      <c r="F109" s="6">
        <v>200</v>
      </c>
      <c r="G109" s="4">
        <v>274900</v>
      </c>
      <c r="J109" s="6">
        <v>229</v>
      </c>
      <c r="K109" s="4">
        <v>125000</v>
      </c>
    </row>
    <row r="110" spans="1:11">
      <c r="A110">
        <v>109</v>
      </c>
      <c r="B110">
        <v>115000</v>
      </c>
      <c r="C110">
        <v>0.94855971236631065</v>
      </c>
      <c r="D110" t="str">
        <f t="shared" si="1"/>
        <v>A2</v>
      </c>
      <c r="F110" s="6">
        <v>202</v>
      </c>
      <c r="G110" s="4">
        <v>171500</v>
      </c>
      <c r="J110" s="6">
        <v>232</v>
      </c>
      <c r="K110" s="4">
        <v>403000</v>
      </c>
    </row>
    <row r="111" spans="1:11">
      <c r="A111">
        <v>110</v>
      </c>
      <c r="B111">
        <v>190000</v>
      </c>
      <c r="C111">
        <v>0.46087006159366983</v>
      </c>
      <c r="D111" t="str">
        <f t="shared" si="1"/>
        <v>A1</v>
      </c>
      <c r="F111" s="6">
        <v>203</v>
      </c>
      <c r="G111" s="4">
        <v>112000</v>
      </c>
      <c r="J111" s="6">
        <v>234</v>
      </c>
      <c r="K111" s="4">
        <v>128200</v>
      </c>
    </row>
    <row r="112" spans="1:11">
      <c r="A112">
        <v>111</v>
      </c>
      <c r="B112">
        <v>136900</v>
      </c>
      <c r="C112">
        <v>0.87777945649893652</v>
      </c>
      <c r="D112" t="str">
        <f t="shared" si="1"/>
        <v>A2</v>
      </c>
      <c r="F112" s="6">
        <v>205</v>
      </c>
      <c r="G112" s="4">
        <v>110000</v>
      </c>
      <c r="J112" s="6">
        <v>235</v>
      </c>
      <c r="K112" s="4">
        <v>216500</v>
      </c>
    </row>
    <row r="113" spans="1:11">
      <c r="A113">
        <v>112</v>
      </c>
      <c r="B113">
        <v>180000</v>
      </c>
      <c r="C113">
        <v>0.28981405102816027</v>
      </c>
      <c r="D113" t="str">
        <f t="shared" si="1"/>
        <v>A1</v>
      </c>
      <c r="F113" s="6">
        <v>206</v>
      </c>
      <c r="G113" s="4">
        <v>180500</v>
      </c>
      <c r="J113" s="6">
        <v>237</v>
      </c>
      <c r="K113" s="4">
        <v>185500</v>
      </c>
    </row>
    <row r="114" spans="1:11">
      <c r="A114">
        <v>113</v>
      </c>
      <c r="B114">
        <v>383970</v>
      </c>
      <c r="C114">
        <v>9.5369720890640775E-2</v>
      </c>
      <c r="D114" t="str">
        <f t="shared" si="1"/>
        <v>A1</v>
      </c>
      <c r="F114" s="6">
        <v>207</v>
      </c>
      <c r="G114" s="4">
        <v>143900</v>
      </c>
      <c r="J114" s="6">
        <v>238</v>
      </c>
      <c r="K114" s="4">
        <v>194500</v>
      </c>
    </row>
    <row r="115" spans="1:11">
      <c r="A115">
        <v>114</v>
      </c>
      <c r="B115">
        <v>217000</v>
      </c>
      <c r="C115">
        <v>0.97003043141623468</v>
      </c>
      <c r="D115" t="str">
        <f t="shared" si="1"/>
        <v>A2</v>
      </c>
      <c r="F115" s="6">
        <v>208</v>
      </c>
      <c r="G115" s="4">
        <v>141000</v>
      </c>
      <c r="J115" s="6">
        <v>239</v>
      </c>
      <c r="K115" s="4">
        <v>318000</v>
      </c>
    </row>
    <row r="116" spans="1:11">
      <c r="A116">
        <v>115</v>
      </c>
      <c r="B116">
        <v>259500</v>
      </c>
      <c r="C116">
        <v>0.14806693136229965</v>
      </c>
      <c r="D116" t="str">
        <f t="shared" si="1"/>
        <v>A1</v>
      </c>
      <c r="F116" s="6">
        <v>209</v>
      </c>
      <c r="G116" s="4">
        <v>277000</v>
      </c>
      <c r="J116" s="6">
        <v>242</v>
      </c>
      <c r="K116" s="4">
        <v>110500</v>
      </c>
    </row>
    <row r="117" spans="1:11">
      <c r="A117">
        <v>116</v>
      </c>
      <c r="B117">
        <v>176000</v>
      </c>
      <c r="C117">
        <v>0.23651529607645161</v>
      </c>
      <c r="D117" t="str">
        <f t="shared" si="1"/>
        <v>A1</v>
      </c>
      <c r="F117" s="6">
        <v>210</v>
      </c>
      <c r="G117" s="4">
        <v>145000</v>
      </c>
      <c r="J117" s="6">
        <v>243</v>
      </c>
      <c r="K117" s="4">
        <v>79000</v>
      </c>
    </row>
    <row r="118" spans="1:11">
      <c r="A118">
        <v>117</v>
      </c>
      <c r="B118">
        <v>139000</v>
      </c>
      <c r="C118">
        <v>0.98275407215481814</v>
      </c>
      <c r="D118" t="str">
        <f t="shared" si="1"/>
        <v>A2</v>
      </c>
      <c r="F118" s="6">
        <v>212</v>
      </c>
      <c r="G118" s="4">
        <v>186000</v>
      </c>
      <c r="J118" s="6">
        <v>244</v>
      </c>
      <c r="K118" s="4">
        <v>120000</v>
      </c>
    </row>
    <row r="119" spans="1:11">
      <c r="A119">
        <v>118</v>
      </c>
      <c r="B119">
        <v>155000</v>
      </c>
      <c r="C119">
        <v>0.65089193765703812</v>
      </c>
      <c r="D119" t="str">
        <f t="shared" si="1"/>
        <v>A2</v>
      </c>
      <c r="F119" s="6">
        <v>213</v>
      </c>
      <c r="G119" s="4">
        <v>252678</v>
      </c>
      <c r="J119" s="6">
        <v>245</v>
      </c>
      <c r="K119" s="4">
        <v>205000</v>
      </c>
    </row>
    <row r="120" spans="1:11">
      <c r="A120">
        <v>119</v>
      </c>
      <c r="B120">
        <v>320000</v>
      </c>
      <c r="C120">
        <v>0.86358693140524245</v>
      </c>
      <c r="D120" t="str">
        <f t="shared" si="1"/>
        <v>A2</v>
      </c>
      <c r="F120" s="6">
        <v>214</v>
      </c>
      <c r="G120" s="4">
        <v>156000</v>
      </c>
      <c r="J120" s="6">
        <v>247</v>
      </c>
      <c r="K120" s="4">
        <v>137000</v>
      </c>
    </row>
    <row r="121" spans="1:11">
      <c r="A121">
        <v>120</v>
      </c>
      <c r="B121">
        <v>163990</v>
      </c>
      <c r="C121">
        <v>0.66680881037142326</v>
      </c>
      <c r="D121" t="str">
        <f t="shared" si="1"/>
        <v>A2</v>
      </c>
      <c r="F121" s="6">
        <v>215</v>
      </c>
      <c r="G121" s="4">
        <v>161750</v>
      </c>
      <c r="J121" s="6">
        <v>251</v>
      </c>
      <c r="K121" s="4">
        <v>76500</v>
      </c>
    </row>
    <row r="122" spans="1:11">
      <c r="A122">
        <v>121</v>
      </c>
      <c r="B122">
        <v>180000</v>
      </c>
      <c r="C122">
        <v>0.54677261720563097</v>
      </c>
      <c r="D122" t="str">
        <f t="shared" si="1"/>
        <v>A2</v>
      </c>
      <c r="F122" s="6">
        <v>216</v>
      </c>
      <c r="G122" s="4">
        <v>134450</v>
      </c>
      <c r="J122" s="6">
        <v>256</v>
      </c>
      <c r="K122" s="4">
        <v>230000</v>
      </c>
    </row>
    <row r="123" spans="1:11">
      <c r="A123">
        <v>122</v>
      </c>
      <c r="B123">
        <v>100000</v>
      </c>
      <c r="C123">
        <v>3.0021766009712625E-2</v>
      </c>
      <c r="D123" t="str">
        <f t="shared" si="1"/>
        <v>A1</v>
      </c>
      <c r="F123" s="6">
        <v>219</v>
      </c>
      <c r="G123" s="4">
        <v>311500</v>
      </c>
      <c r="J123" s="6">
        <v>258</v>
      </c>
      <c r="K123" s="4">
        <v>220000</v>
      </c>
    </row>
    <row r="124" spans="1:11">
      <c r="A124">
        <v>123</v>
      </c>
      <c r="B124">
        <v>136000</v>
      </c>
      <c r="C124">
        <v>0.96495311071254364</v>
      </c>
      <c r="D124" t="str">
        <f t="shared" si="1"/>
        <v>A2</v>
      </c>
      <c r="F124" s="6">
        <v>221</v>
      </c>
      <c r="G124" s="4">
        <v>204900</v>
      </c>
      <c r="J124" s="6">
        <v>259</v>
      </c>
      <c r="K124" s="4">
        <v>231500</v>
      </c>
    </row>
    <row r="125" spans="1:11">
      <c r="A125">
        <v>124</v>
      </c>
      <c r="B125">
        <v>153900</v>
      </c>
      <c r="C125">
        <v>0.40215179244203936</v>
      </c>
      <c r="D125" t="str">
        <f t="shared" si="1"/>
        <v>A1</v>
      </c>
      <c r="F125" s="6">
        <v>225</v>
      </c>
      <c r="G125" s="4">
        <v>386250</v>
      </c>
      <c r="J125" s="6">
        <v>260</v>
      </c>
      <c r="K125" s="4">
        <v>97000</v>
      </c>
    </row>
    <row r="126" spans="1:11">
      <c r="A126">
        <v>125</v>
      </c>
      <c r="B126">
        <v>181000</v>
      </c>
      <c r="C126">
        <v>0.61361332402038471</v>
      </c>
      <c r="D126" t="str">
        <f t="shared" si="1"/>
        <v>A2</v>
      </c>
      <c r="F126" s="6">
        <v>228</v>
      </c>
      <c r="G126" s="4">
        <v>106000</v>
      </c>
      <c r="J126" s="6">
        <v>262</v>
      </c>
      <c r="K126" s="4">
        <v>276000</v>
      </c>
    </row>
    <row r="127" spans="1:11">
      <c r="A127">
        <v>126</v>
      </c>
      <c r="B127">
        <v>84500</v>
      </c>
      <c r="C127">
        <v>0.86494069085869885</v>
      </c>
      <c r="D127" t="str">
        <f t="shared" si="1"/>
        <v>A2</v>
      </c>
      <c r="F127" s="6">
        <v>230</v>
      </c>
      <c r="G127" s="4">
        <v>192500</v>
      </c>
      <c r="J127" s="6">
        <v>263</v>
      </c>
      <c r="K127" s="4">
        <v>151000</v>
      </c>
    </row>
    <row r="128" spans="1:11">
      <c r="A128">
        <v>127</v>
      </c>
      <c r="B128">
        <v>128000</v>
      </c>
      <c r="C128">
        <v>0.44682491242354583</v>
      </c>
      <c r="D128" t="str">
        <f t="shared" si="1"/>
        <v>A1</v>
      </c>
      <c r="F128" s="6">
        <v>231</v>
      </c>
      <c r="G128" s="4">
        <v>148000</v>
      </c>
      <c r="J128" s="6">
        <v>265</v>
      </c>
      <c r="K128" s="4">
        <v>73000</v>
      </c>
    </row>
    <row r="129" spans="1:11">
      <c r="A129">
        <v>128</v>
      </c>
      <c r="B129">
        <v>87000</v>
      </c>
      <c r="C129">
        <v>5.6320560131232877E-2</v>
      </c>
      <c r="D129" t="str">
        <f t="shared" si="1"/>
        <v>A1</v>
      </c>
      <c r="F129" s="6">
        <v>233</v>
      </c>
      <c r="G129" s="4">
        <v>94500</v>
      </c>
      <c r="J129" s="6">
        <v>270</v>
      </c>
      <c r="K129" s="4">
        <v>148000</v>
      </c>
    </row>
    <row r="130" spans="1:11">
      <c r="A130">
        <v>129</v>
      </c>
      <c r="B130">
        <v>155000</v>
      </c>
      <c r="C130">
        <v>0.74979750160201353</v>
      </c>
      <c r="D130" t="str">
        <f t="shared" si="1"/>
        <v>A2</v>
      </c>
      <c r="F130" s="6">
        <v>236</v>
      </c>
      <c r="G130" s="4">
        <v>89500</v>
      </c>
      <c r="J130" s="6">
        <v>272</v>
      </c>
      <c r="K130" s="4">
        <v>241500</v>
      </c>
    </row>
    <row r="131" spans="1:11">
      <c r="A131">
        <v>130</v>
      </c>
      <c r="B131">
        <v>150000</v>
      </c>
      <c r="C131">
        <v>0.79073627692693138</v>
      </c>
      <c r="D131" t="str">
        <f t="shared" ref="D131:D194" si="2">IF(C131&lt;0.5,"A1","A2")</f>
        <v>A2</v>
      </c>
      <c r="F131" s="6">
        <v>240</v>
      </c>
      <c r="G131" s="4">
        <v>113000</v>
      </c>
      <c r="J131" s="6">
        <v>276</v>
      </c>
      <c r="K131" s="4">
        <v>205000</v>
      </c>
    </row>
    <row r="132" spans="1:11">
      <c r="A132">
        <v>131</v>
      </c>
      <c r="B132">
        <v>226000</v>
      </c>
      <c r="C132">
        <v>0.43563101841057439</v>
      </c>
      <c r="D132" t="str">
        <f t="shared" si="2"/>
        <v>A1</v>
      </c>
      <c r="F132" s="6">
        <v>241</v>
      </c>
      <c r="G132" s="4">
        <v>262500</v>
      </c>
      <c r="J132" s="6">
        <v>277</v>
      </c>
      <c r="K132" s="4">
        <v>201000</v>
      </c>
    </row>
    <row r="133" spans="1:11">
      <c r="A133">
        <v>132</v>
      </c>
      <c r="B133">
        <v>244000</v>
      </c>
      <c r="C133">
        <v>0.67983982153011602</v>
      </c>
      <c r="D133" t="str">
        <f t="shared" si="2"/>
        <v>A2</v>
      </c>
      <c r="F133" s="6">
        <v>246</v>
      </c>
      <c r="G133" s="4">
        <v>241500</v>
      </c>
      <c r="J133" s="6">
        <v>280</v>
      </c>
      <c r="K133" s="4">
        <v>192000</v>
      </c>
    </row>
    <row r="134" spans="1:11">
      <c r="A134">
        <v>133</v>
      </c>
      <c r="B134">
        <v>150750</v>
      </c>
      <c r="C134">
        <v>0.92375252265017416</v>
      </c>
      <c r="D134" t="str">
        <f t="shared" si="2"/>
        <v>A2</v>
      </c>
      <c r="F134" s="6">
        <v>248</v>
      </c>
      <c r="G134" s="4">
        <v>140000</v>
      </c>
      <c r="J134" s="6">
        <v>281</v>
      </c>
      <c r="K134" s="4">
        <v>228500</v>
      </c>
    </row>
    <row r="135" spans="1:11">
      <c r="A135">
        <v>134</v>
      </c>
      <c r="B135">
        <v>220000</v>
      </c>
      <c r="C135">
        <v>0.76803544517304889</v>
      </c>
      <c r="D135" t="str">
        <f t="shared" si="2"/>
        <v>A2</v>
      </c>
      <c r="F135" s="6">
        <v>249</v>
      </c>
      <c r="G135" s="4">
        <v>180000</v>
      </c>
      <c r="J135" s="6">
        <v>285</v>
      </c>
      <c r="K135" s="4">
        <v>179200</v>
      </c>
    </row>
    <row r="136" spans="1:11">
      <c r="A136">
        <v>135</v>
      </c>
      <c r="B136">
        <v>180000</v>
      </c>
      <c r="C136">
        <v>0.30897080489425521</v>
      </c>
      <c r="D136" t="str">
        <f t="shared" si="2"/>
        <v>A1</v>
      </c>
      <c r="F136" s="6">
        <v>250</v>
      </c>
      <c r="G136" s="4">
        <v>277000</v>
      </c>
      <c r="J136" s="6">
        <v>287</v>
      </c>
      <c r="K136" s="4">
        <v>159000</v>
      </c>
    </row>
    <row r="137" spans="1:11">
      <c r="A137">
        <v>136</v>
      </c>
      <c r="B137">
        <v>174000</v>
      </c>
      <c r="C137">
        <v>0.73575489334844946</v>
      </c>
      <c r="D137" t="str">
        <f t="shared" si="2"/>
        <v>A2</v>
      </c>
      <c r="F137" s="6">
        <v>252</v>
      </c>
      <c r="G137" s="4">
        <v>235000</v>
      </c>
      <c r="J137" s="6">
        <v>288</v>
      </c>
      <c r="K137" s="4">
        <v>88000</v>
      </c>
    </row>
    <row r="138" spans="1:11">
      <c r="A138">
        <v>137</v>
      </c>
      <c r="B138">
        <v>143000</v>
      </c>
      <c r="C138">
        <v>0.10271400167266564</v>
      </c>
      <c r="D138" t="str">
        <f t="shared" si="2"/>
        <v>A1</v>
      </c>
      <c r="F138" s="6">
        <v>253</v>
      </c>
      <c r="G138" s="4">
        <v>173000</v>
      </c>
      <c r="J138" s="6">
        <v>290</v>
      </c>
      <c r="K138" s="4">
        <v>153575</v>
      </c>
    </row>
    <row r="139" spans="1:11">
      <c r="A139">
        <v>138</v>
      </c>
      <c r="B139">
        <v>171000</v>
      </c>
      <c r="C139">
        <v>0.79002086656268533</v>
      </c>
      <c r="D139" t="str">
        <f t="shared" si="2"/>
        <v>A2</v>
      </c>
      <c r="F139" s="6">
        <v>254</v>
      </c>
      <c r="G139" s="4">
        <v>158000</v>
      </c>
      <c r="J139" s="6">
        <v>293</v>
      </c>
      <c r="K139" s="4">
        <v>131000</v>
      </c>
    </row>
    <row r="140" spans="1:11">
      <c r="A140">
        <v>139</v>
      </c>
      <c r="B140">
        <v>230000</v>
      </c>
      <c r="C140">
        <v>3.9134188725311603E-3</v>
      </c>
      <c r="D140" t="str">
        <f t="shared" si="2"/>
        <v>A1</v>
      </c>
      <c r="F140" s="6">
        <v>255</v>
      </c>
      <c r="G140" s="4">
        <v>145000</v>
      </c>
      <c r="J140" s="6">
        <v>301</v>
      </c>
      <c r="K140" s="4">
        <v>157000</v>
      </c>
    </row>
    <row r="141" spans="1:11">
      <c r="A141">
        <v>140</v>
      </c>
      <c r="B141">
        <v>231500</v>
      </c>
      <c r="C141">
        <v>0.71310552050885823</v>
      </c>
      <c r="D141" t="str">
        <f t="shared" si="2"/>
        <v>A2</v>
      </c>
      <c r="F141" s="6">
        <v>257</v>
      </c>
      <c r="G141" s="4">
        <v>207500</v>
      </c>
      <c r="J141" s="6">
        <v>302</v>
      </c>
      <c r="K141" s="4">
        <v>267000</v>
      </c>
    </row>
    <row r="142" spans="1:11">
      <c r="A142">
        <v>141</v>
      </c>
      <c r="B142">
        <v>115000</v>
      </c>
      <c r="C142">
        <v>0.59872903665568478</v>
      </c>
      <c r="D142" t="str">
        <f t="shared" si="2"/>
        <v>A2</v>
      </c>
      <c r="F142" s="6">
        <v>261</v>
      </c>
      <c r="G142" s="4">
        <v>176000</v>
      </c>
      <c r="J142" s="6">
        <v>304</v>
      </c>
      <c r="K142" s="4">
        <v>149900</v>
      </c>
    </row>
    <row r="143" spans="1:11">
      <c r="A143">
        <v>142</v>
      </c>
      <c r="B143">
        <v>260000</v>
      </c>
      <c r="C143">
        <v>0.80303077616623686</v>
      </c>
      <c r="D143" t="str">
        <f t="shared" si="2"/>
        <v>A2</v>
      </c>
      <c r="F143" s="6">
        <v>264</v>
      </c>
      <c r="G143" s="4">
        <v>130000</v>
      </c>
      <c r="J143" s="6">
        <v>305</v>
      </c>
      <c r="K143" s="4">
        <v>295000</v>
      </c>
    </row>
    <row r="144" spans="1:11">
      <c r="A144">
        <v>143</v>
      </c>
      <c r="B144">
        <v>166000</v>
      </c>
      <c r="C144">
        <v>0.323132616629077</v>
      </c>
      <c r="D144" t="str">
        <f t="shared" si="2"/>
        <v>A1</v>
      </c>
      <c r="F144" s="6">
        <v>266</v>
      </c>
      <c r="G144" s="4">
        <v>175500</v>
      </c>
      <c r="J144" s="6">
        <v>306</v>
      </c>
      <c r="K144" s="4">
        <v>305900</v>
      </c>
    </row>
    <row r="145" spans="1:11">
      <c r="A145">
        <v>144</v>
      </c>
      <c r="B145">
        <v>204000</v>
      </c>
      <c r="C145">
        <v>0.22382332615359191</v>
      </c>
      <c r="D145" t="str">
        <f t="shared" si="2"/>
        <v>A1</v>
      </c>
      <c r="F145" s="6">
        <v>267</v>
      </c>
      <c r="G145" s="4">
        <v>185000</v>
      </c>
      <c r="J145" s="6">
        <v>308</v>
      </c>
      <c r="K145" s="4">
        <v>89500</v>
      </c>
    </row>
    <row r="146" spans="1:11">
      <c r="A146">
        <v>145</v>
      </c>
      <c r="B146">
        <v>125000</v>
      </c>
      <c r="C146">
        <v>0.43733209839781073</v>
      </c>
      <c r="D146" t="str">
        <f t="shared" si="2"/>
        <v>A1</v>
      </c>
      <c r="F146" s="6">
        <v>268</v>
      </c>
      <c r="G146" s="4">
        <v>179500</v>
      </c>
      <c r="J146" s="6">
        <v>311</v>
      </c>
      <c r="K146" s="4">
        <v>165600</v>
      </c>
    </row>
    <row r="147" spans="1:11">
      <c r="A147">
        <v>146</v>
      </c>
      <c r="B147">
        <v>130000</v>
      </c>
      <c r="C147">
        <v>7.4179369362621372E-3</v>
      </c>
      <c r="D147" t="str">
        <f t="shared" si="2"/>
        <v>A1</v>
      </c>
      <c r="F147" s="6">
        <v>269</v>
      </c>
      <c r="G147" s="4">
        <v>120500</v>
      </c>
      <c r="J147" s="6">
        <v>313</v>
      </c>
      <c r="K147" s="4">
        <v>119900</v>
      </c>
    </row>
    <row r="148" spans="1:11">
      <c r="A148">
        <v>147</v>
      </c>
      <c r="B148">
        <v>105000</v>
      </c>
      <c r="C148">
        <v>0.85591320133469539</v>
      </c>
      <c r="D148" t="str">
        <f t="shared" si="2"/>
        <v>A2</v>
      </c>
      <c r="F148" s="6">
        <v>271</v>
      </c>
      <c r="G148" s="4">
        <v>266000</v>
      </c>
      <c r="J148" s="6">
        <v>314</v>
      </c>
      <c r="K148" s="4">
        <v>375000</v>
      </c>
    </row>
    <row r="149" spans="1:11">
      <c r="A149">
        <v>148</v>
      </c>
      <c r="B149">
        <v>222500</v>
      </c>
      <c r="C149">
        <v>0.5837551747043197</v>
      </c>
      <c r="D149" t="str">
        <f t="shared" si="2"/>
        <v>A2</v>
      </c>
      <c r="F149" s="6">
        <v>273</v>
      </c>
      <c r="G149" s="4">
        <v>290000</v>
      </c>
      <c r="J149" s="6">
        <v>316</v>
      </c>
      <c r="K149" s="4">
        <v>188500</v>
      </c>
    </row>
    <row r="150" spans="1:11">
      <c r="A150">
        <v>149</v>
      </c>
      <c r="B150">
        <v>141000</v>
      </c>
      <c r="C150">
        <v>0.25762995323741256</v>
      </c>
      <c r="D150" t="str">
        <f t="shared" si="2"/>
        <v>A1</v>
      </c>
      <c r="F150" s="6">
        <v>274</v>
      </c>
      <c r="G150" s="4">
        <v>139000</v>
      </c>
      <c r="J150" s="6">
        <v>319</v>
      </c>
      <c r="K150" s="4">
        <v>260000</v>
      </c>
    </row>
    <row r="151" spans="1:11">
      <c r="A151">
        <v>150</v>
      </c>
      <c r="B151">
        <v>115000</v>
      </c>
      <c r="C151">
        <v>0.52795774324251776</v>
      </c>
      <c r="D151" t="str">
        <f t="shared" si="2"/>
        <v>A2</v>
      </c>
      <c r="F151" s="6">
        <v>275</v>
      </c>
      <c r="G151" s="4">
        <v>124500</v>
      </c>
      <c r="J151" s="6">
        <v>322</v>
      </c>
      <c r="K151" s="4">
        <v>354000</v>
      </c>
    </row>
    <row r="152" spans="1:11">
      <c r="A152">
        <v>151</v>
      </c>
      <c r="B152">
        <v>122000</v>
      </c>
      <c r="C152">
        <v>7.3422366022872776E-3</v>
      </c>
      <c r="D152" t="str">
        <f t="shared" si="2"/>
        <v>A1</v>
      </c>
      <c r="F152" s="6">
        <v>278</v>
      </c>
      <c r="G152" s="4">
        <v>141000</v>
      </c>
      <c r="J152" s="6">
        <v>323</v>
      </c>
      <c r="K152" s="4">
        <v>301000</v>
      </c>
    </row>
    <row r="153" spans="1:11">
      <c r="A153">
        <v>152</v>
      </c>
      <c r="B153">
        <v>372402</v>
      </c>
      <c r="C153">
        <v>0.18072609526791761</v>
      </c>
      <c r="D153" t="str">
        <f t="shared" si="2"/>
        <v>A1</v>
      </c>
      <c r="F153" s="6">
        <v>279</v>
      </c>
      <c r="G153" s="4">
        <v>415298</v>
      </c>
      <c r="J153" s="6">
        <v>324</v>
      </c>
      <c r="K153" s="4">
        <v>126175</v>
      </c>
    </row>
    <row r="154" spans="1:11">
      <c r="A154">
        <v>153</v>
      </c>
      <c r="B154">
        <v>190000</v>
      </c>
      <c r="C154">
        <v>0.18795581359664681</v>
      </c>
      <c r="D154" t="str">
        <f t="shared" si="2"/>
        <v>A1</v>
      </c>
      <c r="F154" s="6">
        <v>282</v>
      </c>
      <c r="G154" s="4">
        <v>185000</v>
      </c>
      <c r="J154" s="6">
        <v>325</v>
      </c>
      <c r="K154" s="4">
        <v>242000</v>
      </c>
    </row>
    <row r="155" spans="1:11">
      <c r="A155">
        <v>154</v>
      </c>
      <c r="B155">
        <v>235000</v>
      </c>
      <c r="C155">
        <v>0.80870803984868966</v>
      </c>
      <c r="D155" t="str">
        <f t="shared" si="2"/>
        <v>A2</v>
      </c>
      <c r="F155" s="6">
        <v>283</v>
      </c>
      <c r="G155" s="4">
        <v>207500</v>
      </c>
      <c r="J155" s="6">
        <v>327</v>
      </c>
      <c r="K155" s="4">
        <v>324000</v>
      </c>
    </row>
    <row r="156" spans="1:11">
      <c r="A156">
        <v>155</v>
      </c>
      <c r="B156">
        <v>125000</v>
      </c>
      <c r="C156">
        <v>0.31155784504408401</v>
      </c>
      <c r="D156" t="str">
        <f t="shared" si="2"/>
        <v>A1</v>
      </c>
      <c r="F156" s="6">
        <v>284</v>
      </c>
      <c r="G156" s="4">
        <v>244600</v>
      </c>
      <c r="J156" s="6">
        <v>331</v>
      </c>
      <c r="K156" s="4">
        <v>119000</v>
      </c>
    </row>
    <row r="157" spans="1:11">
      <c r="A157">
        <v>156</v>
      </c>
      <c r="B157">
        <v>79000</v>
      </c>
      <c r="C157">
        <v>0.53270175702850808</v>
      </c>
      <c r="D157" t="str">
        <f t="shared" si="2"/>
        <v>A2</v>
      </c>
      <c r="F157" s="6">
        <v>286</v>
      </c>
      <c r="G157" s="4">
        <v>164700</v>
      </c>
      <c r="J157" s="6">
        <v>332</v>
      </c>
      <c r="K157" s="4">
        <v>139000</v>
      </c>
    </row>
    <row r="158" spans="1:11">
      <c r="A158">
        <v>157</v>
      </c>
      <c r="B158">
        <v>109500</v>
      </c>
      <c r="C158">
        <v>0.96980896828227536</v>
      </c>
      <c r="D158" t="str">
        <f t="shared" si="2"/>
        <v>A2</v>
      </c>
      <c r="F158" s="6">
        <v>289</v>
      </c>
      <c r="G158" s="4">
        <v>122000</v>
      </c>
      <c r="J158" s="6">
        <v>335</v>
      </c>
      <c r="K158" s="4">
        <v>192000</v>
      </c>
    </row>
    <row r="159" spans="1:11">
      <c r="A159">
        <v>158</v>
      </c>
      <c r="B159">
        <v>269500</v>
      </c>
      <c r="C159">
        <v>0.91220080594149233</v>
      </c>
      <c r="D159" t="str">
        <f t="shared" si="2"/>
        <v>A2</v>
      </c>
      <c r="F159" s="6">
        <v>291</v>
      </c>
      <c r="G159" s="4">
        <v>233230</v>
      </c>
      <c r="J159" s="6">
        <v>337</v>
      </c>
      <c r="K159" s="4">
        <v>377426</v>
      </c>
    </row>
    <row r="160" spans="1:11">
      <c r="A160">
        <v>159</v>
      </c>
      <c r="B160">
        <v>254900</v>
      </c>
      <c r="C160">
        <v>0.59710091719522296</v>
      </c>
      <c r="D160" t="str">
        <f t="shared" si="2"/>
        <v>A2</v>
      </c>
      <c r="F160" s="6">
        <v>292</v>
      </c>
      <c r="G160" s="4">
        <v>135900</v>
      </c>
      <c r="J160" s="6">
        <v>338</v>
      </c>
      <c r="K160" s="4">
        <v>214000</v>
      </c>
    </row>
    <row r="161" spans="1:11">
      <c r="A161">
        <v>160</v>
      </c>
      <c r="B161">
        <v>320000</v>
      </c>
      <c r="C161">
        <v>0.13572211756346553</v>
      </c>
      <c r="D161" t="str">
        <f t="shared" si="2"/>
        <v>A1</v>
      </c>
      <c r="F161" s="6">
        <v>294</v>
      </c>
      <c r="G161" s="4">
        <v>235000</v>
      </c>
      <c r="J161" s="6">
        <v>339</v>
      </c>
      <c r="K161" s="4">
        <v>202500</v>
      </c>
    </row>
    <row r="162" spans="1:11">
      <c r="A162">
        <v>161</v>
      </c>
      <c r="B162">
        <v>162500</v>
      </c>
      <c r="C162">
        <v>0.89705528037527993</v>
      </c>
      <c r="D162" t="str">
        <f t="shared" si="2"/>
        <v>A2</v>
      </c>
      <c r="F162" s="6">
        <v>295</v>
      </c>
      <c r="G162" s="4">
        <v>167000</v>
      </c>
      <c r="J162" s="6">
        <v>342</v>
      </c>
      <c r="K162" s="4">
        <v>82000</v>
      </c>
    </row>
    <row r="163" spans="1:11">
      <c r="A163">
        <v>162</v>
      </c>
      <c r="B163">
        <v>412500</v>
      </c>
      <c r="C163">
        <v>0.68880672544728172</v>
      </c>
      <c r="D163" t="str">
        <f t="shared" si="2"/>
        <v>A2</v>
      </c>
      <c r="F163" s="6">
        <v>296</v>
      </c>
      <c r="G163" s="4">
        <v>142500</v>
      </c>
      <c r="J163" s="6">
        <v>350</v>
      </c>
      <c r="K163" s="4">
        <v>437154</v>
      </c>
    </row>
    <row r="164" spans="1:11">
      <c r="A164">
        <v>163</v>
      </c>
      <c r="B164">
        <v>220000</v>
      </c>
      <c r="C164">
        <v>0.35618174312603967</v>
      </c>
      <c r="D164" t="str">
        <f t="shared" si="2"/>
        <v>A1</v>
      </c>
      <c r="F164" s="6">
        <v>297</v>
      </c>
      <c r="G164" s="4">
        <v>152000</v>
      </c>
      <c r="J164" s="6">
        <v>352</v>
      </c>
      <c r="K164" s="4">
        <v>190000</v>
      </c>
    </row>
    <row r="165" spans="1:11">
      <c r="A165">
        <v>164</v>
      </c>
      <c r="B165">
        <v>103200</v>
      </c>
      <c r="C165">
        <v>0.31921665025235035</v>
      </c>
      <c r="D165" t="str">
        <f t="shared" si="2"/>
        <v>A1</v>
      </c>
      <c r="F165" s="6">
        <v>298</v>
      </c>
      <c r="G165" s="4">
        <v>239000</v>
      </c>
      <c r="J165" s="6">
        <v>353</v>
      </c>
      <c r="K165" s="4">
        <v>95000</v>
      </c>
    </row>
    <row r="166" spans="1:11">
      <c r="A166">
        <v>165</v>
      </c>
      <c r="B166">
        <v>152000</v>
      </c>
      <c r="C166">
        <v>0.21868244123883085</v>
      </c>
      <c r="D166" t="str">
        <f t="shared" si="2"/>
        <v>A1</v>
      </c>
      <c r="F166" s="6">
        <v>299</v>
      </c>
      <c r="G166" s="4">
        <v>175000</v>
      </c>
      <c r="J166" s="6">
        <v>357</v>
      </c>
      <c r="K166" s="4">
        <v>173000</v>
      </c>
    </row>
    <row r="167" spans="1:11">
      <c r="A167">
        <v>166</v>
      </c>
      <c r="B167">
        <v>127500</v>
      </c>
      <c r="C167">
        <v>1.605724398836994E-2</v>
      </c>
      <c r="D167" t="str">
        <f t="shared" si="2"/>
        <v>A1</v>
      </c>
      <c r="F167" s="6">
        <v>300</v>
      </c>
      <c r="G167" s="4">
        <v>158500</v>
      </c>
      <c r="J167" s="6">
        <v>358</v>
      </c>
      <c r="K167" s="4">
        <v>134000</v>
      </c>
    </row>
    <row r="168" spans="1:11">
      <c r="A168">
        <v>167</v>
      </c>
      <c r="B168">
        <v>190000</v>
      </c>
      <c r="C168">
        <v>9.5560789732975437E-2</v>
      </c>
      <c r="D168" t="str">
        <f t="shared" si="2"/>
        <v>A1</v>
      </c>
      <c r="F168" s="6">
        <v>303</v>
      </c>
      <c r="G168" s="4">
        <v>205000</v>
      </c>
      <c r="J168" s="6">
        <v>360</v>
      </c>
      <c r="K168" s="4">
        <v>280000</v>
      </c>
    </row>
    <row r="169" spans="1:11">
      <c r="A169">
        <v>168</v>
      </c>
      <c r="B169">
        <v>325624</v>
      </c>
      <c r="C169">
        <v>0.4299940627409089</v>
      </c>
      <c r="D169" t="str">
        <f t="shared" si="2"/>
        <v>A1</v>
      </c>
      <c r="F169" s="6">
        <v>307</v>
      </c>
      <c r="G169" s="4">
        <v>225000</v>
      </c>
      <c r="J169" s="6">
        <v>361</v>
      </c>
      <c r="K169" s="4">
        <v>156000</v>
      </c>
    </row>
    <row r="170" spans="1:11">
      <c r="A170">
        <v>169</v>
      </c>
      <c r="B170">
        <v>183500</v>
      </c>
      <c r="C170">
        <v>0.46368332193494399</v>
      </c>
      <c r="D170" t="str">
        <f t="shared" si="2"/>
        <v>A1</v>
      </c>
      <c r="F170" s="6">
        <v>309</v>
      </c>
      <c r="G170" s="4">
        <v>82500</v>
      </c>
      <c r="J170" s="6">
        <v>363</v>
      </c>
      <c r="K170" s="4">
        <v>198500</v>
      </c>
    </row>
    <row r="171" spans="1:11">
      <c r="A171">
        <v>170</v>
      </c>
      <c r="B171">
        <v>228000</v>
      </c>
      <c r="C171">
        <v>0.95426448121691954</v>
      </c>
      <c r="D171" t="str">
        <f t="shared" si="2"/>
        <v>A2</v>
      </c>
      <c r="F171" s="6">
        <v>310</v>
      </c>
      <c r="G171" s="4">
        <v>360000</v>
      </c>
      <c r="J171" s="6">
        <v>364</v>
      </c>
      <c r="K171" s="4">
        <v>118000</v>
      </c>
    </row>
    <row r="172" spans="1:11">
      <c r="A172">
        <v>171</v>
      </c>
      <c r="B172">
        <v>128500</v>
      </c>
      <c r="C172">
        <v>0.70792274699416247</v>
      </c>
      <c r="D172" t="str">
        <f t="shared" si="2"/>
        <v>A2</v>
      </c>
      <c r="F172" s="6">
        <v>312</v>
      </c>
      <c r="G172" s="4">
        <v>132000</v>
      </c>
      <c r="J172" s="6">
        <v>367</v>
      </c>
      <c r="K172" s="4">
        <v>159000</v>
      </c>
    </row>
    <row r="173" spans="1:11">
      <c r="A173">
        <v>172</v>
      </c>
      <c r="B173">
        <v>215000</v>
      </c>
      <c r="C173">
        <v>9.879541234041489E-2</v>
      </c>
      <c r="D173" t="str">
        <f t="shared" si="2"/>
        <v>A1</v>
      </c>
      <c r="F173" s="6">
        <v>315</v>
      </c>
      <c r="G173" s="4">
        <v>178000</v>
      </c>
      <c r="J173" s="6">
        <v>369</v>
      </c>
      <c r="K173" s="4">
        <v>132000</v>
      </c>
    </row>
    <row r="174" spans="1:11">
      <c r="A174">
        <v>173</v>
      </c>
      <c r="B174">
        <v>239000</v>
      </c>
      <c r="C174">
        <v>0.60628409206979761</v>
      </c>
      <c r="D174" t="str">
        <f t="shared" si="2"/>
        <v>A2</v>
      </c>
      <c r="F174" s="6">
        <v>317</v>
      </c>
      <c r="G174" s="4">
        <v>260000</v>
      </c>
      <c r="J174" s="6">
        <v>370</v>
      </c>
      <c r="K174" s="4">
        <v>162000</v>
      </c>
    </row>
    <row r="175" spans="1:11">
      <c r="A175">
        <v>174</v>
      </c>
      <c r="B175">
        <v>163000</v>
      </c>
      <c r="C175">
        <v>0.54675881825435946</v>
      </c>
      <c r="D175" t="str">
        <f t="shared" si="2"/>
        <v>A2</v>
      </c>
      <c r="F175" s="6">
        <v>318</v>
      </c>
      <c r="G175" s="4">
        <v>270000</v>
      </c>
      <c r="J175" s="6">
        <v>372</v>
      </c>
      <c r="K175" s="4">
        <v>134432</v>
      </c>
    </row>
    <row r="176" spans="1:11">
      <c r="A176">
        <v>175</v>
      </c>
      <c r="B176">
        <v>184000</v>
      </c>
      <c r="C176">
        <v>0.5416624210163955</v>
      </c>
      <c r="D176" t="str">
        <f t="shared" si="2"/>
        <v>A2</v>
      </c>
      <c r="F176" s="6">
        <v>320</v>
      </c>
      <c r="G176" s="4">
        <v>187500</v>
      </c>
      <c r="J176" s="6">
        <v>375</v>
      </c>
      <c r="K176" s="4">
        <v>219500</v>
      </c>
    </row>
    <row r="177" spans="1:11">
      <c r="A177">
        <v>176</v>
      </c>
      <c r="B177">
        <v>243000</v>
      </c>
      <c r="C177">
        <v>0.34777778618866384</v>
      </c>
      <c r="D177" t="str">
        <f t="shared" si="2"/>
        <v>A1</v>
      </c>
      <c r="F177" s="6">
        <v>321</v>
      </c>
      <c r="G177" s="4">
        <v>342643</v>
      </c>
      <c r="J177" s="6">
        <v>380</v>
      </c>
      <c r="K177" s="4">
        <v>179000</v>
      </c>
    </row>
    <row r="178" spans="1:11">
      <c r="A178">
        <v>177</v>
      </c>
      <c r="B178">
        <v>211000</v>
      </c>
      <c r="C178">
        <v>0.41951092672235446</v>
      </c>
      <c r="D178" t="str">
        <f t="shared" si="2"/>
        <v>A1</v>
      </c>
      <c r="F178" s="6">
        <v>326</v>
      </c>
      <c r="G178" s="4">
        <v>87000</v>
      </c>
      <c r="J178" s="6">
        <v>383</v>
      </c>
      <c r="K178" s="4">
        <v>213500</v>
      </c>
    </row>
    <row r="179" spans="1:11">
      <c r="A179">
        <v>178</v>
      </c>
      <c r="B179">
        <v>172500</v>
      </c>
      <c r="C179">
        <v>0.30400599048234622</v>
      </c>
      <c r="D179" t="str">
        <f t="shared" si="2"/>
        <v>A1</v>
      </c>
      <c r="F179" s="6">
        <v>328</v>
      </c>
      <c r="G179" s="4">
        <v>145250</v>
      </c>
      <c r="J179" s="6">
        <v>386</v>
      </c>
      <c r="K179" s="4">
        <v>192000</v>
      </c>
    </row>
    <row r="180" spans="1:11">
      <c r="A180">
        <v>179</v>
      </c>
      <c r="B180">
        <v>501837</v>
      </c>
      <c r="C180">
        <v>5.5455744678753693E-2</v>
      </c>
      <c r="D180" t="str">
        <f t="shared" si="2"/>
        <v>A1</v>
      </c>
      <c r="F180" s="6">
        <v>329</v>
      </c>
      <c r="G180" s="4">
        <v>214500</v>
      </c>
      <c r="J180" s="6">
        <v>388</v>
      </c>
      <c r="K180" s="4">
        <v>125000</v>
      </c>
    </row>
    <row r="181" spans="1:11">
      <c r="A181">
        <v>180</v>
      </c>
      <c r="B181">
        <v>100000</v>
      </c>
      <c r="C181">
        <v>0.30206521907640416</v>
      </c>
      <c r="D181" t="str">
        <f t="shared" si="2"/>
        <v>A1</v>
      </c>
      <c r="F181" s="6">
        <v>330</v>
      </c>
      <c r="G181" s="4">
        <v>78000</v>
      </c>
      <c r="J181" s="6">
        <v>389</v>
      </c>
      <c r="K181" s="4">
        <v>191000</v>
      </c>
    </row>
    <row r="182" spans="1:11">
      <c r="A182">
        <v>181</v>
      </c>
      <c r="B182">
        <v>177000</v>
      </c>
      <c r="C182">
        <v>0.22516035115641719</v>
      </c>
      <c r="D182" t="str">
        <f t="shared" si="2"/>
        <v>A1</v>
      </c>
      <c r="F182" s="6">
        <v>333</v>
      </c>
      <c r="G182" s="4">
        <v>284000</v>
      </c>
      <c r="J182" s="6">
        <v>390</v>
      </c>
      <c r="K182" s="4">
        <v>426000</v>
      </c>
    </row>
    <row r="183" spans="1:11">
      <c r="A183">
        <v>182</v>
      </c>
      <c r="B183">
        <v>200100</v>
      </c>
      <c r="C183">
        <v>0.49022060977393056</v>
      </c>
      <c r="D183" t="str">
        <f t="shared" si="2"/>
        <v>A1</v>
      </c>
      <c r="F183" s="6">
        <v>334</v>
      </c>
      <c r="G183" s="4">
        <v>207000</v>
      </c>
      <c r="J183" s="6">
        <v>392</v>
      </c>
      <c r="K183" s="4">
        <v>215000</v>
      </c>
    </row>
    <row r="184" spans="1:11">
      <c r="A184">
        <v>183</v>
      </c>
      <c r="B184">
        <v>120000</v>
      </c>
      <c r="C184">
        <v>1.4105465025284203E-2</v>
      </c>
      <c r="D184" t="str">
        <f t="shared" si="2"/>
        <v>A1</v>
      </c>
      <c r="F184" s="6">
        <v>336</v>
      </c>
      <c r="G184" s="4">
        <v>228950</v>
      </c>
      <c r="J184" s="6">
        <v>393</v>
      </c>
      <c r="K184" s="4">
        <v>106500</v>
      </c>
    </row>
    <row r="185" spans="1:11">
      <c r="A185">
        <v>184</v>
      </c>
      <c r="B185">
        <v>200000</v>
      </c>
      <c r="C185">
        <v>0.47094435651024813</v>
      </c>
      <c r="D185" t="str">
        <f t="shared" si="2"/>
        <v>A1</v>
      </c>
      <c r="F185" s="6">
        <v>340</v>
      </c>
      <c r="G185" s="4">
        <v>155000</v>
      </c>
      <c r="J185" s="6">
        <v>394</v>
      </c>
      <c r="K185" s="4">
        <v>100000</v>
      </c>
    </row>
    <row r="186" spans="1:11">
      <c r="A186">
        <v>185</v>
      </c>
      <c r="B186">
        <v>127000</v>
      </c>
      <c r="C186">
        <v>0.92967374493262089</v>
      </c>
      <c r="D186" t="str">
        <f t="shared" si="2"/>
        <v>A2</v>
      </c>
      <c r="F186" s="6">
        <v>341</v>
      </c>
      <c r="G186" s="4">
        <v>202900</v>
      </c>
      <c r="J186" s="6">
        <v>395</v>
      </c>
      <c r="K186" s="4">
        <v>109000</v>
      </c>
    </row>
    <row r="187" spans="1:11">
      <c r="A187">
        <v>186</v>
      </c>
      <c r="B187">
        <v>475000</v>
      </c>
      <c r="C187">
        <v>6.3281084660374187E-2</v>
      </c>
      <c r="D187" t="str">
        <f t="shared" si="2"/>
        <v>A1</v>
      </c>
      <c r="F187" s="6">
        <v>343</v>
      </c>
      <c r="G187" s="4">
        <v>87500</v>
      </c>
      <c r="J187" s="6">
        <v>396</v>
      </c>
      <c r="K187" s="4">
        <v>129000</v>
      </c>
    </row>
    <row r="188" spans="1:11">
      <c r="A188">
        <v>187</v>
      </c>
      <c r="B188">
        <v>173000</v>
      </c>
      <c r="C188">
        <v>0.17470369099007721</v>
      </c>
      <c r="D188" t="str">
        <f t="shared" si="2"/>
        <v>A1</v>
      </c>
      <c r="F188" s="6">
        <v>344</v>
      </c>
      <c r="G188" s="4">
        <v>266000</v>
      </c>
      <c r="J188" s="6">
        <v>397</v>
      </c>
      <c r="K188" s="4">
        <v>123000</v>
      </c>
    </row>
    <row r="189" spans="1:11">
      <c r="A189">
        <v>188</v>
      </c>
      <c r="B189">
        <v>135000</v>
      </c>
      <c r="C189">
        <v>0.34508183517440116</v>
      </c>
      <c r="D189" t="str">
        <f t="shared" si="2"/>
        <v>A1</v>
      </c>
      <c r="F189" s="6">
        <v>345</v>
      </c>
      <c r="G189" s="4">
        <v>85000</v>
      </c>
      <c r="J189" s="6">
        <v>399</v>
      </c>
      <c r="K189" s="4">
        <v>67000</v>
      </c>
    </row>
    <row r="190" spans="1:11">
      <c r="A190">
        <v>189</v>
      </c>
      <c r="B190">
        <v>153337</v>
      </c>
      <c r="C190">
        <v>0.8928766612880733</v>
      </c>
      <c r="D190" t="str">
        <f t="shared" si="2"/>
        <v>A2</v>
      </c>
      <c r="F190" s="6">
        <v>346</v>
      </c>
      <c r="G190" s="4">
        <v>140200</v>
      </c>
      <c r="J190" s="6">
        <v>401</v>
      </c>
      <c r="K190" s="4">
        <v>245500</v>
      </c>
    </row>
    <row r="191" spans="1:11">
      <c r="A191">
        <v>190</v>
      </c>
      <c r="B191">
        <v>286000</v>
      </c>
      <c r="C191">
        <v>0.85442434920081767</v>
      </c>
      <c r="D191" t="str">
        <f t="shared" si="2"/>
        <v>A2</v>
      </c>
      <c r="F191" s="6">
        <v>347</v>
      </c>
      <c r="G191" s="4">
        <v>151500</v>
      </c>
      <c r="J191" s="6">
        <v>405</v>
      </c>
      <c r="K191" s="4">
        <v>168000</v>
      </c>
    </row>
    <row r="192" spans="1:11">
      <c r="A192">
        <v>191</v>
      </c>
      <c r="B192">
        <v>315000</v>
      </c>
      <c r="C192">
        <v>0.24176259789896914</v>
      </c>
      <c r="D192" t="str">
        <f t="shared" si="2"/>
        <v>A1</v>
      </c>
      <c r="F192" s="6">
        <v>348</v>
      </c>
      <c r="G192" s="4">
        <v>157500</v>
      </c>
      <c r="J192" s="6">
        <v>406</v>
      </c>
      <c r="K192" s="4">
        <v>150000</v>
      </c>
    </row>
    <row r="193" spans="1:11">
      <c r="A193">
        <v>192</v>
      </c>
      <c r="B193">
        <v>184000</v>
      </c>
      <c r="C193">
        <v>0.99874381073949381</v>
      </c>
      <c r="D193" t="str">
        <f t="shared" si="2"/>
        <v>A2</v>
      </c>
      <c r="F193" s="6">
        <v>349</v>
      </c>
      <c r="G193" s="4">
        <v>154000</v>
      </c>
      <c r="J193" s="6">
        <v>407</v>
      </c>
      <c r="K193" s="4">
        <v>115000</v>
      </c>
    </row>
    <row r="194" spans="1:11">
      <c r="A194">
        <v>193</v>
      </c>
      <c r="B194">
        <v>192000</v>
      </c>
      <c r="C194">
        <v>0.29048543157186668</v>
      </c>
      <c r="D194" t="str">
        <f t="shared" si="2"/>
        <v>A1</v>
      </c>
      <c r="F194" s="6">
        <v>351</v>
      </c>
      <c r="G194" s="4">
        <v>318061</v>
      </c>
      <c r="J194" s="6">
        <v>409</v>
      </c>
      <c r="K194" s="4">
        <v>280000</v>
      </c>
    </row>
    <row r="195" spans="1:11">
      <c r="A195">
        <v>194</v>
      </c>
      <c r="B195">
        <v>130000</v>
      </c>
      <c r="C195">
        <v>0.17448833639923922</v>
      </c>
      <c r="D195" t="str">
        <f t="shared" ref="D195:D258" si="3">IF(C195&lt;0.5,"A1","A2")</f>
        <v>A1</v>
      </c>
      <c r="F195" s="6">
        <v>354</v>
      </c>
      <c r="G195" s="4">
        <v>105900</v>
      </c>
      <c r="J195" s="6">
        <v>414</v>
      </c>
      <c r="K195" s="4">
        <v>115000</v>
      </c>
    </row>
    <row r="196" spans="1:11">
      <c r="A196">
        <v>195</v>
      </c>
      <c r="B196">
        <v>127000</v>
      </c>
      <c r="C196">
        <v>0.33365400336215212</v>
      </c>
      <c r="D196" t="str">
        <f t="shared" si="3"/>
        <v>A1</v>
      </c>
      <c r="F196" s="6">
        <v>355</v>
      </c>
      <c r="G196" s="4">
        <v>140000</v>
      </c>
      <c r="J196" s="6">
        <v>415</v>
      </c>
      <c r="K196" s="4">
        <v>228000</v>
      </c>
    </row>
    <row r="197" spans="1:11">
      <c r="A197">
        <v>196</v>
      </c>
      <c r="B197">
        <v>148500</v>
      </c>
      <c r="C197">
        <v>0.87747163891309465</v>
      </c>
      <c r="D197" t="str">
        <f t="shared" si="3"/>
        <v>A2</v>
      </c>
      <c r="F197" s="6">
        <v>356</v>
      </c>
      <c r="G197" s="4">
        <v>177500</v>
      </c>
      <c r="J197" s="6">
        <v>418</v>
      </c>
      <c r="K197" s="4">
        <v>239000</v>
      </c>
    </row>
    <row r="198" spans="1:11">
      <c r="A198">
        <v>197</v>
      </c>
      <c r="B198">
        <v>311872</v>
      </c>
      <c r="C198">
        <v>0.61368442186584482</v>
      </c>
      <c r="D198" t="str">
        <f t="shared" si="3"/>
        <v>A2</v>
      </c>
      <c r="F198" s="6">
        <v>359</v>
      </c>
      <c r="G198" s="4">
        <v>130000</v>
      </c>
      <c r="J198" s="6">
        <v>419</v>
      </c>
      <c r="K198" s="4">
        <v>126000</v>
      </c>
    </row>
    <row r="199" spans="1:11">
      <c r="A199">
        <v>198</v>
      </c>
      <c r="B199">
        <v>235000</v>
      </c>
      <c r="C199">
        <v>0.51407079938971334</v>
      </c>
      <c r="D199" t="str">
        <f t="shared" si="3"/>
        <v>A2</v>
      </c>
      <c r="F199" s="6">
        <v>362</v>
      </c>
      <c r="G199" s="4">
        <v>145000</v>
      </c>
      <c r="J199" s="6">
        <v>420</v>
      </c>
      <c r="K199" s="4">
        <v>142000</v>
      </c>
    </row>
    <row r="200" spans="1:11">
      <c r="A200">
        <v>199</v>
      </c>
      <c r="B200">
        <v>104000</v>
      </c>
      <c r="C200">
        <v>0.18487707575518986</v>
      </c>
      <c r="D200" t="str">
        <f t="shared" si="3"/>
        <v>A1</v>
      </c>
      <c r="F200" s="6">
        <v>365</v>
      </c>
      <c r="G200" s="4">
        <v>190000</v>
      </c>
      <c r="J200" s="6">
        <v>426</v>
      </c>
      <c r="K200" s="4">
        <v>135000</v>
      </c>
    </row>
    <row r="201" spans="1:11">
      <c r="A201">
        <v>200</v>
      </c>
      <c r="B201">
        <v>274900</v>
      </c>
      <c r="C201">
        <v>0.2429441144138601</v>
      </c>
      <c r="D201" t="str">
        <f t="shared" si="3"/>
        <v>A1</v>
      </c>
      <c r="F201" s="6">
        <v>366</v>
      </c>
      <c r="G201" s="4">
        <v>147000</v>
      </c>
      <c r="J201" s="6">
        <v>428</v>
      </c>
      <c r="K201" s="4">
        <v>109008</v>
      </c>
    </row>
    <row r="202" spans="1:11">
      <c r="A202">
        <v>201</v>
      </c>
      <c r="B202">
        <v>140000</v>
      </c>
      <c r="C202">
        <v>0.81384157322218398</v>
      </c>
      <c r="D202" t="str">
        <f t="shared" si="3"/>
        <v>A2</v>
      </c>
      <c r="F202" s="6">
        <v>368</v>
      </c>
      <c r="G202" s="4">
        <v>165000</v>
      </c>
      <c r="J202" s="6">
        <v>429</v>
      </c>
      <c r="K202" s="4">
        <v>195400</v>
      </c>
    </row>
    <row r="203" spans="1:11">
      <c r="A203">
        <v>202</v>
      </c>
      <c r="B203">
        <v>171500</v>
      </c>
      <c r="C203">
        <v>0.18177714132096634</v>
      </c>
      <c r="D203" t="str">
        <f t="shared" si="3"/>
        <v>A1</v>
      </c>
      <c r="F203" s="6">
        <v>371</v>
      </c>
      <c r="G203" s="4">
        <v>172400</v>
      </c>
      <c r="J203" s="6">
        <v>433</v>
      </c>
      <c r="K203" s="4">
        <v>122500</v>
      </c>
    </row>
    <row r="204" spans="1:11">
      <c r="A204">
        <v>203</v>
      </c>
      <c r="B204">
        <v>112000</v>
      </c>
      <c r="C204">
        <v>0.10457175754690162</v>
      </c>
      <c r="D204" t="str">
        <f t="shared" si="3"/>
        <v>A1</v>
      </c>
      <c r="F204" s="6">
        <v>373</v>
      </c>
      <c r="G204" s="4">
        <v>125000</v>
      </c>
      <c r="J204" s="6">
        <v>436</v>
      </c>
      <c r="K204" s="4">
        <v>212000</v>
      </c>
    </row>
    <row r="205" spans="1:11">
      <c r="A205">
        <v>204</v>
      </c>
      <c r="B205">
        <v>149000</v>
      </c>
      <c r="C205">
        <v>0.53527830803078957</v>
      </c>
      <c r="D205" t="str">
        <f t="shared" si="3"/>
        <v>A2</v>
      </c>
      <c r="F205" s="6">
        <v>374</v>
      </c>
      <c r="G205" s="4">
        <v>123000</v>
      </c>
      <c r="J205" s="6">
        <v>437</v>
      </c>
      <c r="K205" s="4">
        <v>116000</v>
      </c>
    </row>
    <row r="206" spans="1:11">
      <c r="A206">
        <v>205</v>
      </c>
      <c r="B206">
        <v>110000</v>
      </c>
      <c r="C206">
        <v>0.1422987459076086</v>
      </c>
      <c r="D206" t="str">
        <f t="shared" si="3"/>
        <v>A1</v>
      </c>
      <c r="F206" s="6">
        <v>376</v>
      </c>
      <c r="G206" s="4">
        <v>61000</v>
      </c>
      <c r="J206" s="6">
        <v>441</v>
      </c>
      <c r="K206" s="4">
        <v>555000</v>
      </c>
    </row>
    <row r="207" spans="1:11">
      <c r="A207">
        <v>206</v>
      </c>
      <c r="B207">
        <v>180500</v>
      </c>
      <c r="C207">
        <v>0.17917928036988229</v>
      </c>
      <c r="D207" t="str">
        <f t="shared" si="3"/>
        <v>A1</v>
      </c>
      <c r="F207" s="6">
        <v>377</v>
      </c>
      <c r="G207" s="4">
        <v>148000</v>
      </c>
      <c r="J207" s="6">
        <v>443</v>
      </c>
      <c r="K207" s="4">
        <v>162900</v>
      </c>
    </row>
    <row r="208" spans="1:11">
      <c r="A208">
        <v>207</v>
      </c>
      <c r="B208">
        <v>143900</v>
      </c>
      <c r="C208">
        <v>6.8303540989304246E-2</v>
      </c>
      <c r="D208" t="str">
        <f t="shared" si="3"/>
        <v>A1</v>
      </c>
      <c r="F208" s="6">
        <v>378</v>
      </c>
      <c r="G208" s="4">
        <v>340000</v>
      </c>
      <c r="J208" s="6">
        <v>444</v>
      </c>
      <c r="K208" s="4">
        <v>172500</v>
      </c>
    </row>
    <row r="209" spans="1:11">
      <c r="A209">
        <v>208</v>
      </c>
      <c r="B209">
        <v>141000</v>
      </c>
      <c r="C209">
        <v>0.43346658718377817</v>
      </c>
      <c r="D209" t="str">
        <f t="shared" si="3"/>
        <v>A1</v>
      </c>
      <c r="F209" s="6">
        <v>379</v>
      </c>
      <c r="G209" s="4">
        <v>394432</v>
      </c>
      <c r="J209" s="6">
        <v>446</v>
      </c>
      <c r="K209" s="4">
        <v>127500</v>
      </c>
    </row>
    <row r="210" spans="1:11">
      <c r="A210">
        <v>209</v>
      </c>
      <c r="B210">
        <v>277000</v>
      </c>
      <c r="C210">
        <v>0.20937714161979726</v>
      </c>
      <c r="D210" t="str">
        <f t="shared" si="3"/>
        <v>A1</v>
      </c>
      <c r="F210" s="6">
        <v>381</v>
      </c>
      <c r="G210" s="4">
        <v>127000</v>
      </c>
      <c r="J210" s="6">
        <v>447</v>
      </c>
      <c r="K210" s="4">
        <v>190000</v>
      </c>
    </row>
    <row r="211" spans="1:11">
      <c r="A211">
        <v>210</v>
      </c>
      <c r="B211">
        <v>145000</v>
      </c>
      <c r="C211">
        <v>2.4803875193625369E-2</v>
      </c>
      <c r="D211" t="str">
        <f t="shared" si="3"/>
        <v>A1</v>
      </c>
      <c r="F211" s="6">
        <v>382</v>
      </c>
      <c r="G211" s="4">
        <v>187750</v>
      </c>
      <c r="J211" s="6">
        <v>449</v>
      </c>
      <c r="K211" s="4">
        <v>119500</v>
      </c>
    </row>
    <row r="212" spans="1:11">
      <c r="A212">
        <v>211</v>
      </c>
      <c r="B212">
        <v>98000</v>
      </c>
      <c r="C212">
        <v>0.94551389231061955</v>
      </c>
      <c r="D212" t="str">
        <f t="shared" si="3"/>
        <v>A2</v>
      </c>
      <c r="F212" s="6">
        <v>384</v>
      </c>
      <c r="G212" s="4">
        <v>76000</v>
      </c>
      <c r="J212" s="6">
        <v>450</v>
      </c>
      <c r="K212" s="4">
        <v>120000</v>
      </c>
    </row>
    <row r="213" spans="1:11">
      <c r="A213">
        <v>212</v>
      </c>
      <c r="B213">
        <v>186000</v>
      </c>
      <c r="C213">
        <v>0.37109644881249459</v>
      </c>
      <c r="D213" t="str">
        <f t="shared" si="3"/>
        <v>A1</v>
      </c>
      <c r="F213" s="6">
        <v>385</v>
      </c>
      <c r="G213" s="4">
        <v>240000</v>
      </c>
      <c r="J213" s="6">
        <v>452</v>
      </c>
      <c r="K213" s="4">
        <v>280000</v>
      </c>
    </row>
    <row r="214" spans="1:11">
      <c r="A214">
        <v>213</v>
      </c>
      <c r="B214">
        <v>252678</v>
      </c>
      <c r="C214">
        <v>0.46476048930472225</v>
      </c>
      <c r="D214" t="str">
        <f t="shared" si="3"/>
        <v>A1</v>
      </c>
      <c r="F214" s="6">
        <v>387</v>
      </c>
      <c r="G214" s="4">
        <v>81000</v>
      </c>
      <c r="J214" s="6">
        <v>453</v>
      </c>
      <c r="K214" s="4">
        <v>204000</v>
      </c>
    </row>
    <row r="215" spans="1:11">
      <c r="A215">
        <v>214</v>
      </c>
      <c r="B215">
        <v>156000</v>
      </c>
      <c r="C215">
        <v>0.24740544011494203</v>
      </c>
      <c r="D215" t="str">
        <f t="shared" si="3"/>
        <v>A1</v>
      </c>
      <c r="F215" s="6">
        <v>391</v>
      </c>
      <c r="G215" s="4">
        <v>119000</v>
      </c>
      <c r="J215" s="6">
        <v>455</v>
      </c>
      <c r="K215" s="4">
        <v>188000</v>
      </c>
    </row>
    <row r="216" spans="1:11">
      <c r="A216">
        <v>215</v>
      </c>
      <c r="B216">
        <v>161750</v>
      </c>
      <c r="C216">
        <v>0.28045050156261075</v>
      </c>
      <c r="D216" t="str">
        <f t="shared" si="3"/>
        <v>A1</v>
      </c>
      <c r="F216" s="6">
        <v>398</v>
      </c>
      <c r="G216" s="4">
        <v>169500</v>
      </c>
      <c r="J216" s="6">
        <v>457</v>
      </c>
      <c r="K216" s="4">
        <v>98000</v>
      </c>
    </row>
    <row r="217" spans="1:11">
      <c r="A217">
        <v>216</v>
      </c>
      <c r="B217">
        <v>134450</v>
      </c>
      <c r="C217">
        <v>0.28238678444579079</v>
      </c>
      <c r="D217" t="str">
        <f t="shared" si="3"/>
        <v>A1</v>
      </c>
      <c r="F217" s="6">
        <v>400</v>
      </c>
      <c r="G217" s="4">
        <v>241000</v>
      </c>
      <c r="J217" s="6">
        <v>459</v>
      </c>
      <c r="K217" s="4">
        <v>161000</v>
      </c>
    </row>
    <row r="218" spans="1:11">
      <c r="A218">
        <v>217</v>
      </c>
      <c r="B218">
        <v>210000</v>
      </c>
      <c r="C218">
        <v>0.54656415827423188</v>
      </c>
      <c r="D218" t="str">
        <f t="shared" si="3"/>
        <v>A2</v>
      </c>
      <c r="F218" s="6">
        <v>402</v>
      </c>
      <c r="G218" s="4">
        <v>164990</v>
      </c>
      <c r="J218" s="6">
        <v>460</v>
      </c>
      <c r="K218" s="4">
        <v>110000</v>
      </c>
    </row>
    <row r="219" spans="1:11">
      <c r="A219">
        <v>218</v>
      </c>
      <c r="B219">
        <v>107000</v>
      </c>
      <c r="C219">
        <v>0.74221573898899929</v>
      </c>
      <c r="D219" t="str">
        <f t="shared" si="3"/>
        <v>A2</v>
      </c>
      <c r="F219" s="6">
        <v>403</v>
      </c>
      <c r="G219" s="4">
        <v>108000</v>
      </c>
      <c r="J219" s="6">
        <v>461</v>
      </c>
      <c r="K219" s="4">
        <v>263435</v>
      </c>
    </row>
    <row r="220" spans="1:11">
      <c r="A220">
        <v>219</v>
      </c>
      <c r="B220">
        <v>311500</v>
      </c>
      <c r="C220">
        <v>0.46210291726281727</v>
      </c>
      <c r="D220" t="str">
        <f t="shared" si="3"/>
        <v>A1</v>
      </c>
      <c r="F220" s="6">
        <v>404</v>
      </c>
      <c r="G220" s="4">
        <v>258000</v>
      </c>
      <c r="J220" s="6">
        <v>462</v>
      </c>
      <c r="K220" s="4">
        <v>155000</v>
      </c>
    </row>
    <row r="221" spans="1:11">
      <c r="A221">
        <v>220</v>
      </c>
      <c r="B221">
        <v>167240</v>
      </c>
      <c r="C221">
        <v>0.79585069635132999</v>
      </c>
      <c r="D221" t="str">
        <f t="shared" si="3"/>
        <v>A2</v>
      </c>
      <c r="F221" s="6">
        <v>408</v>
      </c>
      <c r="G221" s="4">
        <v>177000</v>
      </c>
      <c r="J221" s="6">
        <v>464</v>
      </c>
      <c r="K221" s="4">
        <v>188700</v>
      </c>
    </row>
    <row r="222" spans="1:11">
      <c r="A222">
        <v>221</v>
      </c>
      <c r="B222">
        <v>204900</v>
      </c>
      <c r="C222">
        <v>0.49547576925661219</v>
      </c>
      <c r="D222" t="str">
        <f t="shared" si="3"/>
        <v>A1</v>
      </c>
      <c r="F222" s="6">
        <v>410</v>
      </c>
      <c r="G222" s="4">
        <v>339750</v>
      </c>
      <c r="J222" s="6">
        <v>467</v>
      </c>
      <c r="K222" s="4">
        <v>167000</v>
      </c>
    </row>
    <row r="223" spans="1:11">
      <c r="A223">
        <v>222</v>
      </c>
      <c r="B223">
        <v>200000</v>
      </c>
      <c r="C223">
        <v>0.82882653816416196</v>
      </c>
      <c r="D223" t="str">
        <f t="shared" si="3"/>
        <v>A2</v>
      </c>
      <c r="F223" s="6">
        <v>411</v>
      </c>
      <c r="G223" s="4">
        <v>60000</v>
      </c>
      <c r="J223" s="6">
        <v>468</v>
      </c>
      <c r="K223" s="4">
        <v>146500</v>
      </c>
    </row>
    <row r="224" spans="1:11">
      <c r="A224">
        <v>223</v>
      </c>
      <c r="B224">
        <v>179900</v>
      </c>
      <c r="C224">
        <v>0.94079302786931518</v>
      </c>
      <c r="D224" t="str">
        <f t="shared" si="3"/>
        <v>A2</v>
      </c>
      <c r="F224" s="6">
        <v>412</v>
      </c>
      <c r="G224" s="4">
        <v>145000</v>
      </c>
      <c r="J224" s="6">
        <v>471</v>
      </c>
      <c r="K224" s="4">
        <v>212000</v>
      </c>
    </row>
    <row r="225" spans="1:11">
      <c r="A225">
        <v>224</v>
      </c>
      <c r="B225">
        <v>97000</v>
      </c>
      <c r="C225">
        <v>0.8215776464482456</v>
      </c>
      <c r="D225" t="str">
        <f t="shared" si="3"/>
        <v>A2</v>
      </c>
      <c r="F225" s="6">
        <v>413</v>
      </c>
      <c r="G225" s="4">
        <v>222000</v>
      </c>
      <c r="J225" s="6">
        <v>473</v>
      </c>
      <c r="K225" s="4">
        <v>148000</v>
      </c>
    </row>
    <row r="226" spans="1:11">
      <c r="A226">
        <v>225</v>
      </c>
      <c r="B226">
        <v>386250</v>
      </c>
      <c r="C226">
        <v>0.47856800260900234</v>
      </c>
      <c r="D226" t="str">
        <f t="shared" si="3"/>
        <v>A1</v>
      </c>
      <c r="F226" s="6">
        <v>416</v>
      </c>
      <c r="G226" s="4">
        <v>181134</v>
      </c>
      <c r="J226" s="6">
        <v>475</v>
      </c>
      <c r="K226" s="4">
        <v>251000</v>
      </c>
    </row>
    <row r="227" spans="1:11">
      <c r="A227">
        <v>226</v>
      </c>
      <c r="B227">
        <v>112000</v>
      </c>
      <c r="C227">
        <v>0.62035830089161736</v>
      </c>
      <c r="D227" t="str">
        <f t="shared" si="3"/>
        <v>A2</v>
      </c>
      <c r="F227" s="6">
        <v>417</v>
      </c>
      <c r="G227" s="4">
        <v>149500</v>
      </c>
      <c r="J227" s="6">
        <v>478</v>
      </c>
      <c r="K227" s="4">
        <v>380000</v>
      </c>
    </row>
    <row r="228" spans="1:11">
      <c r="A228">
        <v>227</v>
      </c>
      <c r="B228">
        <v>290000</v>
      </c>
      <c r="C228">
        <v>0.92000375358529018</v>
      </c>
      <c r="D228" t="str">
        <f t="shared" si="3"/>
        <v>A2</v>
      </c>
      <c r="F228" s="6">
        <v>421</v>
      </c>
      <c r="G228" s="4">
        <v>206300</v>
      </c>
      <c r="J228" s="6">
        <v>480</v>
      </c>
      <c r="K228" s="4">
        <v>89471</v>
      </c>
    </row>
    <row r="229" spans="1:11">
      <c r="A229">
        <v>228</v>
      </c>
      <c r="B229">
        <v>106000</v>
      </c>
      <c r="C229">
        <v>0.43041608482560134</v>
      </c>
      <c r="D229" t="str">
        <f t="shared" si="3"/>
        <v>A1</v>
      </c>
      <c r="F229" s="6">
        <v>422</v>
      </c>
      <c r="G229" s="4">
        <v>215000</v>
      </c>
      <c r="J229" s="6">
        <v>481</v>
      </c>
      <c r="K229" s="4">
        <v>326000</v>
      </c>
    </row>
    <row r="230" spans="1:11">
      <c r="A230">
        <v>229</v>
      </c>
      <c r="B230">
        <v>125000</v>
      </c>
      <c r="C230">
        <v>0.99508053660061579</v>
      </c>
      <c r="D230" t="str">
        <f t="shared" si="3"/>
        <v>A2</v>
      </c>
      <c r="F230" s="6">
        <v>423</v>
      </c>
      <c r="G230" s="4">
        <v>113000</v>
      </c>
      <c r="J230" s="6">
        <v>483</v>
      </c>
      <c r="K230" s="4">
        <v>155000</v>
      </c>
    </row>
    <row r="231" spans="1:11">
      <c r="A231">
        <v>230</v>
      </c>
      <c r="B231">
        <v>192500</v>
      </c>
      <c r="C231">
        <v>0.30529249338211073</v>
      </c>
      <c r="D231" t="str">
        <f t="shared" si="3"/>
        <v>A1</v>
      </c>
      <c r="F231" s="6">
        <v>424</v>
      </c>
      <c r="G231" s="4">
        <v>315000</v>
      </c>
      <c r="J231" s="6">
        <v>485</v>
      </c>
      <c r="K231" s="4">
        <v>132500</v>
      </c>
    </row>
    <row r="232" spans="1:11">
      <c r="A232">
        <v>231</v>
      </c>
      <c r="B232">
        <v>148000</v>
      </c>
      <c r="C232">
        <v>0.25802606492441138</v>
      </c>
      <c r="D232" t="str">
        <f t="shared" si="3"/>
        <v>A1</v>
      </c>
      <c r="F232" s="6">
        <v>425</v>
      </c>
      <c r="G232" s="4">
        <v>139000</v>
      </c>
      <c r="J232" s="6">
        <v>486</v>
      </c>
      <c r="K232" s="4">
        <v>147000</v>
      </c>
    </row>
    <row r="233" spans="1:11">
      <c r="A233">
        <v>232</v>
      </c>
      <c r="B233">
        <v>403000</v>
      </c>
      <c r="C233">
        <v>0.66750397435449405</v>
      </c>
      <c r="D233" t="str">
        <f t="shared" si="3"/>
        <v>A2</v>
      </c>
      <c r="F233" s="6">
        <v>427</v>
      </c>
      <c r="G233" s="4">
        <v>275000</v>
      </c>
      <c r="J233" s="6">
        <v>487</v>
      </c>
      <c r="K233" s="4">
        <v>156000</v>
      </c>
    </row>
    <row r="234" spans="1:11">
      <c r="A234">
        <v>233</v>
      </c>
      <c r="B234">
        <v>94500</v>
      </c>
      <c r="C234">
        <v>0.35554686946627312</v>
      </c>
      <c r="D234" t="str">
        <f t="shared" si="3"/>
        <v>A1</v>
      </c>
      <c r="F234" s="6">
        <v>430</v>
      </c>
      <c r="G234" s="4">
        <v>175000</v>
      </c>
      <c r="J234" s="6">
        <v>490</v>
      </c>
      <c r="K234" s="4">
        <v>86000</v>
      </c>
    </row>
    <row r="235" spans="1:11">
      <c r="A235">
        <v>234</v>
      </c>
      <c r="B235">
        <v>128200</v>
      </c>
      <c r="C235">
        <v>0.6106244600510069</v>
      </c>
      <c r="D235" t="str">
        <f t="shared" si="3"/>
        <v>A2</v>
      </c>
      <c r="F235" s="6">
        <v>431</v>
      </c>
      <c r="G235" s="4">
        <v>85400</v>
      </c>
      <c r="J235" s="6">
        <v>492</v>
      </c>
      <c r="K235" s="4">
        <v>133000</v>
      </c>
    </row>
    <row r="236" spans="1:11">
      <c r="A236">
        <v>235</v>
      </c>
      <c r="B236">
        <v>216500</v>
      </c>
      <c r="C236">
        <v>0.77731448222529909</v>
      </c>
      <c r="D236" t="str">
        <f t="shared" si="3"/>
        <v>A2</v>
      </c>
      <c r="F236" s="6">
        <v>432</v>
      </c>
      <c r="G236" s="4">
        <v>79900</v>
      </c>
      <c r="J236" s="6">
        <v>493</v>
      </c>
      <c r="K236" s="4">
        <v>172785</v>
      </c>
    </row>
    <row r="237" spans="1:11">
      <c r="A237">
        <v>236</v>
      </c>
      <c r="B237">
        <v>89500</v>
      </c>
      <c r="C237">
        <v>7.4226288702116339E-2</v>
      </c>
      <c r="D237" t="str">
        <f t="shared" si="3"/>
        <v>A1</v>
      </c>
      <c r="F237" s="6">
        <v>434</v>
      </c>
      <c r="G237" s="4">
        <v>181000</v>
      </c>
      <c r="J237" s="6">
        <v>494</v>
      </c>
      <c r="K237" s="4">
        <v>155000</v>
      </c>
    </row>
    <row r="238" spans="1:11">
      <c r="A238">
        <v>237</v>
      </c>
      <c r="B238">
        <v>185500</v>
      </c>
      <c r="C238">
        <v>0.89441719559877075</v>
      </c>
      <c r="D238" t="str">
        <f t="shared" si="3"/>
        <v>A2</v>
      </c>
      <c r="F238" s="6">
        <v>435</v>
      </c>
      <c r="G238" s="4">
        <v>81000</v>
      </c>
      <c r="J238" s="6">
        <v>498</v>
      </c>
      <c r="K238" s="4">
        <v>184000</v>
      </c>
    </row>
    <row r="239" spans="1:11">
      <c r="A239">
        <v>238</v>
      </c>
      <c r="B239">
        <v>194500</v>
      </c>
      <c r="C239">
        <v>0.66942165125906627</v>
      </c>
      <c r="D239" t="str">
        <f t="shared" si="3"/>
        <v>A2</v>
      </c>
      <c r="F239" s="6">
        <v>438</v>
      </c>
      <c r="G239" s="4">
        <v>119000</v>
      </c>
      <c r="J239" s="6">
        <v>499</v>
      </c>
      <c r="K239" s="4">
        <v>130000</v>
      </c>
    </row>
    <row r="240" spans="1:11">
      <c r="A240">
        <v>239</v>
      </c>
      <c r="B240">
        <v>318000</v>
      </c>
      <c r="C240">
        <v>0.65592632047237032</v>
      </c>
      <c r="D240" t="str">
        <f t="shared" si="3"/>
        <v>A2</v>
      </c>
      <c r="F240" s="6">
        <v>439</v>
      </c>
      <c r="G240" s="4">
        <v>90350</v>
      </c>
      <c r="J240" s="6">
        <v>500</v>
      </c>
      <c r="K240" s="4">
        <v>120000</v>
      </c>
    </row>
    <row r="241" spans="1:11">
      <c r="A241">
        <v>240</v>
      </c>
      <c r="B241">
        <v>113000</v>
      </c>
      <c r="C241">
        <v>0.23468353836625511</v>
      </c>
      <c r="D241" t="str">
        <f t="shared" si="3"/>
        <v>A1</v>
      </c>
      <c r="F241" s="6">
        <v>440</v>
      </c>
      <c r="G241" s="4">
        <v>110000</v>
      </c>
      <c r="J241" s="6">
        <v>503</v>
      </c>
      <c r="K241" s="4">
        <v>140000</v>
      </c>
    </row>
    <row r="242" spans="1:11">
      <c r="A242">
        <v>241</v>
      </c>
      <c r="B242">
        <v>262500</v>
      </c>
      <c r="C242">
        <v>0.23048824045129312</v>
      </c>
      <c r="D242" t="str">
        <f t="shared" si="3"/>
        <v>A1</v>
      </c>
      <c r="F242" s="6">
        <v>442</v>
      </c>
      <c r="G242" s="4">
        <v>118000</v>
      </c>
      <c r="J242" s="6">
        <v>504</v>
      </c>
      <c r="K242" s="4">
        <v>289000</v>
      </c>
    </row>
    <row r="243" spans="1:11">
      <c r="A243">
        <v>242</v>
      </c>
      <c r="B243">
        <v>110500</v>
      </c>
      <c r="C243">
        <v>0.59592116502653403</v>
      </c>
      <c r="D243" t="str">
        <f t="shared" si="3"/>
        <v>A2</v>
      </c>
      <c r="F243" s="6">
        <v>445</v>
      </c>
      <c r="G243" s="4">
        <v>210000</v>
      </c>
      <c r="J243" s="6">
        <v>506</v>
      </c>
      <c r="K243" s="4">
        <v>124500</v>
      </c>
    </row>
    <row r="244" spans="1:11">
      <c r="A244">
        <v>243</v>
      </c>
      <c r="B244">
        <v>79000</v>
      </c>
      <c r="C244">
        <v>0.91182819701472684</v>
      </c>
      <c r="D244" t="str">
        <f t="shared" si="3"/>
        <v>A2</v>
      </c>
      <c r="F244" s="6">
        <v>448</v>
      </c>
      <c r="G244" s="4">
        <v>199900</v>
      </c>
      <c r="J244" s="6">
        <v>510</v>
      </c>
      <c r="K244" s="4">
        <v>124500</v>
      </c>
    </row>
    <row r="245" spans="1:11">
      <c r="A245">
        <v>244</v>
      </c>
      <c r="B245">
        <v>120000</v>
      </c>
      <c r="C245">
        <v>0.66626496039491456</v>
      </c>
      <c r="D245" t="str">
        <f t="shared" si="3"/>
        <v>A2</v>
      </c>
      <c r="F245" s="6">
        <v>451</v>
      </c>
      <c r="G245" s="4">
        <v>110000</v>
      </c>
      <c r="J245" s="6">
        <v>511</v>
      </c>
      <c r="K245" s="4">
        <v>164900</v>
      </c>
    </row>
    <row r="246" spans="1:11">
      <c r="A246">
        <v>245</v>
      </c>
      <c r="B246">
        <v>205000</v>
      </c>
      <c r="C246">
        <v>0.97441873966637682</v>
      </c>
      <c r="D246" t="str">
        <f t="shared" si="3"/>
        <v>A2</v>
      </c>
      <c r="F246" s="6">
        <v>454</v>
      </c>
      <c r="G246" s="4">
        <v>210000</v>
      </c>
      <c r="J246" s="6">
        <v>512</v>
      </c>
      <c r="K246" s="4">
        <v>202665</v>
      </c>
    </row>
    <row r="247" spans="1:11">
      <c r="A247">
        <v>246</v>
      </c>
      <c r="B247">
        <v>241500</v>
      </c>
      <c r="C247">
        <v>0.25558410358921146</v>
      </c>
      <c r="D247" t="str">
        <f t="shared" si="3"/>
        <v>A1</v>
      </c>
      <c r="F247" s="6">
        <v>456</v>
      </c>
      <c r="G247" s="4">
        <v>175500</v>
      </c>
      <c r="J247" s="6">
        <v>514</v>
      </c>
      <c r="K247" s="4">
        <v>134000</v>
      </c>
    </row>
    <row r="248" spans="1:11">
      <c r="A248">
        <v>247</v>
      </c>
      <c r="B248">
        <v>137000</v>
      </c>
      <c r="C248">
        <v>0.81254264208165505</v>
      </c>
      <c r="D248" t="str">
        <f t="shared" si="3"/>
        <v>A2</v>
      </c>
      <c r="F248" s="6">
        <v>458</v>
      </c>
      <c r="G248" s="4">
        <v>256000</v>
      </c>
      <c r="J248" s="6">
        <v>515</v>
      </c>
      <c r="K248" s="4">
        <v>96500</v>
      </c>
    </row>
    <row r="249" spans="1:11">
      <c r="A249">
        <v>248</v>
      </c>
      <c r="B249">
        <v>140000</v>
      </c>
      <c r="C249">
        <v>0.26999929156505997</v>
      </c>
      <c r="D249" t="str">
        <f t="shared" si="3"/>
        <v>A1</v>
      </c>
      <c r="F249" s="6">
        <v>463</v>
      </c>
      <c r="G249" s="4">
        <v>62383</v>
      </c>
      <c r="J249" s="6">
        <v>516</v>
      </c>
      <c r="K249" s="4">
        <v>402861</v>
      </c>
    </row>
    <row r="250" spans="1:11">
      <c r="A250">
        <v>249</v>
      </c>
      <c r="B250">
        <v>180000</v>
      </c>
      <c r="C250">
        <v>0.49945188195125378</v>
      </c>
      <c r="D250" t="str">
        <f t="shared" si="3"/>
        <v>A1</v>
      </c>
      <c r="F250" s="6">
        <v>465</v>
      </c>
      <c r="G250" s="4">
        <v>124000</v>
      </c>
      <c r="J250" s="6">
        <v>517</v>
      </c>
      <c r="K250" s="4">
        <v>158000</v>
      </c>
    </row>
    <row r="251" spans="1:11">
      <c r="A251">
        <v>250</v>
      </c>
      <c r="B251">
        <v>277000</v>
      </c>
      <c r="C251">
        <v>0.48682505554221256</v>
      </c>
      <c r="D251" t="str">
        <f t="shared" si="3"/>
        <v>A1</v>
      </c>
      <c r="F251" s="6">
        <v>466</v>
      </c>
      <c r="G251" s="4">
        <v>178740</v>
      </c>
      <c r="J251" s="6">
        <v>518</v>
      </c>
      <c r="K251" s="4">
        <v>265000</v>
      </c>
    </row>
    <row r="252" spans="1:11">
      <c r="A252">
        <v>251</v>
      </c>
      <c r="B252">
        <v>76500</v>
      </c>
      <c r="C252">
        <v>0.78487619733278824</v>
      </c>
      <c r="D252" t="str">
        <f t="shared" si="3"/>
        <v>A2</v>
      </c>
      <c r="F252" s="6">
        <v>469</v>
      </c>
      <c r="G252" s="4">
        <v>250000</v>
      </c>
      <c r="J252" s="6">
        <v>523</v>
      </c>
      <c r="K252" s="4">
        <v>159000</v>
      </c>
    </row>
    <row r="253" spans="1:11">
      <c r="A253">
        <v>252</v>
      </c>
      <c r="B253">
        <v>235000</v>
      </c>
      <c r="C253">
        <v>7.694107908986958E-2</v>
      </c>
      <c r="D253" t="str">
        <f t="shared" si="3"/>
        <v>A1</v>
      </c>
      <c r="F253" s="6">
        <v>470</v>
      </c>
      <c r="G253" s="4">
        <v>187000</v>
      </c>
      <c r="J253" s="6">
        <v>528</v>
      </c>
      <c r="K253" s="4">
        <v>446261</v>
      </c>
    </row>
    <row r="254" spans="1:11">
      <c r="A254">
        <v>253</v>
      </c>
      <c r="B254">
        <v>173000</v>
      </c>
      <c r="C254">
        <v>0.40681799657409889</v>
      </c>
      <c r="D254" t="str">
        <f t="shared" si="3"/>
        <v>A1</v>
      </c>
      <c r="F254" s="6">
        <v>472</v>
      </c>
      <c r="G254" s="4">
        <v>190000</v>
      </c>
      <c r="J254" s="6">
        <v>530</v>
      </c>
      <c r="K254" s="4">
        <v>200624</v>
      </c>
    </row>
    <row r="255" spans="1:11">
      <c r="A255">
        <v>254</v>
      </c>
      <c r="B255">
        <v>158000</v>
      </c>
      <c r="C255">
        <v>0.32612827708642178</v>
      </c>
      <c r="D255" t="str">
        <f t="shared" si="3"/>
        <v>A1</v>
      </c>
      <c r="F255" s="6">
        <v>474</v>
      </c>
      <c r="G255" s="4">
        <v>440000</v>
      </c>
      <c r="J255" s="6">
        <v>531</v>
      </c>
      <c r="K255" s="4">
        <v>175000</v>
      </c>
    </row>
    <row r="256" spans="1:11">
      <c r="A256">
        <v>255</v>
      </c>
      <c r="B256">
        <v>145000</v>
      </c>
      <c r="C256">
        <v>0.47891804599830523</v>
      </c>
      <c r="D256" t="str">
        <f t="shared" si="3"/>
        <v>A1</v>
      </c>
      <c r="F256" s="6">
        <v>476</v>
      </c>
      <c r="G256" s="4">
        <v>132500</v>
      </c>
      <c r="J256" s="6">
        <v>532</v>
      </c>
      <c r="K256" s="4">
        <v>128000</v>
      </c>
    </row>
    <row r="257" spans="1:11">
      <c r="A257">
        <v>256</v>
      </c>
      <c r="B257">
        <v>230000</v>
      </c>
      <c r="C257">
        <v>0.7175375512726162</v>
      </c>
      <c r="D257" t="str">
        <f t="shared" si="3"/>
        <v>A2</v>
      </c>
      <c r="F257" s="6">
        <v>477</v>
      </c>
      <c r="G257" s="4">
        <v>208900</v>
      </c>
      <c r="J257" s="6">
        <v>534</v>
      </c>
      <c r="K257" s="4">
        <v>39300</v>
      </c>
    </row>
    <row r="258" spans="1:11">
      <c r="A258">
        <v>257</v>
      </c>
      <c r="B258">
        <v>207500</v>
      </c>
      <c r="C258">
        <v>0.497850963779228</v>
      </c>
      <c r="D258" t="str">
        <f t="shared" si="3"/>
        <v>A1</v>
      </c>
      <c r="F258" s="6">
        <v>479</v>
      </c>
      <c r="G258" s="4">
        <v>297000</v>
      </c>
      <c r="J258" s="6">
        <v>535</v>
      </c>
      <c r="K258" s="4">
        <v>178000</v>
      </c>
    </row>
    <row r="259" spans="1:11">
      <c r="A259">
        <v>258</v>
      </c>
      <c r="B259">
        <v>220000</v>
      </c>
      <c r="C259">
        <v>0.71318811172322261</v>
      </c>
      <c r="D259" t="str">
        <f t="shared" ref="D259:D322" si="4">IF(C259&lt;0.5,"A1","A2")</f>
        <v>A2</v>
      </c>
      <c r="F259" s="6">
        <v>482</v>
      </c>
      <c r="G259" s="4">
        <v>374000</v>
      </c>
      <c r="J259" s="6">
        <v>536</v>
      </c>
      <c r="K259" s="4">
        <v>107500</v>
      </c>
    </row>
    <row r="260" spans="1:11">
      <c r="A260">
        <v>259</v>
      </c>
      <c r="B260">
        <v>231500</v>
      </c>
      <c r="C260">
        <v>0.50358134544751953</v>
      </c>
      <c r="D260" t="str">
        <f t="shared" si="4"/>
        <v>A2</v>
      </c>
      <c r="F260" s="6">
        <v>484</v>
      </c>
      <c r="G260" s="4">
        <v>164000</v>
      </c>
      <c r="J260" s="6">
        <v>537</v>
      </c>
      <c r="K260" s="4">
        <v>188000</v>
      </c>
    </row>
    <row r="261" spans="1:11">
      <c r="A261">
        <v>260</v>
      </c>
      <c r="B261">
        <v>97000</v>
      </c>
      <c r="C261">
        <v>0.66882475686651721</v>
      </c>
      <c r="D261" t="str">
        <f t="shared" si="4"/>
        <v>A2</v>
      </c>
      <c r="F261" s="6">
        <v>488</v>
      </c>
      <c r="G261" s="4">
        <v>175000</v>
      </c>
      <c r="J261" s="6">
        <v>539</v>
      </c>
      <c r="K261" s="4">
        <v>158000</v>
      </c>
    </row>
    <row r="262" spans="1:11">
      <c r="A262">
        <v>261</v>
      </c>
      <c r="B262">
        <v>176000</v>
      </c>
      <c r="C262">
        <v>0.298138607013965</v>
      </c>
      <c r="D262" t="str">
        <f t="shared" si="4"/>
        <v>A1</v>
      </c>
      <c r="F262" s="6">
        <v>489</v>
      </c>
      <c r="G262" s="4">
        <v>160000</v>
      </c>
      <c r="J262" s="6">
        <v>540</v>
      </c>
      <c r="K262" s="4">
        <v>272000</v>
      </c>
    </row>
    <row r="263" spans="1:11">
      <c r="A263">
        <v>262</v>
      </c>
      <c r="B263">
        <v>276000</v>
      </c>
      <c r="C263">
        <v>0.88756079343937888</v>
      </c>
      <c r="D263" t="str">
        <f t="shared" si="4"/>
        <v>A2</v>
      </c>
      <c r="F263" s="6">
        <v>491</v>
      </c>
      <c r="G263" s="4">
        <v>115000</v>
      </c>
      <c r="J263" s="6">
        <v>541</v>
      </c>
      <c r="K263" s="4">
        <v>315000</v>
      </c>
    </row>
    <row r="264" spans="1:11">
      <c r="A264">
        <v>263</v>
      </c>
      <c r="B264">
        <v>151000</v>
      </c>
      <c r="C264">
        <v>0.76180192737187113</v>
      </c>
      <c r="D264" t="str">
        <f t="shared" si="4"/>
        <v>A2</v>
      </c>
      <c r="F264" s="6">
        <v>495</v>
      </c>
      <c r="G264" s="4">
        <v>91300</v>
      </c>
      <c r="J264" s="6">
        <v>543</v>
      </c>
      <c r="K264" s="4">
        <v>213250</v>
      </c>
    </row>
    <row r="265" spans="1:11">
      <c r="A265">
        <v>264</v>
      </c>
      <c r="B265">
        <v>130000</v>
      </c>
      <c r="C265">
        <v>9.2958362811925044E-2</v>
      </c>
      <c r="D265" t="str">
        <f t="shared" si="4"/>
        <v>A1</v>
      </c>
      <c r="F265" s="6">
        <v>496</v>
      </c>
      <c r="G265" s="4">
        <v>34900</v>
      </c>
      <c r="J265" s="6">
        <v>545</v>
      </c>
      <c r="K265" s="4">
        <v>179665</v>
      </c>
    </row>
    <row r="266" spans="1:11">
      <c r="A266">
        <v>265</v>
      </c>
      <c r="B266">
        <v>73000</v>
      </c>
      <c r="C266">
        <v>0.94436027241634091</v>
      </c>
      <c r="D266" t="str">
        <f t="shared" si="4"/>
        <v>A2</v>
      </c>
      <c r="F266" s="6">
        <v>497</v>
      </c>
      <c r="G266" s="4">
        <v>430000</v>
      </c>
      <c r="J266" s="6">
        <v>546</v>
      </c>
      <c r="K266" s="4">
        <v>229000</v>
      </c>
    </row>
    <row r="267" spans="1:11">
      <c r="A267">
        <v>266</v>
      </c>
      <c r="B267">
        <v>175500</v>
      </c>
      <c r="C267">
        <v>0.44746196430029217</v>
      </c>
      <c r="D267" t="str">
        <f t="shared" si="4"/>
        <v>A1</v>
      </c>
      <c r="F267" s="6">
        <v>501</v>
      </c>
      <c r="G267" s="4">
        <v>113000</v>
      </c>
      <c r="J267" s="6">
        <v>549</v>
      </c>
      <c r="K267" s="4">
        <v>125000</v>
      </c>
    </row>
    <row r="268" spans="1:11">
      <c r="A268">
        <v>267</v>
      </c>
      <c r="B268">
        <v>185000</v>
      </c>
      <c r="C268">
        <v>0.45299733387304331</v>
      </c>
      <c r="D268" t="str">
        <f t="shared" si="4"/>
        <v>A1</v>
      </c>
      <c r="F268" s="6">
        <v>502</v>
      </c>
      <c r="G268" s="4">
        <v>226700</v>
      </c>
      <c r="J268" s="6">
        <v>552</v>
      </c>
      <c r="K268" s="4">
        <v>112500</v>
      </c>
    </row>
    <row r="269" spans="1:11">
      <c r="A269">
        <v>268</v>
      </c>
      <c r="B269">
        <v>179500</v>
      </c>
      <c r="C269">
        <v>3.3504058895462374E-2</v>
      </c>
      <c r="D269" t="str">
        <f t="shared" si="4"/>
        <v>A1</v>
      </c>
      <c r="F269" s="6">
        <v>505</v>
      </c>
      <c r="G269" s="4">
        <v>147000</v>
      </c>
      <c r="J269" s="6">
        <v>554</v>
      </c>
      <c r="K269" s="4">
        <v>108000</v>
      </c>
    </row>
    <row r="270" spans="1:11">
      <c r="A270">
        <v>269</v>
      </c>
      <c r="B270">
        <v>120500</v>
      </c>
      <c r="C270">
        <v>0.26026752745979087</v>
      </c>
      <c r="D270" t="str">
        <f t="shared" si="4"/>
        <v>A1</v>
      </c>
      <c r="F270" s="6">
        <v>507</v>
      </c>
      <c r="G270" s="4">
        <v>215000</v>
      </c>
      <c r="J270" s="6">
        <v>556</v>
      </c>
      <c r="K270" s="4">
        <v>113000</v>
      </c>
    </row>
    <row r="271" spans="1:11">
      <c r="A271">
        <v>270</v>
      </c>
      <c r="B271">
        <v>148000</v>
      </c>
      <c r="C271">
        <v>0.99475857232663145</v>
      </c>
      <c r="D271" t="str">
        <f t="shared" si="4"/>
        <v>A2</v>
      </c>
      <c r="F271" s="6">
        <v>508</v>
      </c>
      <c r="G271" s="4">
        <v>208300</v>
      </c>
      <c r="J271" s="6">
        <v>557</v>
      </c>
      <c r="K271" s="4">
        <v>141000</v>
      </c>
    </row>
    <row r="272" spans="1:11">
      <c r="A272">
        <v>271</v>
      </c>
      <c r="B272">
        <v>266000</v>
      </c>
      <c r="C272">
        <v>3.7181486376415496E-2</v>
      </c>
      <c r="D272" t="str">
        <f t="shared" si="4"/>
        <v>A1</v>
      </c>
      <c r="F272" s="6">
        <v>509</v>
      </c>
      <c r="G272" s="4">
        <v>161000</v>
      </c>
      <c r="J272" s="6">
        <v>558</v>
      </c>
      <c r="K272" s="4">
        <v>108000</v>
      </c>
    </row>
    <row r="273" spans="1:11">
      <c r="A273">
        <v>272</v>
      </c>
      <c r="B273">
        <v>241500</v>
      </c>
      <c r="C273">
        <v>0.52048361954695732</v>
      </c>
      <c r="D273" t="str">
        <f t="shared" si="4"/>
        <v>A2</v>
      </c>
      <c r="F273" s="6">
        <v>513</v>
      </c>
      <c r="G273" s="4">
        <v>129900</v>
      </c>
      <c r="J273" s="6">
        <v>559</v>
      </c>
      <c r="K273" s="4">
        <v>175000</v>
      </c>
    </row>
    <row r="274" spans="1:11">
      <c r="A274">
        <v>273</v>
      </c>
      <c r="B274">
        <v>290000</v>
      </c>
      <c r="C274">
        <v>0.2573799493805099</v>
      </c>
      <c r="D274" t="str">
        <f t="shared" si="4"/>
        <v>A1</v>
      </c>
      <c r="F274" s="6">
        <v>519</v>
      </c>
      <c r="G274" s="4">
        <v>211000</v>
      </c>
      <c r="J274" s="6">
        <v>561</v>
      </c>
      <c r="K274" s="4">
        <v>121500</v>
      </c>
    </row>
    <row r="275" spans="1:11">
      <c r="A275">
        <v>274</v>
      </c>
      <c r="B275">
        <v>139000</v>
      </c>
      <c r="C275">
        <v>7.8126602964171066E-2</v>
      </c>
      <c r="D275" t="str">
        <f t="shared" si="4"/>
        <v>A1</v>
      </c>
      <c r="F275" s="6">
        <v>520</v>
      </c>
      <c r="G275" s="4">
        <v>234000</v>
      </c>
      <c r="J275" s="6">
        <v>562</v>
      </c>
      <c r="K275" s="4">
        <v>170000</v>
      </c>
    </row>
    <row r="276" spans="1:11">
      <c r="A276">
        <v>275</v>
      </c>
      <c r="B276">
        <v>124500</v>
      </c>
      <c r="C276">
        <v>0.41515843331767721</v>
      </c>
      <c r="D276" t="str">
        <f t="shared" si="4"/>
        <v>A1</v>
      </c>
      <c r="F276" s="6">
        <v>521</v>
      </c>
      <c r="G276" s="4">
        <v>106250</v>
      </c>
      <c r="J276" s="6">
        <v>565</v>
      </c>
      <c r="K276" s="4">
        <v>268000</v>
      </c>
    </row>
    <row r="277" spans="1:11">
      <c r="A277">
        <v>276</v>
      </c>
      <c r="B277">
        <v>205000</v>
      </c>
      <c r="C277">
        <v>0.99472358346901335</v>
      </c>
      <c r="D277" t="str">
        <f t="shared" si="4"/>
        <v>A2</v>
      </c>
      <c r="F277" s="6">
        <v>522</v>
      </c>
      <c r="G277" s="4">
        <v>150000</v>
      </c>
      <c r="J277" s="6">
        <v>570</v>
      </c>
      <c r="K277" s="4">
        <v>135960</v>
      </c>
    </row>
    <row r="278" spans="1:11">
      <c r="A278">
        <v>277</v>
      </c>
      <c r="B278">
        <v>201000</v>
      </c>
      <c r="C278">
        <v>0.57374420955903427</v>
      </c>
      <c r="D278" t="str">
        <f t="shared" si="4"/>
        <v>A2</v>
      </c>
      <c r="F278" s="6">
        <v>524</v>
      </c>
      <c r="G278" s="4">
        <v>184750</v>
      </c>
      <c r="J278" s="6">
        <v>573</v>
      </c>
      <c r="K278" s="4">
        <v>224500</v>
      </c>
    </row>
    <row r="279" spans="1:11">
      <c r="A279">
        <v>278</v>
      </c>
      <c r="B279">
        <v>141000</v>
      </c>
      <c r="C279">
        <v>0.26091936413015804</v>
      </c>
      <c r="D279" t="str">
        <f t="shared" si="4"/>
        <v>A1</v>
      </c>
      <c r="F279" s="6">
        <v>525</v>
      </c>
      <c r="G279" s="4">
        <v>315750</v>
      </c>
      <c r="J279" s="6">
        <v>574</v>
      </c>
      <c r="K279" s="4">
        <v>170000</v>
      </c>
    </row>
    <row r="280" spans="1:11">
      <c r="A280">
        <v>279</v>
      </c>
      <c r="B280">
        <v>415298</v>
      </c>
      <c r="C280">
        <v>0.2949129301926684</v>
      </c>
      <c r="D280" t="str">
        <f t="shared" si="4"/>
        <v>A1</v>
      </c>
      <c r="F280" s="6">
        <v>526</v>
      </c>
      <c r="G280" s="4">
        <v>176000</v>
      </c>
      <c r="J280" s="6">
        <v>575</v>
      </c>
      <c r="K280" s="4">
        <v>139000</v>
      </c>
    </row>
    <row r="281" spans="1:11">
      <c r="A281">
        <v>280</v>
      </c>
      <c r="B281">
        <v>192000</v>
      </c>
      <c r="C281">
        <v>0.65109535665559115</v>
      </c>
      <c r="D281" t="str">
        <f t="shared" si="4"/>
        <v>A2</v>
      </c>
      <c r="F281" s="6">
        <v>527</v>
      </c>
      <c r="G281" s="4">
        <v>132000</v>
      </c>
      <c r="J281" s="6">
        <v>576</v>
      </c>
      <c r="K281" s="4">
        <v>118500</v>
      </c>
    </row>
    <row r="282" spans="1:11">
      <c r="A282">
        <v>281</v>
      </c>
      <c r="B282">
        <v>228500</v>
      </c>
      <c r="C282">
        <v>0.87172148293110152</v>
      </c>
      <c r="D282" t="str">
        <f t="shared" si="4"/>
        <v>A2</v>
      </c>
      <c r="F282" s="6">
        <v>529</v>
      </c>
      <c r="G282" s="4">
        <v>86000</v>
      </c>
      <c r="J282" s="6">
        <v>578</v>
      </c>
      <c r="K282" s="4">
        <v>164500</v>
      </c>
    </row>
    <row r="283" spans="1:11">
      <c r="A283">
        <v>282</v>
      </c>
      <c r="B283">
        <v>185000</v>
      </c>
      <c r="C283">
        <v>9.0456525382064279E-2</v>
      </c>
      <c r="D283" t="str">
        <f t="shared" si="4"/>
        <v>A1</v>
      </c>
      <c r="F283" s="6">
        <v>533</v>
      </c>
      <c r="G283" s="4">
        <v>107500</v>
      </c>
      <c r="J283" s="6">
        <v>582</v>
      </c>
      <c r="K283" s="4">
        <v>253293</v>
      </c>
    </row>
    <row r="284" spans="1:11">
      <c r="A284">
        <v>283</v>
      </c>
      <c r="B284">
        <v>207500</v>
      </c>
      <c r="C284">
        <v>7.635870063077288E-2</v>
      </c>
      <c r="D284" t="str">
        <f t="shared" si="4"/>
        <v>A1</v>
      </c>
      <c r="F284" s="6">
        <v>538</v>
      </c>
      <c r="G284" s="4">
        <v>111250</v>
      </c>
      <c r="J284" s="6">
        <v>584</v>
      </c>
      <c r="K284" s="4">
        <v>325000</v>
      </c>
    </row>
    <row r="285" spans="1:11">
      <c r="A285">
        <v>284</v>
      </c>
      <c r="B285">
        <v>244600</v>
      </c>
      <c r="C285">
        <v>0.3755838404139854</v>
      </c>
      <c r="D285" t="str">
        <f t="shared" si="4"/>
        <v>A1</v>
      </c>
      <c r="F285" s="6">
        <v>542</v>
      </c>
      <c r="G285" s="4">
        <v>248000</v>
      </c>
      <c r="J285" s="6">
        <v>588</v>
      </c>
      <c r="K285" s="4">
        <v>137000</v>
      </c>
    </row>
    <row r="286" spans="1:11">
      <c r="A286">
        <v>285</v>
      </c>
      <c r="B286">
        <v>179200</v>
      </c>
      <c r="C286">
        <v>0.85241602351195844</v>
      </c>
      <c r="D286" t="str">
        <f t="shared" si="4"/>
        <v>A2</v>
      </c>
      <c r="F286" s="6">
        <v>544</v>
      </c>
      <c r="G286" s="4">
        <v>133000</v>
      </c>
      <c r="J286" s="6">
        <v>590</v>
      </c>
      <c r="K286" s="4">
        <v>79500</v>
      </c>
    </row>
    <row r="287" spans="1:11">
      <c r="A287">
        <v>286</v>
      </c>
      <c r="B287">
        <v>164700</v>
      </c>
      <c r="C287">
        <v>0.3448074123665168</v>
      </c>
      <c r="D287" t="str">
        <f t="shared" si="4"/>
        <v>A1</v>
      </c>
      <c r="F287" s="6">
        <v>547</v>
      </c>
      <c r="G287" s="4">
        <v>210000</v>
      </c>
      <c r="J287" s="6">
        <v>591</v>
      </c>
      <c r="K287" s="4">
        <v>185900</v>
      </c>
    </row>
    <row r="288" spans="1:11">
      <c r="A288">
        <v>287</v>
      </c>
      <c r="B288">
        <v>159000</v>
      </c>
      <c r="C288">
        <v>0.69583680941041581</v>
      </c>
      <c r="D288" t="str">
        <f t="shared" si="4"/>
        <v>A2</v>
      </c>
      <c r="F288" s="6">
        <v>548</v>
      </c>
      <c r="G288" s="4">
        <v>129500</v>
      </c>
      <c r="J288" s="6">
        <v>592</v>
      </c>
      <c r="K288" s="4">
        <v>451950</v>
      </c>
    </row>
    <row r="289" spans="1:11">
      <c r="A289">
        <v>288</v>
      </c>
      <c r="B289">
        <v>88000</v>
      </c>
      <c r="C289">
        <v>0.60218581509885472</v>
      </c>
      <c r="D289" t="str">
        <f t="shared" si="4"/>
        <v>A2</v>
      </c>
      <c r="F289" s="6">
        <v>550</v>
      </c>
      <c r="G289" s="4">
        <v>263000</v>
      </c>
      <c r="J289" s="6">
        <v>594</v>
      </c>
      <c r="K289" s="4">
        <v>140000</v>
      </c>
    </row>
    <row r="290" spans="1:11">
      <c r="A290">
        <v>289</v>
      </c>
      <c r="B290">
        <v>122000</v>
      </c>
      <c r="C290">
        <v>0.45709515132234124</v>
      </c>
      <c r="D290" t="str">
        <f t="shared" si="4"/>
        <v>A1</v>
      </c>
      <c r="F290" s="6">
        <v>551</v>
      </c>
      <c r="G290" s="4">
        <v>140000</v>
      </c>
      <c r="J290" s="6">
        <v>595</v>
      </c>
      <c r="K290" s="4">
        <v>110000</v>
      </c>
    </row>
    <row r="291" spans="1:11">
      <c r="A291">
        <v>290</v>
      </c>
      <c r="B291">
        <v>153575</v>
      </c>
      <c r="C291">
        <v>0.84649634630194381</v>
      </c>
      <c r="D291" t="str">
        <f t="shared" si="4"/>
        <v>A2</v>
      </c>
      <c r="F291" s="6">
        <v>553</v>
      </c>
      <c r="G291" s="4">
        <v>255500</v>
      </c>
      <c r="J291" s="6">
        <v>599</v>
      </c>
      <c r="K291" s="4">
        <v>217500</v>
      </c>
    </row>
    <row r="292" spans="1:11">
      <c r="A292">
        <v>291</v>
      </c>
      <c r="B292">
        <v>233230</v>
      </c>
      <c r="C292">
        <v>0.48077567022604428</v>
      </c>
      <c r="D292" t="str">
        <f t="shared" si="4"/>
        <v>A1</v>
      </c>
      <c r="F292" s="6">
        <v>555</v>
      </c>
      <c r="G292" s="4">
        <v>284000</v>
      </c>
      <c r="J292" s="6">
        <v>600</v>
      </c>
      <c r="K292" s="4">
        <v>151000</v>
      </c>
    </row>
    <row r="293" spans="1:11">
      <c r="A293">
        <v>292</v>
      </c>
      <c r="B293">
        <v>135900</v>
      </c>
      <c r="C293">
        <v>0.3720674003055473</v>
      </c>
      <c r="D293" t="str">
        <f t="shared" si="4"/>
        <v>A1</v>
      </c>
      <c r="F293" s="6">
        <v>560</v>
      </c>
      <c r="G293" s="4">
        <v>234000</v>
      </c>
      <c r="J293" s="6">
        <v>601</v>
      </c>
      <c r="K293" s="4">
        <v>275000</v>
      </c>
    </row>
    <row r="294" spans="1:11">
      <c r="A294">
        <v>293</v>
      </c>
      <c r="B294">
        <v>131000</v>
      </c>
      <c r="C294">
        <v>0.83033700474269012</v>
      </c>
      <c r="D294" t="str">
        <f t="shared" si="4"/>
        <v>A2</v>
      </c>
      <c r="F294" s="6">
        <v>563</v>
      </c>
      <c r="G294" s="4">
        <v>108000</v>
      </c>
      <c r="J294" s="6">
        <v>602</v>
      </c>
      <c r="K294" s="4">
        <v>141000</v>
      </c>
    </row>
    <row r="295" spans="1:11">
      <c r="A295">
        <v>294</v>
      </c>
      <c r="B295">
        <v>235000</v>
      </c>
      <c r="C295">
        <v>0.39706732604093542</v>
      </c>
      <c r="D295" t="str">
        <f t="shared" si="4"/>
        <v>A1</v>
      </c>
      <c r="F295" s="6">
        <v>564</v>
      </c>
      <c r="G295" s="4">
        <v>185000</v>
      </c>
      <c r="J295" s="6">
        <v>603</v>
      </c>
      <c r="K295" s="4">
        <v>220000</v>
      </c>
    </row>
    <row r="296" spans="1:11">
      <c r="A296">
        <v>295</v>
      </c>
      <c r="B296">
        <v>167000</v>
      </c>
      <c r="C296">
        <v>8.6692953151444763E-2</v>
      </c>
      <c r="D296" t="str">
        <f t="shared" si="4"/>
        <v>A1</v>
      </c>
      <c r="F296" s="6">
        <v>566</v>
      </c>
      <c r="G296" s="4">
        <v>128000</v>
      </c>
      <c r="J296" s="6">
        <v>604</v>
      </c>
      <c r="K296" s="4">
        <v>151000</v>
      </c>
    </row>
    <row r="297" spans="1:11">
      <c r="A297">
        <v>296</v>
      </c>
      <c r="B297">
        <v>142500</v>
      </c>
      <c r="C297">
        <v>0.31938779904249581</v>
      </c>
      <c r="D297" t="str">
        <f t="shared" si="4"/>
        <v>A1</v>
      </c>
      <c r="F297" s="6">
        <v>567</v>
      </c>
      <c r="G297" s="4">
        <v>325000</v>
      </c>
      <c r="J297" s="6">
        <v>605</v>
      </c>
      <c r="K297" s="4">
        <v>221000</v>
      </c>
    </row>
    <row r="298" spans="1:11">
      <c r="A298">
        <v>297</v>
      </c>
      <c r="B298">
        <v>152000</v>
      </c>
      <c r="C298">
        <v>0.34671187834399142</v>
      </c>
      <c r="D298" t="str">
        <f t="shared" si="4"/>
        <v>A1</v>
      </c>
      <c r="F298" s="6">
        <v>568</v>
      </c>
      <c r="G298" s="4">
        <v>214000</v>
      </c>
      <c r="J298" s="6">
        <v>606</v>
      </c>
      <c r="K298" s="4">
        <v>205000</v>
      </c>
    </row>
    <row r="299" spans="1:11">
      <c r="A299">
        <v>298</v>
      </c>
      <c r="B299">
        <v>239000</v>
      </c>
      <c r="C299">
        <v>0.45117731662417426</v>
      </c>
      <c r="D299" t="str">
        <f t="shared" si="4"/>
        <v>A1</v>
      </c>
      <c r="F299" s="6">
        <v>569</v>
      </c>
      <c r="G299" s="4">
        <v>316600</v>
      </c>
      <c r="J299" s="6">
        <v>611</v>
      </c>
      <c r="K299" s="4">
        <v>313000</v>
      </c>
    </row>
    <row r="300" spans="1:11">
      <c r="A300">
        <v>299</v>
      </c>
      <c r="B300">
        <v>175000</v>
      </c>
      <c r="C300">
        <v>0.30923028647764206</v>
      </c>
      <c r="D300" t="str">
        <f t="shared" si="4"/>
        <v>A1</v>
      </c>
      <c r="F300" s="6">
        <v>571</v>
      </c>
      <c r="G300" s="4">
        <v>142600</v>
      </c>
      <c r="J300" s="6">
        <v>616</v>
      </c>
      <c r="K300" s="4">
        <v>137500</v>
      </c>
    </row>
    <row r="301" spans="1:11">
      <c r="A301">
        <v>300</v>
      </c>
      <c r="B301">
        <v>158500</v>
      </c>
      <c r="C301">
        <v>0.42024931306004798</v>
      </c>
      <c r="D301" t="str">
        <f t="shared" si="4"/>
        <v>A1</v>
      </c>
      <c r="F301" s="6">
        <v>572</v>
      </c>
      <c r="G301" s="4">
        <v>120000</v>
      </c>
      <c r="J301" s="6">
        <v>618</v>
      </c>
      <c r="K301" s="4">
        <v>105500</v>
      </c>
    </row>
    <row r="302" spans="1:11">
      <c r="A302">
        <v>301</v>
      </c>
      <c r="B302">
        <v>157000</v>
      </c>
      <c r="C302">
        <v>0.88435632032102018</v>
      </c>
      <c r="D302" t="str">
        <f t="shared" si="4"/>
        <v>A2</v>
      </c>
      <c r="F302" s="6">
        <v>577</v>
      </c>
      <c r="G302" s="4">
        <v>145000</v>
      </c>
      <c r="J302" s="6">
        <v>626</v>
      </c>
      <c r="K302" s="4">
        <v>160000</v>
      </c>
    </row>
    <row r="303" spans="1:11">
      <c r="A303">
        <v>302</v>
      </c>
      <c r="B303">
        <v>267000</v>
      </c>
      <c r="C303">
        <v>0.56059153582947319</v>
      </c>
      <c r="D303" t="str">
        <f t="shared" si="4"/>
        <v>A2</v>
      </c>
      <c r="F303" s="6">
        <v>579</v>
      </c>
      <c r="G303" s="4">
        <v>146000</v>
      </c>
      <c r="J303" s="6">
        <v>628</v>
      </c>
      <c r="K303" s="4">
        <v>153000</v>
      </c>
    </row>
    <row r="304" spans="1:11">
      <c r="A304">
        <v>303</v>
      </c>
      <c r="B304">
        <v>205000</v>
      </c>
      <c r="C304">
        <v>0.25260166816810026</v>
      </c>
      <c r="D304" t="str">
        <f t="shared" si="4"/>
        <v>A1</v>
      </c>
      <c r="F304" s="6">
        <v>580</v>
      </c>
      <c r="G304" s="4">
        <v>131500</v>
      </c>
      <c r="J304" s="6">
        <v>632</v>
      </c>
      <c r="K304" s="4">
        <v>209500</v>
      </c>
    </row>
    <row r="305" spans="1:11">
      <c r="A305">
        <v>304</v>
      </c>
      <c r="B305">
        <v>149900</v>
      </c>
      <c r="C305">
        <v>0.61856430951104879</v>
      </c>
      <c r="D305" t="str">
        <f t="shared" si="4"/>
        <v>A2</v>
      </c>
      <c r="F305" s="6">
        <v>581</v>
      </c>
      <c r="G305" s="4">
        <v>181900</v>
      </c>
      <c r="J305" s="6">
        <v>638</v>
      </c>
      <c r="K305" s="4">
        <v>93000</v>
      </c>
    </row>
    <row r="306" spans="1:11">
      <c r="A306">
        <v>305</v>
      </c>
      <c r="B306">
        <v>295000</v>
      </c>
      <c r="C306">
        <v>0.8186727691633523</v>
      </c>
      <c r="D306" t="str">
        <f t="shared" si="4"/>
        <v>A2</v>
      </c>
      <c r="F306" s="6">
        <v>583</v>
      </c>
      <c r="G306" s="4">
        <v>118500</v>
      </c>
      <c r="J306" s="6">
        <v>640</v>
      </c>
      <c r="K306" s="4">
        <v>264561</v>
      </c>
    </row>
    <row r="307" spans="1:11">
      <c r="A307">
        <v>306</v>
      </c>
      <c r="B307">
        <v>305900</v>
      </c>
      <c r="C307">
        <v>0.93455453056074678</v>
      </c>
      <c r="D307" t="str">
        <f t="shared" si="4"/>
        <v>A2</v>
      </c>
      <c r="F307" s="6">
        <v>585</v>
      </c>
      <c r="G307" s="4">
        <v>133000</v>
      </c>
      <c r="J307" s="6">
        <v>643</v>
      </c>
      <c r="K307" s="4">
        <v>345000</v>
      </c>
    </row>
    <row r="308" spans="1:11">
      <c r="A308">
        <v>307</v>
      </c>
      <c r="B308">
        <v>225000</v>
      </c>
      <c r="C308">
        <v>0.34374158574760394</v>
      </c>
      <c r="D308" t="str">
        <f t="shared" si="4"/>
        <v>A1</v>
      </c>
      <c r="F308" s="6">
        <v>586</v>
      </c>
      <c r="G308" s="4">
        <v>369900</v>
      </c>
      <c r="J308" s="6">
        <v>644</v>
      </c>
      <c r="K308" s="4">
        <v>152000</v>
      </c>
    </row>
    <row r="309" spans="1:11">
      <c r="A309">
        <v>308</v>
      </c>
      <c r="B309">
        <v>89500</v>
      </c>
      <c r="C309">
        <v>0.61886259955212919</v>
      </c>
      <c r="D309" t="str">
        <f t="shared" si="4"/>
        <v>A2</v>
      </c>
      <c r="F309" s="6">
        <v>587</v>
      </c>
      <c r="G309" s="4">
        <v>130000</v>
      </c>
      <c r="J309" s="6">
        <v>645</v>
      </c>
      <c r="K309" s="4">
        <v>370878</v>
      </c>
    </row>
    <row r="310" spans="1:11">
      <c r="A310">
        <v>309</v>
      </c>
      <c r="B310">
        <v>82500</v>
      </c>
      <c r="C310">
        <v>0.22614300455701364</v>
      </c>
      <c r="D310" t="str">
        <f t="shared" si="4"/>
        <v>A1</v>
      </c>
      <c r="F310" s="6">
        <v>589</v>
      </c>
      <c r="G310" s="4">
        <v>143000</v>
      </c>
      <c r="J310" s="6">
        <v>647</v>
      </c>
      <c r="K310" s="4">
        <v>98300</v>
      </c>
    </row>
    <row r="311" spans="1:11">
      <c r="A311">
        <v>310</v>
      </c>
      <c r="B311">
        <v>360000</v>
      </c>
      <c r="C311">
        <v>0.3950494932096078</v>
      </c>
      <c r="D311" t="str">
        <f t="shared" si="4"/>
        <v>A1</v>
      </c>
      <c r="F311" s="6">
        <v>593</v>
      </c>
      <c r="G311" s="4">
        <v>138000</v>
      </c>
      <c r="J311" s="6">
        <v>648</v>
      </c>
      <c r="K311" s="4">
        <v>155000</v>
      </c>
    </row>
    <row r="312" spans="1:11">
      <c r="A312">
        <v>311</v>
      </c>
      <c r="B312">
        <v>165600</v>
      </c>
      <c r="C312">
        <v>0.64676964734609399</v>
      </c>
      <c r="D312" t="str">
        <f t="shared" si="4"/>
        <v>A2</v>
      </c>
      <c r="F312" s="6">
        <v>596</v>
      </c>
      <c r="G312" s="4">
        <v>319000</v>
      </c>
      <c r="J312" s="6">
        <v>649</v>
      </c>
      <c r="K312" s="4">
        <v>155000</v>
      </c>
    </row>
    <row r="313" spans="1:11">
      <c r="A313">
        <v>312</v>
      </c>
      <c r="B313">
        <v>132000</v>
      </c>
      <c r="C313">
        <v>0.42630965158208534</v>
      </c>
      <c r="D313" t="str">
        <f t="shared" si="4"/>
        <v>A1</v>
      </c>
      <c r="F313" s="6">
        <v>597</v>
      </c>
      <c r="G313" s="4">
        <v>114504</v>
      </c>
      <c r="J313" s="6">
        <v>650</v>
      </c>
      <c r="K313" s="4">
        <v>84500</v>
      </c>
    </row>
    <row r="314" spans="1:11">
      <c r="A314">
        <v>313</v>
      </c>
      <c r="B314">
        <v>119900</v>
      </c>
      <c r="C314">
        <v>0.94173370774145837</v>
      </c>
      <c r="D314" t="str">
        <f t="shared" si="4"/>
        <v>A2</v>
      </c>
      <c r="F314" s="6">
        <v>598</v>
      </c>
      <c r="G314" s="4">
        <v>194201</v>
      </c>
      <c r="J314" s="6">
        <v>653</v>
      </c>
      <c r="K314" s="4">
        <v>191000</v>
      </c>
    </row>
    <row r="315" spans="1:11">
      <c r="A315">
        <v>314</v>
      </c>
      <c r="B315">
        <v>375000</v>
      </c>
      <c r="C315">
        <v>0.70455495418472003</v>
      </c>
      <c r="D315" t="str">
        <f t="shared" si="4"/>
        <v>A2</v>
      </c>
      <c r="F315" s="6">
        <v>607</v>
      </c>
      <c r="G315" s="4">
        <v>152000</v>
      </c>
      <c r="J315" s="6">
        <v>654</v>
      </c>
      <c r="K315" s="4">
        <v>135000</v>
      </c>
    </row>
    <row r="316" spans="1:11">
      <c r="A316">
        <v>315</v>
      </c>
      <c r="B316">
        <v>178000</v>
      </c>
      <c r="C316">
        <v>0.30068066879719768</v>
      </c>
      <c r="D316" t="str">
        <f t="shared" si="4"/>
        <v>A1</v>
      </c>
      <c r="F316" s="6">
        <v>608</v>
      </c>
      <c r="G316" s="4">
        <v>225000</v>
      </c>
      <c r="J316" s="6">
        <v>655</v>
      </c>
      <c r="K316" s="4">
        <v>350000</v>
      </c>
    </row>
    <row r="317" spans="1:11">
      <c r="A317">
        <v>316</v>
      </c>
      <c r="B317">
        <v>188500</v>
      </c>
      <c r="C317">
        <v>0.59951192471466885</v>
      </c>
      <c r="D317" t="str">
        <f t="shared" si="4"/>
        <v>A2</v>
      </c>
      <c r="F317" s="6">
        <v>609</v>
      </c>
      <c r="G317" s="4">
        <v>359100</v>
      </c>
      <c r="J317" s="6">
        <v>656</v>
      </c>
      <c r="K317" s="4">
        <v>88000</v>
      </c>
    </row>
    <row r="318" spans="1:11">
      <c r="A318">
        <v>317</v>
      </c>
      <c r="B318">
        <v>260000</v>
      </c>
      <c r="C318">
        <v>0.13533021599376593</v>
      </c>
      <c r="D318" t="str">
        <f t="shared" si="4"/>
        <v>A1</v>
      </c>
      <c r="F318" s="6">
        <v>610</v>
      </c>
      <c r="G318" s="4">
        <v>118500</v>
      </c>
      <c r="J318" s="6">
        <v>659</v>
      </c>
      <c r="K318" s="4">
        <v>97500</v>
      </c>
    </row>
    <row r="319" spans="1:11">
      <c r="A319">
        <v>318</v>
      </c>
      <c r="B319">
        <v>270000</v>
      </c>
      <c r="C319">
        <v>0.29521989751793487</v>
      </c>
      <c r="D319" t="str">
        <f t="shared" si="4"/>
        <v>A1</v>
      </c>
      <c r="F319" s="6">
        <v>612</v>
      </c>
      <c r="G319" s="4">
        <v>148000</v>
      </c>
      <c r="J319" s="6">
        <v>660</v>
      </c>
      <c r="K319" s="4">
        <v>167000</v>
      </c>
    </row>
    <row r="320" spans="1:11">
      <c r="A320">
        <v>319</v>
      </c>
      <c r="B320">
        <v>260000</v>
      </c>
      <c r="C320">
        <v>0.70456635273127544</v>
      </c>
      <c r="D320" t="str">
        <f t="shared" si="4"/>
        <v>A2</v>
      </c>
      <c r="F320" s="6">
        <v>613</v>
      </c>
      <c r="G320" s="4">
        <v>261500</v>
      </c>
      <c r="J320" s="6">
        <v>662</v>
      </c>
      <c r="K320" s="4">
        <v>402000</v>
      </c>
    </row>
    <row r="321" spans="1:11">
      <c r="A321">
        <v>320</v>
      </c>
      <c r="B321">
        <v>187500</v>
      </c>
      <c r="C321">
        <v>9.0729976610011032E-2</v>
      </c>
      <c r="D321" t="str">
        <f t="shared" si="4"/>
        <v>A1</v>
      </c>
      <c r="F321" s="6">
        <v>614</v>
      </c>
      <c r="G321" s="4">
        <v>147000</v>
      </c>
      <c r="J321" s="6">
        <v>663</v>
      </c>
      <c r="K321" s="4">
        <v>110000</v>
      </c>
    </row>
    <row r="322" spans="1:11">
      <c r="A322">
        <v>321</v>
      </c>
      <c r="B322">
        <v>342643</v>
      </c>
      <c r="C322">
        <v>0.34162214878570252</v>
      </c>
      <c r="D322" t="str">
        <f t="shared" si="4"/>
        <v>A1</v>
      </c>
      <c r="F322" s="6">
        <v>615</v>
      </c>
      <c r="G322" s="4">
        <v>75500</v>
      </c>
      <c r="J322" s="6">
        <v>664</v>
      </c>
      <c r="K322" s="4">
        <v>137500</v>
      </c>
    </row>
    <row r="323" spans="1:11">
      <c r="A323">
        <v>322</v>
      </c>
      <c r="B323">
        <v>354000</v>
      </c>
      <c r="C323">
        <v>0.92009666892663922</v>
      </c>
      <c r="D323" t="str">
        <f t="shared" ref="D323:D386" si="5">IF(C323&lt;0.5,"A1","A2")</f>
        <v>A2</v>
      </c>
      <c r="F323" s="6">
        <v>617</v>
      </c>
      <c r="G323" s="4">
        <v>183200</v>
      </c>
      <c r="J323" s="6">
        <v>665</v>
      </c>
      <c r="K323" s="4">
        <v>423000</v>
      </c>
    </row>
    <row r="324" spans="1:11">
      <c r="A324">
        <v>323</v>
      </c>
      <c r="B324">
        <v>301000</v>
      </c>
      <c r="C324">
        <v>0.9303909078260888</v>
      </c>
      <c r="D324" t="str">
        <f t="shared" si="5"/>
        <v>A2</v>
      </c>
      <c r="F324" s="6">
        <v>619</v>
      </c>
      <c r="G324" s="4">
        <v>314813</v>
      </c>
      <c r="J324" s="6">
        <v>667</v>
      </c>
      <c r="K324" s="4">
        <v>129000</v>
      </c>
    </row>
    <row r="325" spans="1:11">
      <c r="A325">
        <v>324</v>
      </c>
      <c r="B325">
        <v>126175</v>
      </c>
      <c r="C325">
        <v>0.97422545148877515</v>
      </c>
      <c r="D325" t="str">
        <f t="shared" si="5"/>
        <v>A2</v>
      </c>
      <c r="F325" s="6">
        <v>620</v>
      </c>
      <c r="G325" s="4">
        <v>305000</v>
      </c>
      <c r="J325" s="6">
        <v>668</v>
      </c>
      <c r="K325" s="4">
        <v>193500</v>
      </c>
    </row>
    <row r="326" spans="1:11">
      <c r="A326">
        <v>325</v>
      </c>
      <c r="B326">
        <v>242000</v>
      </c>
      <c r="C326">
        <v>0.72714115910633581</v>
      </c>
      <c r="D326" t="str">
        <f t="shared" si="5"/>
        <v>A2</v>
      </c>
      <c r="F326" s="6">
        <v>621</v>
      </c>
      <c r="G326" s="4">
        <v>67000</v>
      </c>
      <c r="J326" s="6">
        <v>671</v>
      </c>
      <c r="K326" s="4">
        <v>173500</v>
      </c>
    </row>
    <row r="327" spans="1:11">
      <c r="A327">
        <v>326</v>
      </c>
      <c r="B327">
        <v>87000</v>
      </c>
      <c r="C327">
        <v>0.37942973365723764</v>
      </c>
      <c r="D327" t="str">
        <f t="shared" si="5"/>
        <v>A1</v>
      </c>
      <c r="F327" s="6">
        <v>622</v>
      </c>
      <c r="G327" s="4">
        <v>240000</v>
      </c>
      <c r="J327" s="6">
        <v>672</v>
      </c>
      <c r="K327" s="4">
        <v>103600</v>
      </c>
    </row>
    <row r="328" spans="1:11">
      <c r="A328">
        <v>327</v>
      </c>
      <c r="B328">
        <v>324000</v>
      </c>
      <c r="C328">
        <v>0.51270680262810431</v>
      </c>
      <c r="D328" t="str">
        <f t="shared" si="5"/>
        <v>A2</v>
      </c>
      <c r="F328" s="6">
        <v>623</v>
      </c>
      <c r="G328" s="4">
        <v>135000</v>
      </c>
      <c r="J328" s="6">
        <v>673</v>
      </c>
      <c r="K328" s="4">
        <v>165000</v>
      </c>
    </row>
    <row r="329" spans="1:11">
      <c r="A329">
        <v>328</v>
      </c>
      <c r="B329">
        <v>145250</v>
      </c>
      <c r="C329">
        <v>0.41076551022778907</v>
      </c>
      <c r="D329" t="str">
        <f t="shared" si="5"/>
        <v>A1</v>
      </c>
      <c r="F329" s="6">
        <v>624</v>
      </c>
      <c r="G329" s="4">
        <v>168500</v>
      </c>
      <c r="J329" s="6">
        <v>675</v>
      </c>
      <c r="K329" s="4">
        <v>140000</v>
      </c>
    </row>
    <row r="330" spans="1:11">
      <c r="A330">
        <v>329</v>
      </c>
      <c r="B330">
        <v>214500</v>
      </c>
      <c r="C330">
        <v>0.37150683911466598</v>
      </c>
      <c r="D330" t="str">
        <f t="shared" si="5"/>
        <v>A1</v>
      </c>
      <c r="F330" s="6">
        <v>625</v>
      </c>
      <c r="G330" s="4">
        <v>165150</v>
      </c>
      <c r="J330" s="6">
        <v>677</v>
      </c>
      <c r="K330" s="4">
        <v>87000</v>
      </c>
    </row>
    <row r="331" spans="1:11">
      <c r="A331">
        <v>330</v>
      </c>
      <c r="B331">
        <v>78000</v>
      </c>
      <c r="C331">
        <v>0.17904710771842458</v>
      </c>
      <c r="D331" t="str">
        <f t="shared" si="5"/>
        <v>A1</v>
      </c>
      <c r="F331" s="6">
        <v>627</v>
      </c>
      <c r="G331" s="4">
        <v>139900</v>
      </c>
      <c r="J331" s="6">
        <v>678</v>
      </c>
      <c r="K331" s="4">
        <v>109500</v>
      </c>
    </row>
    <row r="332" spans="1:11">
      <c r="A332">
        <v>331</v>
      </c>
      <c r="B332">
        <v>119000</v>
      </c>
      <c r="C332">
        <v>0.81698527811200139</v>
      </c>
      <c r="D332" t="str">
        <f t="shared" si="5"/>
        <v>A2</v>
      </c>
      <c r="F332" s="6">
        <v>629</v>
      </c>
      <c r="G332" s="4">
        <v>135000</v>
      </c>
      <c r="J332" s="6">
        <v>679</v>
      </c>
      <c r="K332" s="4">
        <v>372500</v>
      </c>
    </row>
    <row r="333" spans="1:11">
      <c r="A333">
        <v>332</v>
      </c>
      <c r="B333">
        <v>139000</v>
      </c>
      <c r="C333">
        <v>0.69826770333934352</v>
      </c>
      <c r="D333" t="str">
        <f t="shared" si="5"/>
        <v>A2</v>
      </c>
      <c r="F333" s="6">
        <v>630</v>
      </c>
      <c r="G333" s="4">
        <v>168500</v>
      </c>
      <c r="J333" s="6">
        <v>681</v>
      </c>
      <c r="K333" s="4">
        <v>143000</v>
      </c>
    </row>
    <row r="334" spans="1:11">
      <c r="A334">
        <v>333</v>
      </c>
      <c r="B334">
        <v>284000</v>
      </c>
      <c r="C334">
        <v>0.37569212289367304</v>
      </c>
      <c r="D334" t="str">
        <f t="shared" si="5"/>
        <v>A1</v>
      </c>
      <c r="F334" s="6">
        <v>631</v>
      </c>
      <c r="G334" s="4">
        <v>124000</v>
      </c>
      <c r="J334" s="6">
        <v>684</v>
      </c>
      <c r="K334" s="4">
        <v>285000</v>
      </c>
    </row>
    <row r="335" spans="1:11">
      <c r="A335">
        <v>334</v>
      </c>
      <c r="B335">
        <v>207000</v>
      </c>
      <c r="C335">
        <v>0.17167942832818628</v>
      </c>
      <c r="D335" t="str">
        <f t="shared" si="5"/>
        <v>A1</v>
      </c>
      <c r="F335" s="6">
        <v>633</v>
      </c>
      <c r="G335" s="4">
        <v>82500</v>
      </c>
      <c r="J335" s="6">
        <v>685</v>
      </c>
      <c r="K335" s="4">
        <v>221000</v>
      </c>
    </row>
    <row r="336" spans="1:11">
      <c r="A336">
        <v>335</v>
      </c>
      <c r="B336">
        <v>192000</v>
      </c>
      <c r="C336">
        <v>0.65743421128183588</v>
      </c>
      <c r="D336" t="str">
        <f t="shared" si="5"/>
        <v>A2</v>
      </c>
      <c r="F336" s="6">
        <v>634</v>
      </c>
      <c r="G336" s="4">
        <v>139400</v>
      </c>
      <c r="J336" s="6">
        <v>687</v>
      </c>
      <c r="K336" s="4">
        <v>227875</v>
      </c>
    </row>
    <row r="337" spans="1:11">
      <c r="A337">
        <v>336</v>
      </c>
      <c r="B337">
        <v>228950</v>
      </c>
      <c r="C337">
        <v>0.41892118228726427</v>
      </c>
      <c r="D337" t="str">
        <f t="shared" si="5"/>
        <v>A1</v>
      </c>
      <c r="F337" s="6">
        <v>635</v>
      </c>
      <c r="G337" s="4">
        <v>144000</v>
      </c>
      <c r="J337" s="6">
        <v>688</v>
      </c>
      <c r="K337" s="4">
        <v>148800</v>
      </c>
    </row>
    <row r="338" spans="1:11">
      <c r="A338">
        <v>337</v>
      </c>
      <c r="B338">
        <v>377426</v>
      </c>
      <c r="C338">
        <v>0.70365574358683314</v>
      </c>
      <c r="D338" t="str">
        <f t="shared" si="5"/>
        <v>A2</v>
      </c>
      <c r="F338" s="6">
        <v>636</v>
      </c>
      <c r="G338" s="4">
        <v>200000</v>
      </c>
      <c r="J338" s="6">
        <v>690</v>
      </c>
      <c r="K338" s="4">
        <v>194700</v>
      </c>
    </row>
    <row r="339" spans="1:11">
      <c r="A339">
        <v>338</v>
      </c>
      <c r="B339">
        <v>214000</v>
      </c>
      <c r="C339">
        <v>0.6116147778922969</v>
      </c>
      <c r="D339" t="str">
        <f t="shared" si="5"/>
        <v>A2</v>
      </c>
      <c r="F339" s="6">
        <v>637</v>
      </c>
      <c r="G339" s="4">
        <v>60000</v>
      </c>
      <c r="J339" s="6">
        <v>691</v>
      </c>
      <c r="K339" s="4">
        <v>141000</v>
      </c>
    </row>
    <row r="340" spans="1:11">
      <c r="A340">
        <v>339</v>
      </c>
      <c r="B340">
        <v>202500</v>
      </c>
      <c r="C340">
        <v>0.81456620601074481</v>
      </c>
      <c r="D340" t="str">
        <f t="shared" si="5"/>
        <v>A2</v>
      </c>
      <c r="F340" s="6">
        <v>639</v>
      </c>
      <c r="G340" s="4">
        <v>85000</v>
      </c>
      <c r="J340" s="6">
        <v>692</v>
      </c>
      <c r="K340" s="4">
        <v>755000</v>
      </c>
    </row>
    <row r="341" spans="1:11">
      <c r="A341">
        <v>340</v>
      </c>
      <c r="B341">
        <v>155000</v>
      </c>
      <c r="C341">
        <v>0.44639904856010115</v>
      </c>
      <c r="D341" t="str">
        <f t="shared" si="5"/>
        <v>A1</v>
      </c>
      <c r="F341" s="6">
        <v>641</v>
      </c>
      <c r="G341" s="4">
        <v>274000</v>
      </c>
      <c r="J341" s="6">
        <v>694</v>
      </c>
      <c r="K341" s="4">
        <v>108480</v>
      </c>
    </row>
    <row r="342" spans="1:11">
      <c r="A342">
        <v>341</v>
      </c>
      <c r="B342">
        <v>202900</v>
      </c>
      <c r="C342">
        <v>0.10120776745364002</v>
      </c>
      <c r="D342" t="str">
        <f t="shared" si="5"/>
        <v>A1</v>
      </c>
      <c r="F342" s="6">
        <v>642</v>
      </c>
      <c r="G342" s="4">
        <v>226000</v>
      </c>
      <c r="J342" s="6">
        <v>696</v>
      </c>
      <c r="K342" s="4">
        <v>176000</v>
      </c>
    </row>
    <row r="343" spans="1:11">
      <c r="A343">
        <v>342</v>
      </c>
      <c r="B343">
        <v>82000</v>
      </c>
      <c r="C343">
        <v>0.55653186262149845</v>
      </c>
      <c r="D343" t="str">
        <f t="shared" si="5"/>
        <v>A2</v>
      </c>
      <c r="F343" s="6">
        <v>646</v>
      </c>
      <c r="G343" s="4">
        <v>143250</v>
      </c>
      <c r="J343" s="6">
        <v>697</v>
      </c>
      <c r="K343" s="4">
        <v>89000</v>
      </c>
    </row>
    <row r="344" spans="1:11">
      <c r="A344">
        <v>343</v>
      </c>
      <c r="B344">
        <v>87500</v>
      </c>
      <c r="C344">
        <v>0.29580278385096415</v>
      </c>
      <c r="D344" t="str">
        <f t="shared" si="5"/>
        <v>A1</v>
      </c>
      <c r="F344" s="6">
        <v>651</v>
      </c>
      <c r="G344" s="4">
        <v>205950</v>
      </c>
      <c r="J344" s="6">
        <v>699</v>
      </c>
      <c r="K344" s="4">
        <v>138500</v>
      </c>
    </row>
    <row r="345" spans="1:11">
      <c r="A345">
        <v>344</v>
      </c>
      <c r="B345">
        <v>266000</v>
      </c>
      <c r="C345">
        <v>0.38021519889137023</v>
      </c>
      <c r="D345" t="str">
        <f t="shared" si="5"/>
        <v>A1</v>
      </c>
      <c r="F345" s="6">
        <v>652</v>
      </c>
      <c r="G345" s="4">
        <v>108000</v>
      </c>
      <c r="J345" s="6">
        <v>706</v>
      </c>
      <c r="K345" s="4">
        <v>55000</v>
      </c>
    </row>
    <row r="346" spans="1:11">
      <c r="A346">
        <v>345</v>
      </c>
      <c r="B346">
        <v>85000</v>
      </c>
      <c r="C346">
        <v>0.21053667250529773</v>
      </c>
      <c r="D346" t="str">
        <f t="shared" si="5"/>
        <v>A1</v>
      </c>
      <c r="F346" s="6">
        <v>657</v>
      </c>
      <c r="G346" s="4">
        <v>145500</v>
      </c>
      <c r="J346" s="6">
        <v>707</v>
      </c>
      <c r="K346" s="4">
        <v>302000</v>
      </c>
    </row>
    <row r="347" spans="1:11">
      <c r="A347">
        <v>346</v>
      </c>
      <c r="B347">
        <v>140200</v>
      </c>
      <c r="C347">
        <v>0.28033261924031228</v>
      </c>
      <c r="D347" t="str">
        <f t="shared" si="5"/>
        <v>A1</v>
      </c>
      <c r="F347" s="6">
        <v>658</v>
      </c>
      <c r="G347" s="4">
        <v>149000</v>
      </c>
      <c r="J347" s="6">
        <v>708</v>
      </c>
      <c r="K347" s="4">
        <v>254000</v>
      </c>
    </row>
    <row r="348" spans="1:11">
      <c r="A348">
        <v>347</v>
      </c>
      <c r="B348">
        <v>151500</v>
      </c>
      <c r="C348">
        <v>0.24403623463651836</v>
      </c>
      <c r="D348" t="str">
        <f t="shared" si="5"/>
        <v>A1</v>
      </c>
      <c r="F348" s="6">
        <v>661</v>
      </c>
      <c r="G348" s="4">
        <v>197900</v>
      </c>
      <c r="J348" s="6">
        <v>711</v>
      </c>
      <c r="K348" s="4">
        <v>52000</v>
      </c>
    </row>
    <row r="349" spans="1:11">
      <c r="A349">
        <v>348</v>
      </c>
      <c r="B349">
        <v>157500</v>
      </c>
      <c r="C349">
        <v>0.47500475657404373</v>
      </c>
      <c r="D349" t="str">
        <f t="shared" si="5"/>
        <v>A1</v>
      </c>
      <c r="F349" s="6">
        <v>666</v>
      </c>
      <c r="G349" s="4">
        <v>230500</v>
      </c>
      <c r="J349" s="6">
        <v>717</v>
      </c>
      <c r="K349" s="4">
        <v>159500</v>
      </c>
    </row>
    <row r="350" spans="1:11">
      <c r="A350">
        <v>349</v>
      </c>
      <c r="B350">
        <v>154000</v>
      </c>
      <c r="C350">
        <v>7.5062986100191353E-2</v>
      </c>
      <c r="D350" t="str">
        <f t="shared" si="5"/>
        <v>A1</v>
      </c>
      <c r="F350" s="6">
        <v>669</v>
      </c>
      <c r="G350" s="4">
        <v>168000</v>
      </c>
      <c r="J350" s="6">
        <v>718</v>
      </c>
      <c r="K350" s="4">
        <v>157000</v>
      </c>
    </row>
    <row r="351" spans="1:11">
      <c r="A351">
        <v>350</v>
      </c>
      <c r="B351">
        <v>437154</v>
      </c>
      <c r="C351">
        <v>0.76451394685485141</v>
      </c>
      <c r="D351" t="str">
        <f t="shared" si="5"/>
        <v>A2</v>
      </c>
      <c r="F351" s="6">
        <v>670</v>
      </c>
      <c r="G351" s="4">
        <v>137500</v>
      </c>
      <c r="J351" s="6">
        <v>719</v>
      </c>
      <c r="K351" s="4">
        <v>341000</v>
      </c>
    </row>
    <row r="352" spans="1:11">
      <c r="A352">
        <v>351</v>
      </c>
      <c r="B352">
        <v>318061</v>
      </c>
      <c r="C352">
        <v>0.25738781025914748</v>
      </c>
      <c r="D352" t="str">
        <f t="shared" si="5"/>
        <v>A1</v>
      </c>
      <c r="F352" s="6">
        <v>674</v>
      </c>
      <c r="G352" s="4">
        <v>257500</v>
      </c>
      <c r="J352" s="6">
        <v>723</v>
      </c>
      <c r="K352" s="4">
        <v>124500</v>
      </c>
    </row>
    <row r="353" spans="1:11">
      <c r="A353">
        <v>352</v>
      </c>
      <c r="B353">
        <v>190000</v>
      </c>
      <c r="C353">
        <v>0.88340880785574227</v>
      </c>
      <c r="D353" t="str">
        <f t="shared" si="5"/>
        <v>A2</v>
      </c>
      <c r="F353" s="6">
        <v>676</v>
      </c>
      <c r="G353" s="4">
        <v>148500</v>
      </c>
      <c r="J353" s="6">
        <v>724</v>
      </c>
      <c r="K353" s="4">
        <v>135000</v>
      </c>
    </row>
    <row r="354" spans="1:11">
      <c r="A354">
        <v>353</v>
      </c>
      <c r="B354">
        <v>95000</v>
      </c>
      <c r="C354">
        <v>0.65635458274161285</v>
      </c>
      <c r="D354" t="str">
        <f t="shared" si="5"/>
        <v>A2</v>
      </c>
      <c r="F354" s="6">
        <v>680</v>
      </c>
      <c r="G354" s="4">
        <v>128500</v>
      </c>
      <c r="J354" s="6">
        <v>725</v>
      </c>
      <c r="K354" s="4">
        <v>320000</v>
      </c>
    </row>
    <row r="355" spans="1:11">
      <c r="A355">
        <v>354</v>
      </c>
      <c r="B355">
        <v>105900</v>
      </c>
      <c r="C355">
        <v>8.7548351392849888E-3</v>
      </c>
      <c r="D355" t="str">
        <f t="shared" si="5"/>
        <v>A1</v>
      </c>
      <c r="F355" s="6">
        <v>682</v>
      </c>
      <c r="G355" s="4">
        <v>159434</v>
      </c>
      <c r="J355" s="6">
        <v>727</v>
      </c>
      <c r="K355" s="4">
        <v>222000</v>
      </c>
    </row>
    <row r="356" spans="1:11">
      <c r="A356">
        <v>355</v>
      </c>
      <c r="B356">
        <v>140000</v>
      </c>
      <c r="C356">
        <v>0.11011822486473322</v>
      </c>
      <c r="D356" t="str">
        <f t="shared" si="5"/>
        <v>A1</v>
      </c>
      <c r="F356" s="6">
        <v>683</v>
      </c>
      <c r="G356" s="4">
        <v>173000</v>
      </c>
      <c r="J356" s="6">
        <v>730</v>
      </c>
      <c r="K356" s="4">
        <v>103000</v>
      </c>
    </row>
    <row r="357" spans="1:11">
      <c r="A357">
        <v>356</v>
      </c>
      <c r="B357">
        <v>177500</v>
      </c>
      <c r="C357">
        <v>0.1362905448103553</v>
      </c>
      <c r="D357" t="str">
        <f t="shared" si="5"/>
        <v>A1</v>
      </c>
      <c r="F357" s="6">
        <v>686</v>
      </c>
      <c r="G357" s="4">
        <v>207500</v>
      </c>
      <c r="J357" s="6">
        <v>731</v>
      </c>
      <c r="K357" s="4">
        <v>236500</v>
      </c>
    </row>
    <row r="358" spans="1:11">
      <c r="A358">
        <v>357</v>
      </c>
      <c r="B358">
        <v>173000</v>
      </c>
      <c r="C358">
        <v>0.87957396567014101</v>
      </c>
      <c r="D358" t="str">
        <f t="shared" si="5"/>
        <v>A2</v>
      </c>
      <c r="F358" s="6">
        <v>689</v>
      </c>
      <c r="G358" s="4">
        <v>392000</v>
      </c>
      <c r="J358" s="6">
        <v>734</v>
      </c>
      <c r="K358" s="4">
        <v>131400</v>
      </c>
    </row>
    <row r="359" spans="1:11">
      <c r="A359">
        <v>358</v>
      </c>
      <c r="B359">
        <v>134000</v>
      </c>
      <c r="C359">
        <v>0.65692637090456296</v>
      </c>
      <c r="D359" t="str">
        <f t="shared" si="5"/>
        <v>A2</v>
      </c>
      <c r="F359" s="6">
        <v>693</v>
      </c>
      <c r="G359" s="4">
        <v>335000</v>
      </c>
      <c r="J359" s="6">
        <v>735</v>
      </c>
      <c r="K359" s="4">
        <v>108000</v>
      </c>
    </row>
    <row r="360" spans="1:11">
      <c r="A360">
        <v>359</v>
      </c>
      <c r="B360">
        <v>130000</v>
      </c>
      <c r="C360">
        <v>0.10187529219714919</v>
      </c>
      <c r="D360" t="str">
        <f t="shared" si="5"/>
        <v>A1</v>
      </c>
      <c r="F360" s="6">
        <v>695</v>
      </c>
      <c r="G360" s="4">
        <v>141500</v>
      </c>
      <c r="J360" s="6">
        <v>736</v>
      </c>
      <c r="K360" s="4">
        <v>163000</v>
      </c>
    </row>
    <row r="361" spans="1:11">
      <c r="A361">
        <v>360</v>
      </c>
      <c r="B361">
        <v>280000</v>
      </c>
      <c r="C361">
        <v>0.96168114757156808</v>
      </c>
      <c r="D361" t="str">
        <f t="shared" si="5"/>
        <v>A2</v>
      </c>
      <c r="F361" s="6">
        <v>698</v>
      </c>
      <c r="G361" s="4">
        <v>123500</v>
      </c>
      <c r="J361" s="6">
        <v>740</v>
      </c>
      <c r="K361" s="4">
        <v>190000</v>
      </c>
    </row>
    <row r="362" spans="1:11">
      <c r="A362">
        <v>361</v>
      </c>
      <c r="B362">
        <v>156000</v>
      </c>
      <c r="C362">
        <v>0.64773876039238687</v>
      </c>
      <c r="D362" t="str">
        <f t="shared" si="5"/>
        <v>A2</v>
      </c>
      <c r="F362" s="6">
        <v>700</v>
      </c>
      <c r="G362" s="4">
        <v>196000</v>
      </c>
      <c r="J362" s="6">
        <v>742</v>
      </c>
      <c r="K362" s="4">
        <v>142000</v>
      </c>
    </row>
    <row r="363" spans="1:11">
      <c r="A363">
        <v>362</v>
      </c>
      <c r="B363">
        <v>145000</v>
      </c>
      <c r="C363">
        <v>0.22821356803213289</v>
      </c>
      <c r="D363" t="str">
        <f t="shared" si="5"/>
        <v>A1</v>
      </c>
      <c r="F363" s="6">
        <v>701</v>
      </c>
      <c r="G363" s="4">
        <v>312500</v>
      </c>
      <c r="J363" s="6">
        <v>744</v>
      </c>
      <c r="K363" s="4">
        <v>175000</v>
      </c>
    </row>
    <row r="364" spans="1:11">
      <c r="A364">
        <v>363</v>
      </c>
      <c r="B364">
        <v>198500</v>
      </c>
      <c r="C364">
        <v>0.93505117370639912</v>
      </c>
      <c r="D364" t="str">
        <f t="shared" si="5"/>
        <v>A2</v>
      </c>
      <c r="F364" s="6">
        <v>702</v>
      </c>
      <c r="G364" s="4">
        <v>140000</v>
      </c>
      <c r="J364" s="6">
        <v>745</v>
      </c>
      <c r="K364" s="4">
        <v>180000</v>
      </c>
    </row>
    <row r="365" spans="1:11">
      <c r="A365">
        <v>364</v>
      </c>
      <c r="B365">
        <v>118000</v>
      </c>
      <c r="C365">
        <v>0.86505055391338714</v>
      </c>
      <c r="D365" t="str">
        <f t="shared" si="5"/>
        <v>A2</v>
      </c>
      <c r="F365" s="6">
        <v>703</v>
      </c>
      <c r="G365" s="4">
        <v>361919</v>
      </c>
      <c r="J365" s="6">
        <v>749</v>
      </c>
      <c r="K365" s="4">
        <v>260400</v>
      </c>
    </row>
    <row r="366" spans="1:11">
      <c r="A366">
        <v>365</v>
      </c>
      <c r="B366">
        <v>190000</v>
      </c>
      <c r="C366">
        <v>0.11884101937047187</v>
      </c>
      <c r="D366" t="str">
        <f t="shared" si="5"/>
        <v>A1</v>
      </c>
      <c r="F366" s="6">
        <v>704</v>
      </c>
      <c r="G366" s="4">
        <v>140000</v>
      </c>
      <c r="J366" s="6">
        <v>752</v>
      </c>
      <c r="K366" s="4">
        <v>162000</v>
      </c>
    </row>
    <row r="367" spans="1:11">
      <c r="A367">
        <v>366</v>
      </c>
      <c r="B367">
        <v>147000</v>
      </c>
      <c r="C367">
        <v>0.49692880354617952</v>
      </c>
      <c r="D367" t="str">
        <f t="shared" si="5"/>
        <v>A1</v>
      </c>
      <c r="F367" s="6">
        <v>705</v>
      </c>
      <c r="G367" s="4">
        <v>213000</v>
      </c>
      <c r="J367" s="6">
        <v>755</v>
      </c>
      <c r="K367" s="4">
        <v>156000</v>
      </c>
    </row>
    <row r="368" spans="1:11">
      <c r="A368">
        <v>367</v>
      </c>
      <c r="B368">
        <v>159000</v>
      </c>
      <c r="C368">
        <v>0.56695094543220292</v>
      </c>
      <c r="D368" t="str">
        <f t="shared" si="5"/>
        <v>A2</v>
      </c>
      <c r="F368" s="6">
        <v>709</v>
      </c>
      <c r="G368" s="4">
        <v>179540</v>
      </c>
      <c r="J368" s="6">
        <v>757</v>
      </c>
      <c r="K368" s="4">
        <v>212000</v>
      </c>
    </row>
    <row r="369" spans="1:11">
      <c r="A369">
        <v>368</v>
      </c>
      <c r="B369">
        <v>165000</v>
      </c>
      <c r="C369">
        <v>0.21067714139348837</v>
      </c>
      <c r="D369" t="str">
        <f t="shared" si="5"/>
        <v>A1</v>
      </c>
      <c r="F369" s="6">
        <v>710</v>
      </c>
      <c r="G369" s="4">
        <v>109900</v>
      </c>
      <c r="J369" s="6">
        <v>759</v>
      </c>
      <c r="K369" s="4">
        <v>179400</v>
      </c>
    </row>
    <row r="370" spans="1:11">
      <c r="A370">
        <v>369</v>
      </c>
      <c r="B370">
        <v>132000</v>
      </c>
      <c r="C370">
        <v>0.79728103123326421</v>
      </c>
      <c r="D370" t="str">
        <f t="shared" si="5"/>
        <v>A2</v>
      </c>
      <c r="F370" s="6">
        <v>712</v>
      </c>
      <c r="G370" s="4">
        <v>102776</v>
      </c>
      <c r="J370" s="6">
        <v>760</v>
      </c>
      <c r="K370" s="4">
        <v>290000</v>
      </c>
    </row>
    <row r="371" spans="1:11">
      <c r="A371">
        <v>370</v>
      </c>
      <c r="B371">
        <v>162000</v>
      </c>
      <c r="C371">
        <v>0.98659056396295841</v>
      </c>
      <c r="D371" t="str">
        <f t="shared" si="5"/>
        <v>A2</v>
      </c>
      <c r="F371" s="6">
        <v>713</v>
      </c>
      <c r="G371" s="4">
        <v>189000</v>
      </c>
      <c r="J371" s="6">
        <v>763</v>
      </c>
      <c r="K371" s="4">
        <v>215200</v>
      </c>
    </row>
    <row r="372" spans="1:11">
      <c r="A372">
        <v>371</v>
      </c>
      <c r="B372">
        <v>172400</v>
      </c>
      <c r="C372">
        <v>0.11130224326642046</v>
      </c>
      <c r="D372" t="str">
        <f t="shared" si="5"/>
        <v>A1</v>
      </c>
      <c r="F372" s="6">
        <v>714</v>
      </c>
      <c r="G372" s="4">
        <v>129000</v>
      </c>
      <c r="J372" s="6">
        <v>765</v>
      </c>
      <c r="K372" s="4">
        <v>270000</v>
      </c>
    </row>
    <row r="373" spans="1:11">
      <c r="A373">
        <v>372</v>
      </c>
      <c r="B373">
        <v>134432</v>
      </c>
      <c r="C373">
        <v>0.84505816708601722</v>
      </c>
      <c r="D373" t="str">
        <f t="shared" si="5"/>
        <v>A2</v>
      </c>
      <c r="F373" s="6">
        <v>715</v>
      </c>
      <c r="G373" s="4">
        <v>130500</v>
      </c>
      <c r="J373" s="6">
        <v>766</v>
      </c>
      <c r="K373" s="4">
        <v>264132</v>
      </c>
    </row>
    <row r="374" spans="1:11">
      <c r="A374">
        <v>373</v>
      </c>
      <c r="B374">
        <v>125000</v>
      </c>
      <c r="C374">
        <v>0.31712350142767431</v>
      </c>
      <c r="D374" t="str">
        <f t="shared" si="5"/>
        <v>A1</v>
      </c>
      <c r="F374" s="6">
        <v>716</v>
      </c>
      <c r="G374" s="4">
        <v>165000</v>
      </c>
      <c r="J374" s="6">
        <v>769</v>
      </c>
      <c r="K374" s="4">
        <v>216837</v>
      </c>
    </row>
    <row r="375" spans="1:11">
      <c r="A375">
        <v>374</v>
      </c>
      <c r="B375">
        <v>123000</v>
      </c>
      <c r="C375">
        <v>0.26861790008806607</v>
      </c>
      <c r="D375" t="str">
        <f t="shared" si="5"/>
        <v>A1</v>
      </c>
      <c r="F375" s="6">
        <v>720</v>
      </c>
      <c r="G375" s="4">
        <v>128500</v>
      </c>
      <c r="J375" s="6">
        <v>773</v>
      </c>
      <c r="K375" s="4">
        <v>107000</v>
      </c>
    </row>
    <row r="376" spans="1:11">
      <c r="A376">
        <v>375</v>
      </c>
      <c r="B376">
        <v>219500</v>
      </c>
      <c r="C376">
        <v>0.88832492942237051</v>
      </c>
      <c r="D376" t="str">
        <f t="shared" si="5"/>
        <v>A2</v>
      </c>
      <c r="F376" s="6">
        <v>721</v>
      </c>
      <c r="G376" s="4">
        <v>275000</v>
      </c>
      <c r="J376" s="6">
        <v>774</v>
      </c>
      <c r="K376" s="4">
        <v>114500</v>
      </c>
    </row>
    <row r="377" spans="1:11">
      <c r="A377">
        <v>376</v>
      </c>
      <c r="B377">
        <v>61000</v>
      </c>
      <c r="C377">
        <v>0.42148167788994184</v>
      </c>
      <c r="D377" t="str">
        <f t="shared" si="5"/>
        <v>A1</v>
      </c>
      <c r="F377" s="6">
        <v>722</v>
      </c>
      <c r="G377" s="4">
        <v>143000</v>
      </c>
      <c r="J377" s="6">
        <v>779</v>
      </c>
      <c r="K377" s="4">
        <v>144000</v>
      </c>
    </row>
    <row r="378" spans="1:11">
      <c r="A378">
        <v>377</v>
      </c>
      <c r="B378">
        <v>148000</v>
      </c>
      <c r="C378">
        <v>0.26493738094738617</v>
      </c>
      <c r="D378" t="str">
        <f t="shared" si="5"/>
        <v>A1</v>
      </c>
      <c r="F378" s="6">
        <v>726</v>
      </c>
      <c r="G378" s="4">
        <v>120500</v>
      </c>
      <c r="J378" s="6">
        <v>782</v>
      </c>
      <c r="K378" s="4">
        <v>175900</v>
      </c>
    </row>
    <row r="379" spans="1:11">
      <c r="A379">
        <v>378</v>
      </c>
      <c r="B379">
        <v>340000</v>
      </c>
      <c r="C379">
        <v>5.3400674026721218E-3</v>
      </c>
      <c r="D379" t="str">
        <f t="shared" si="5"/>
        <v>A1</v>
      </c>
      <c r="F379" s="6">
        <v>728</v>
      </c>
      <c r="G379" s="4">
        <v>194500</v>
      </c>
      <c r="J379" s="6">
        <v>785</v>
      </c>
      <c r="K379" s="4">
        <v>128000</v>
      </c>
    </row>
    <row r="380" spans="1:11">
      <c r="A380">
        <v>379</v>
      </c>
      <c r="B380">
        <v>394432</v>
      </c>
      <c r="C380">
        <v>0.23618151932233644</v>
      </c>
      <c r="D380" t="str">
        <f t="shared" si="5"/>
        <v>A1</v>
      </c>
      <c r="F380" s="6">
        <v>729</v>
      </c>
      <c r="G380" s="4">
        <v>110000</v>
      </c>
      <c r="J380" s="6">
        <v>786</v>
      </c>
      <c r="K380" s="4">
        <v>161500</v>
      </c>
    </row>
    <row r="381" spans="1:11">
      <c r="A381">
        <v>380</v>
      </c>
      <c r="B381">
        <v>179000</v>
      </c>
      <c r="C381">
        <v>0.73421842654327141</v>
      </c>
      <c r="D381" t="str">
        <f t="shared" si="5"/>
        <v>A2</v>
      </c>
      <c r="F381" s="6">
        <v>732</v>
      </c>
      <c r="G381" s="4">
        <v>187500</v>
      </c>
      <c r="J381" s="6">
        <v>787</v>
      </c>
      <c r="K381" s="4">
        <v>139000</v>
      </c>
    </row>
    <row r="382" spans="1:11">
      <c r="A382">
        <v>381</v>
      </c>
      <c r="B382">
        <v>127000</v>
      </c>
      <c r="C382">
        <v>0.35431961782674715</v>
      </c>
      <c r="D382" t="str">
        <f t="shared" si="5"/>
        <v>A1</v>
      </c>
      <c r="F382" s="6">
        <v>733</v>
      </c>
      <c r="G382" s="4">
        <v>222500</v>
      </c>
      <c r="J382" s="6">
        <v>791</v>
      </c>
      <c r="K382" s="4">
        <v>160200</v>
      </c>
    </row>
    <row r="383" spans="1:11">
      <c r="A383">
        <v>382</v>
      </c>
      <c r="B383">
        <v>187750</v>
      </c>
      <c r="C383">
        <v>0.33951633007759729</v>
      </c>
      <c r="D383" t="str">
        <f t="shared" si="5"/>
        <v>A1</v>
      </c>
      <c r="F383" s="6">
        <v>737</v>
      </c>
      <c r="G383" s="4">
        <v>93500</v>
      </c>
      <c r="J383" s="6">
        <v>792</v>
      </c>
      <c r="K383" s="4">
        <v>146800</v>
      </c>
    </row>
    <row r="384" spans="1:11">
      <c r="A384">
        <v>383</v>
      </c>
      <c r="B384">
        <v>213500</v>
      </c>
      <c r="C384">
        <v>0.67596322674642606</v>
      </c>
      <c r="D384" t="str">
        <f t="shared" si="5"/>
        <v>A2</v>
      </c>
      <c r="F384" s="6">
        <v>738</v>
      </c>
      <c r="G384" s="4">
        <v>239900</v>
      </c>
      <c r="J384" s="6">
        <v>798</v>
      </c>
      <c r="K384" s="4">
        <v>110000</v>
      </c>
    </row>
    <row r="385" spans="1:11">
      <c r="A385">
        <v>384</v>
      </c>
      <c r="B385">
        <v>76000</v>
      </c>
      <c r="C385">
        <v>0.37051313270069852</v>
      </c>
      <c r="D385" t="str">
        <f t="shared" si="5"/>
        <v>A1</v>
      </c>
      <c r="F385" s="6">
        <v>739</v>
      </c>
      <c r="G385" s="4">
        <v>179000</v>
      </c>
      <c r="J385" s="6">
        <v>799</v>
      </c>
      <c r="K385" s="4">
        <v>485000</v>
      </c>
    </row>
    <row r="386" spans="1:11">
      <c r="A386">
        <v>385</v>
      </c>
      <c r="B386">
        <v>240000</v>
      </c>
      <c r="C386">
        <v>0.19847699350179138</v>
      </c>
      <c r="D386" t="str">
        <f t="shared" si="5"/>
        <v>A1</v>
      </c>
      <c r="F386" s="6">
        <v>741</v>
      </c>
      <c r="G386" s="4">
        <v>132000</v>
      </c>
      <c r="J386" s="6">
        <v>800</v>
      </c>
      <c r="K386" s="4">
        <v>175000</v>
      </c>
    </row>
    <row r="387" spans="1:11">
      <c r="A387">
        <v>386</v>
      </c>
      <c r="B387">
        <v>192000</v>
      </c>
      <c r="C387">
        <v>0.99111799738145023</v>
      </c>
      <c r="D387" t="str">
        <f t="shared" ref="D387:D450" si="6">IF(C387&lt;0.5,"A1","A2")</f>
        <v>A2</v>
      </c>
      <c r="F387" s="6">
        <v>743</v>
      </c>
      <c r="G387" s="4">
        <v>179000</v>
      </c>
      <c r="J387" s="6">
        <v>801</v>
      </c>
      <c r="K387" s="4">
        <v>200000</v>
      </c>
    </row>
    <row r="388" spans="1:11">
      <c r="A388">
        <v>387</v>
      </c>
      <c r="B388">
        <v>81000</v>
      </c>
      <c r="C388">
        <v>0.17560576660920668</v>
      </c>
      <c r="D388" t="str">
        <f t="shared" si="6"/>
        <v>A1</v>
      </c>
      <c r="F388" s="6">
        <v>746</v>
      </c>
      <c r="G388" s="4">
        <v>299800</v>
      </c>
      <c r="J388" s="6">
        <v>802</v>
      </c>
      <c r="K388" s="4">
        <v>109900</v>
      </c>
    </row>
    <row r="389" spans="1:11">
      <c r="A389">
        <v>388</v>
      </c>
      <c r="B389">
        <v>125000</v>
      </c>
      <c r="C389">
        <v>0.95204248682338333</v>
      </c>
      <c r="D389" t="str">
        <f t="shared" si="6"/>
        <v>A2</v>
      </c>
      <c r="F389" s="6">
        <v>747</v>
      </c>
      <c r="G389" s="4">
        <v>236000</v>
      </c>
      <c r="J389" s="6">
        <v>803</v>
      </c>
      <c r="K389" s="4">
        <v>189000</v>
      </c>
    </row>
    <row r="390" spans="1:11">
      <c r="A390">
        <v>389</v>
      </c>
      <c r="B390">
        <v>191000</v>
      </c>
      <c r="C390">
        <v>0.74880399134076447</v>
      </c>
      <c r="D390" t="str">
        <f t="shared" si="6"/>
        <v>A2</v>
      </c>
      <c r="F390" s="6">
        <v>748</v>
      </c>
      <c r="G390" s="4">
        <v>265979</v>
      </c>
      <c r="J390" s="6">
        <v>805</v>
      </c>
      <c r="K390" s="4">
        <v>118000</v>
      </c>
    </row>
    <row r="391" spans="1:11">
      <c r="A391">
        <v>390</v>
      </c>
      <c r="B391">
        <v>426000</v>
      </c>
      <c r="C391">
        <v>0.65554614509434561</v>
      </c>
      <c r="D391" t="str">
        <f t="shared" si="6"/>
        <v>A2</v>
      </c>
      <c r="F391" s="6">
        <v>750</v>
      </c>
      <c r="G391" s="4">
        <v>98000</v>
      </c>
      <c r="J391" s="6">
        <v>807</v>
      </c>
      <c r="K391" s="4">
        <v>135500</v>
      </c>
    </row>
    <row r="392" spans="1:11">
      <c r="A392">
        <v>391</v>
      </c>
      <c r="B392">
        <v>119000</v>
      </c>
      <c r="C392">
        <v>1.2794136507336296E-2</v>
      </c>
      <c r="D392" t="str">
        <f t="shared" si="6"/>
        <v>A1</v>
      </c>
      <c r="F392" s="6">
        <v>751</v>
      </c>
      <c r="G392" s="4">
        <v>96500</v>
      </c>
      <c r="J392" s="6">
        <v>808</v>
      </c>
      <c r="K392" s="4">
        <v>223500</v>
      </c>
    </row>
    <row r="393" spans="1:11">
      <c r="A393">
        <v>392</v>
      </c>
      <c r="B393">
        <v>215000</v>
      </c>
      <c r="C393">
        <v>0.60095389942696553</v>
      </c>
      <c r="D393" t="str">
        <f t="shared" si="6"/>
        <v>A2</v>
      </c>
      <c r="F393" s="6">
        <v>753</v>
      </c>
      <c r="G393" s="4">
        <v>217000</v>
      </c>
      <c r="J393" s="6">
        <v>809</v>
      </c>
      <c r="K393" s="4">
        <v>159950</v>
      </c>
    </row>
    <row r="394" spans="1:11">
      <c r="A394">
        <v>393</v>
      </c>
      <c r="B394">
        <v>106500</v>
      </c>
      <c r="C394">
        <v>0.79626802201049607</v>
      </c>
      <c r="D394" t="str">
        <f t="shared" si="6"/>
        <v>A2</v>
      </c>
      <c r="F394" s="6">
        <v>754</v>
      </c>
      <c r="G394" s="4">
        <v>275500</v>
      </c>
      <c r="J394" s="6">
        <v>811</v>
      </c>
      <c r="K394" s="4">
        <v>181000</v>
      </c>
    </row>
    <row r="395" spans="1:11">
      <c r="A395">
        <v>394</v>
      </c>
      <c r="B395">
        <v>100000</v>
      </c>
      <c r="C395">
        <v>0.62678982584100629</v>
      </c>
      <c r="D395" t="str">
        <f t="shared" si="6"/>
        <v>A2</v>
      </c>
      <c r="F395" s="6">
        <v>756</v>
      </c>
      <c r="G395" s="4">
        <v>172500</v>
      </c>
      <c r="J395" s="6">
        <v>814</v>
      </c>
      <c r="K395" s="4">
        <v>157900</v>
      </c>
    </row>
    <row r="396" spans="1:11">
      <c r="A396">
        <v>395</v>
      </c>
      <c r="B396">
        <v>109000</v>
      </c>
      <c r="C396">
        <v>0.95459366105886345</v>
      </c>
      <c r="D396" t="str">
        <f t="shared" si="6"/>
        <v>A2</v>
      </c>
      <c r="F396" s="6">
        <v>758</v>
      </c>
      <c r="G396" s="4">
        <v>158900</v>
      </c>
      <c r="J396" s="6">
        <v>819</v>
      </c>
      <c r="K396" s="4">
        <v>155000</v>
      </c>
    </row>
    <row r="397" spans="1:11">
      <c r="A397">
        <v>396</v>
      </c>
      <c r="B397">
        <v>129000</v>
      </c>
      <c r="C397">
        <v>0.75206403413075373</v>
      </c>
      <c r="D397" t="str">
        <f t="shared" si="6"/>
        <v>A2</v>
      </c>
      <c r="F397" s="6">
        <v>761</v>
      </c>
      <c r="G397" s="4">
        <v>127500</v>
      </c>
      <c r="J397" s="6">
        <v>820</v>
      </c>
      <c r="K397" s="4">
        <v>224000</v>
      </c>
    </row>
    <row r="398" spans="1:11">
      <c r="A398">
        <v>397</v>
      </c>
      <c r="B398">
        <v>123000</v>
      </c>
      <c r="C398">
        <v>0.88875432653894104</v>
      </c>
      <c r="D398" t="str">
        <f t="shared" si="6"/>
        <v>A2</v>
      </c>
      <c r="F398" s="6">
        <v>762</v>
      </c>
      <c r="G398" s="4">
        <v>100000</v>
      </c>
      <c r="J398" s="6">
        <v>821</v>
      </c>
      <c r="K398" s="4">
        <v>183000</v>
      </c>
    </row>
    <row r="399" spans="1:11">
      <c r="A399">
        <v>398</v>
      </c>
      <c r="B399">
        <v>169500</v>
      </c>
      <c r="C399">
        <v>0.49534000871305972</v>
      </c>
      <c r="D399" t="str">
        <f t="shared" si="6"/>
        <v>A1</v>
      </c>
      <c r="F399" s="6">
        <v>764</v>
      </c>
      <c r="G399" s="4">
        <v>337000</v>
      </c>
      <c r="J399" s="6">
        <v>822</v>
      </c>
      <c r="K399" s="4">
        <v>93000</v>
      </c>
    </row>
    <row r="400" spans="1:11">
      <c r="A400">
        <v>399</v>
      </c>
      <c r="B400">
        <v>67000</v>
      </c>
      <c r="C400">
        <v>0.60371612412391151</v>
      </c>
      <c r="D400" t="str">
        <f t="shared" si="6"/>
        <v>A2</v>
      </c>
      <c r="F400" s="6">
        <v>767</v>
      </c>
      <c r="G400" s="4">
        <v>196500</v>
      </c>
      <c r="J400" s="6">
        <v>823</v>
      </c>
      <c r="K400" s="4">
        <v>225000</v>
      </c>
    </row>
    <row r="401" spans="1:11">
      <c r="A401">
        <v>400</v>
      </c>
      <c r="B401">
        <v>241000</v>
      </c>
      <c r="C401">
        <v>0.19700877056007793</v>
      </c>
      <c r="D401" t="str">
        <f t="shared" si="6"/>
        <v>A1</v>
      </c>
      <c r="F401" s="6">
        <v>768</v>
      </c>
      <c r="G401" s="4">
        <v>160000</v>
      </c>
      <c r="J401" s="6">
        <v>830</v>
      </c>
      <c r="K401" s="4">
        <v>147400</v>
      </c>
    </row>
    <row r="402" spans="1:11">
      <c r="A402">
        <v>401</v>
      </c>
      <c r="B402">
        <v>245500</v>
      </c>
      <c r="C402">
        <v>0.51854226542667847</v>
      </c>
      <c r="D402" t="str">
        <f t="shared" si="6"/>
        <v>A2</v>
      </c>
      <c r="F402" s="6">
        <v>770</v>
      </c>
      <c r="G402" s="4">
        <v>538000</v>
      </c>
      <c r="J402" s="6">
        <v>831</v>
      </c>
      <c r="K402" s="4">
        <v>166000</v>
      </c>
    </row>
    <row r="403" spans="1:11">
      <c r="A403">
        <v>402</v>
      </c>
      <c r="B403">
        <v>164990</v>
      </c>
      <c r="C403">
        <v>8.2135797152333101E-2</v>
      </c>
      <c r="D403" t="str">
        <f t="shared" si="6"/>
        <v>A1</v>
      </c>
      <c r="F403" s="6">
        <v>771</v>
      </c>
      <c r="G403" s="4">
        <v>134900</v>
      </c>
      <c r="J403" s="6">
        <v>832</v>
      </c>
      <c r="K403" s="4">
        <v>151000</v>
      </c>
    </row>
    <row r="404" spans="1:11">
      <c r="A404">
        <v>403</v>
      </c>
      <c r="B404">
        <v>108000</v>
      </c>
      <c r="C404">
        <v>0.17377919386749974</v>
      </c>
      <c r="D404" t="str">
        <f t="shared" si="6"/>
        <v>A1</v>
      </c>
      <c r="F404" s="6">
        <v>772</v>
      </c>
      <c r="G404" s="4">
        <v>102000</v>
      </c>
      <c r="J404" s="6">
        <v>836</v>
      </c>
      <c r="K404" s="4">
        <v>128000</v>
      </c>
    </row>
    <row r="405" spans="1:11">
      <c r="A405">
        <v>404</v>
      </c>
      <c r="B405">
        <v>258000</v>
      </c>
      <c r="C405">
        <v>7.8672011543752474E-2</v>
      </c>
      <c r="D405" t="str">
        <f t="shared" si="6"/>
        <v>A1</v>
      </c>
      <c r="F405" s="6">
        <v>775</v>
      </c>
      <c r="G405" s="4">
        <v>395000</v>
      </c>
      <c r="J405" s="6">
        <v>837</v>
      </c>
      <c r="K405" s="4">
        <v>153500</v>
      </c>
    </row>
    <row r="406" spans="1:11">
      <c r="A406">
        <v>405</v>
      </c>
      <c r="B406">
        <v>168000</v>
      </c>
      <c r="C406">
        <v>0.84342854516147014</v>
      </c>
      <c r="D406" t="str">
        <f t="shared" si="6"/>
        <v>A2</v>
      </c>
      <c r="F406" s="6">
        <v>776</v>
      </c>
      <c r="G406" s="4">
        <v>162000</v>
      </c>
      <c r="J406" s="6">
        <v>840</v>
      </c>
      <c r="K406" s="4">
        <v>130500</v>
      </c>
    </row>
    <row r="407" spans="1:11">
      <c r="A407">
        <v>406</v>
      </c>
      <c r="B407">
        <v>150000</v>
      </c>
      <c r="C407">
        <v>0.76275424388688062</v>
      </c>
      <c r="D407" t="str">
        <f t="shared" si="6"/>
        <v>A2</v>
      </c>
      <c r="F407" s="6">
        <v>777</v>
      </c>
      <c r="G407" s="4">
        <v>221500</v>
      </c>
      <c r="J407" s="6">
        <v>842</v>
      </c>
      <c r="K407" s="4">
        <v>157500</v>
      </c>
    </row>
    <row r="408" spans="1:11">
      <c r="A408">
        <v>407</v>
      </c>
      <c r="B408">
        <v>115000</v>
      </c>
      <c r="C408">
        <v>0.66677802963961197</v>
      </c>
      <c r="D408" t="str">
        <f t="shared" si="6"/>
        <v>A2</v>
      </c>
      <c r="F408" s="6">
        <v>778</v>
      </c>
      <c r="G408" s="4">
        <v>142500</v>
      </c>
      <c r="J408" s="6">
        <v>843</v>
      </c>
      <c r="K408" s="4">
        <v>174900</v>
      </c>
    </row>
    <row r="409" spans="1:11">
      <c r="A409">
        <v>408</v>
      </c>
      <c r="B409">
        <v>177000</v>
      </c>
      <c r="C409">
        <v>0.25748012114730867</v>
      </c>
      <c r="D409" t="str">
        <f t="shared" si="6"/>
        <v>A1</v>
      </c>
      <c r="F409" s="6">
        <v>780</v>
      </c>
      <c r="G409" s="4">
        <v>135000</v>
      </c>
      <c r="J409" s="6">
        <v>845</v>
      </c>
      <c r="K409" s="4">
        <v>153900</v>
      </c>
    </row>
    <row r="410" spans="1:11">
      <c r="A410">
        <v>409</v>
      </c>
      <c r="B410">
        <v>280000</v>
      </c>
      <c r="C410">
        <v>0.99782218709328063</v>
      </c>
      <c r="D410" t="str">
        <f t="shared" si="6"/>
        <v>A2</v>
      </c>
      <c r="F410" s="6">
        <v>781</v>
      </c>
      <c r="G410" s="4">
        <v>176000</v>
      </c>
      <c r="J410" s="6">
        <v>846</v>
      </c>
      <c r="K410" s="4">
        <v>171000</v>
      </c>
    </row>
    <row r="411" spans="1:11">
      <c r="A411">
        <v>410</v>
      </c>
      <c r="B411">
        <v>339750</v>
      </c>
      <c r="C411">
        <v>0.40565656097102931</v>
      </c>
      <c r="D411" t="str">
        <f t="shared" si="6"/>
        <v>A1</v>
      </c>
      <c r="F411" s="6">
        <v>783</v>
      </c>
      <c r="G411" s="4">
        <v>187100</v>
      </c>
      <c r="J411" s="6">
        <v>849</v>
      </c>
      <c r="K411" s="4">
        <v>240000</v>
      </c>
    </row>
    <row r="412" spans="1:11">
      <c r="A412">
        <v>411</v>
      </c>
      <c r="B412">
        <v>60000</v>
      </c>
      <c r="C412">
        <v>0.23907253030136277</v>
      </c>
      <c r="D412" t="str">
        <f t="shared" si="6"/>
        <v>A1</v>
      </c>
      <c r="F412" s="6">
        <v>784</v>
      </c>
      <c r="G412" s="4">
        <v>165500</v>
      </c>
      <c r="J412" s="6">
        <v>850</v>
      </c>
      <c r="K412" s="4">
        <v>187000</v>
      </c>
    </row>
    <row r="413" spans="1:11">
      <c r="A413">
        <v>412</v>
      </c>
      <c r="B413">
        <v>145000</v>
      </c>
      <c r="C413">
        <v>0.20044984339613536</v>
      </c>
      <c r="D413" t="str">
        <f t="shared" si="6"/>
        <v>A1</v>
      </c>
      <c r="F413" s="6">
        <v>788</v>
      </c>
      <c r="G413" s="4">
        <v>233000</v>
      </c>
      <c r="J413" s="6">
        <v>852</v>
      </c>
      <c r="K413" s="4">
        <v>215000</v>
      </c>
    </row>
    <row r="414" spans="1:11">
      <c r="A414">
        <v>413</v>
      </c>
      <c r="B414">
        <v>222000</v>
      </c>
      <c r="C414">
        <v>0.17841665608992618</v>
      </c>
      <c r="D414" t="str">
        <f t="shared" si="6"/>
        <v>A1</v>
      </c>
      <c r="F414" s="6">
        <v>789</v>
      </c>
      <c r="G414" s="4">
        <v>107900</v>
      </c>
      <c r="J414" s="6">
        <v>858</v>
      </c>
      <c r="K414" s="4">
        <v>174000</v>
      </c>
    </row>
    <row r="415" spans="1:11">
      <c r="A415">
        <v>414</v>
      </c>
      <c r="B415">
        <v>115000</v>
      </c>
      <c r="C415">
        <v>0.80678011037110398</v>
      </c>
      <c r="D415" t="str">
        <f t="shared" si="6"/>
        <v>A2</v>
      </c>
      <c r="F415" s="6">
        <v>790</v>
      </c>
      <c r="G415" s="4">
        <v>187500</v>
      </c>
      <c r="J415" s="6">
        <v>864</v>
      </c>
      <c r="K415" s="4">
        <v>132500</v>
      </c>
    </row>
    <row r="416" spans="1:11">
      <c r="A416">
        <v>415</v>
      </c>
      <c r="B416">
        <v>228000</v>
      </c>
      <c r="C416">
        <v>0.97580957119689116</v>
      </c>
      <c r="D416" t="str">
        <f t="shared" si="6"/>
        <v>A2</v>
      </c>
      <c r="F416" s="6">
        <v>793</v>
      </c>
      <c r="G416" s="4">
        <v>269790</v>
      </c>
      <c r="J416" s="6">
        <v>866</v>
      </c>
      <c r="K416" s="4">
        <v>148500</v>
      </c>
    </row>
    <row r="417" spans="1:11">
      <c r="A417">
        <v>416</v>
      </c>
      <c r="B417">
        <v>181134</v>
      </c>
      <c r="C417">
        <v>0.26187514225289954</v>
      </c>
      <c r="D417" t="str">
        <f t="shared" si="6"/>
        <v>A1</v>
      </c>
      <c r="F417" s="6">
        <v>794</v>
      </c>
      <c r="G417" s="4">
        <v>225000</v>
      </c>
      <c r="J417" s="6">
        <v>867</v>
      </c>
      <c r="K417" s="4">
        <v>248900</v>
      </c>
    </row>
    <row r="418" spans="1:11">
      <c r="A418">
        <v>417</v>
      </c>
      <c r="B418">
        <v>149500</v>
      </c>
      <c r="C418">
        <v>9.1073779099276164E-2</v>
      </c>
      <c r="D418" t="str">
        <f t="shared" si="6"/>
        <v>A1</v>
      </c>
      <c r="F418" s="6">
        <v>795</v>
      </c>
      <c r="G418" s="4">
        <v>194500</v>
      </c>
      <c r="J418" s="6">
        <v>869</v>
      </c>
      <c r="K418" s="4">
        <v>169000</v>
      </c>
    </row>
    <row r="419" spans="1:11">
      <c r="A419">
        <v>418</v>
      </c>
      <c r="B419">
        <v>239000</v>
      </c>
      <c r="C419">
        <v>0.59968671461134504</v>
      </c>
      <c r="D419" t="str">
        <f t="shared" si="6"/>
        <v>A2</v>
      </c>
      <c r="F419" s="6">
        <v>796</v>
      </c>
      <c r="G419" s="4">
        <v>171000</v>
      </c>
      <c r="J419" s="6">
        <v>870</v>
      </c>
      <c r="K419" s="4">
        <v>236000</v>
      </c>
    </row>
    <row r="420" spans="1:11">
      <c r="A420">
        <v>419</v>
      </c>
      <c r="B420">
        <v>126000</v>
      </c>
      <c r="C420">
        <v>0.91128004378839123</v>
      </c>
      <c r="D420" t="str">
        <f t="shared" si="6"/>
        <v>A2</v>
      </c>
      <c r="F420" s="6">
        <v>797</v>
      </c>
      <c r="G420" s="4">
        <v>143500</v>
      </c>
      <c r="J420" s="6">
        <v>874</v>
      </c>
      <c r="K420" s="4">
        <v>133000</v>
      </c>
    </row>
    <row r="421" spans="1:11">
      <c r="A421">
        <v>420</v>
      </c>
      <c r="B421">
        <v>142000</v>
      </c>
      <c r="C421">
        <v>0.58138187803979025</v>
      </c>
      <c r="D421" t="str">
        <f t="shared" si="6"/>
        <v>A2</v>
      </c>
      <c r="F421" s="6">
        <v>804</v>
      </c>
      <c r="G421" s="4">
        <v>582933</v>
      </c>
      <c r="J421" s="6">
        <v>875</v>
      </c>
      <c r="K421" s="4">
        <v>66500</v>
      </c>
    </row>
    <row r="422" spans="1:11">
      <c r="A422">
        <v>421</v>
      </c>
      <c r="B422">
        <v>206300</v>
      </c>
      <c r="C422">
        <v>0.39077925787350043</v>
      </c>
      <c r="D422" t="str">
        <f t="shared" si="6"/>
        <v>A1</v>
      </c>
      <c r="F422" s="6">
        <v>806</v>
      </c>
      <c r="G422" s="4">
        <v>227680</v>
      </c>
      <c r="J422" s="6">
        <v>876</v>
      </c>
      <c r="K422" s="4">
        <v>303477</v>
      </c>
    </row>
    <row r="423" spans="1:11">
      <c r="A423">
        <v>422</v>
      </c>
      <c r="B423">
        <v>215000</v>
      </c>
      <c r="C423">
        <v>0.39906599407446064</v>
      </c>
      <c r="D423" t="str">
        <f t="shared" si="6"/>
        <v>A1</v>
      </c>
      <c r="F423" s="6">
        <v>810</v>
      </c>
      <c r="G423" s="4">
        <v>106000</v>
      </c>
      <c r="J423" s="6">
        <v>879</v>
      </c>
      <c r="K423" s="4">
        <v>148000</v>
      </c>
    </row>
    <row r="424" spans="1:11">
      <c r="A424">
        <v>423</v>
      </c>
      <c r="B424">
        <v>113000</v>
      </c>
      <c r="C424">
        <v>0.39596662302806951</v>
      </c>
      <c r="D424" t="str">
        <f t="shared" si="6"/>
        <v>A1</v>
      </c>
      <c r="F424" s="6">
        <v>812</v>
      </c>
      <c r="G424" s="4">
        <v>144500</v>
      </c>
      <c r="J424" s="6">
        <v>880</v>
      </c>
      <c r="K424" s="4">
        <v>136500</v>
      </c>
    </row>
    <row r="425" spans="1:11">
      <c r="A425">
        <v>424</v>
      </c>
      <c r="B425">
        <v>315000</v>
      </c>
      <c r="C425">
        <v>0.23142578886342857</v>
      </c>
      <c r="D425" t="str">
        <f t="shared" si="6"/>
        <v>A1</v>
      </c>
      <c r="F425" s="6">
        <v>813</v>
      </c>
      <c r="G425" s="4">
        <v>55993</v>
      </c>
      <c r="J425" s="6">
        <v>887</v>
      </c>
      <c r="K425" s="4">
        <v>145000</v>
      </c>
    </row>
    <row r="426" spans="1:11">
      <c r="A426">
        <v>425</v>
      </c>
      <c r="B426">
        <v>139000</v>
      </c>
      <c r="C426">
        <v>0.30652658955696399</v>
      </c>
      <c r="D426" t="str">
        <f t="shared" si="6"/>
        <v>A1</v>
      </c>
      <c r="F426" s="6">
        <v>815</v>
      </c>
      <c r="G426" s="4">
        <v>116000</v>
      </c>
      <c r="J426" s="6">
        <v>895</v>
      </c>
      <c r="K426" s="4">
        <v>118858</v>
      </c>
    </row>
    <row r="427" spans="1:11">
      <c r="A427">
        <v>426</v>
      </c>
      <c r="B427">
        <v>135000</v>
      </c>
      <c r="C427">
        <v>0.55010737523044173</v>
      </c>
      <c r="D427" t="str">
        <f t="shared" si="6"/>
        <v>A2</v>
      </c>
      <c r="F427" s="6">
        <v>816</v>
      </c>
      <c r="G427" s="4">
        <v>224900</v>
      </c>
      <c r="J427" s="6">
        <v>897</v>
      </c>
      <c r="K427" s="4">
        <v>106500</v>
      </c>
    </row>
    <row r="428" spans="1:11">
      <c r="A428">
        <v>427</v>
      </c>
      <c r="B428">
        <v>275000</v>
      </c>
      <c r="C428">
        <v>0.37020699350695518</v>
      </c>
      <c r="D428" t="str">
        <f t="shared" si="6"/>
        <v>A1</v>
      </c>
      <c r="F428" s="6">
        <v>817</v>
      </c>
      <c r="G428" s="4">
        <v>137000</v>
      </c>
      <c r="J428" s="6">
        <v>898</v>
      </c>
      <c r="K428" s="4">
        <v>142953</v>
      </c>
    </row>
    <row r="429" spans="1:11">
      <c r="A429">
        <v>428</v>
      </c>
      <c r="B429">
        <v>109008</v>
      </c>
      <c r="C429">
        <v>0.74649611037803643</v>
      </c>
      <c r="D429" t="str">
        <f t="shared" si="6"/>
        <v>A2</v>
      </c>
      <c r="F429" s="6">
        <v>818</v>
      </c>
      <c r="G429" s="4">
        <v>271000</v>
      </c>
      <c r="J429" s="6">
        <v>902</v>
      </c>
      <c r="K429" s="4">
        <v>153000</v>
      </c>
    </row>
    <row r="430" spans="1:11">
      <c r="A430">
        <v>429</v>
      </c>
      <c r="B430">
        <v>195400</v>
      </c>
      <c r="C430">
        <v>0.63138852925872013</v>
      </c>
      <c r="D430" t="str">
        <f t="shared" si="6"/>
        <v>A2</v>
      </c>
      <c r="F430" s="6">
        <v>824</v>
      </c>
      <c r="G430" s="4">
        <v>139500</v>
      </c>
      <c r="J430" s="6">
        <v>903</v>
      </c>
      <c r="K430" s="4">
        <v>180000</v>
      </c>
    </row>
    <row r="431" spans="1:11">
      <c r="A431">
        <v>430</v>
      </c>
      <c r="B431">
        <v>175000</v>
      </c>
      <c r="C431">
        <v>8.4196724173687953E-2</v>
      </c>
      <c r="D431" t="str">
        <f t="shared" si="6"/>
        <v>A1</v>
      </c>
      <c r="F431" s="6">
        <v>825</v>
      </c>
      <c r="G431" s="4">
        <v>232600</v>
      </c>
      <c r="J431" s="6">
        <v>905</v>
      </c>
      <c r="K431" s="4">
        <v>125500</v>
      </c>
    </row>
    <row r="432" spans="1:11">
      <c r="A432">
        <v>431</v>
      </c>
      <c r="B432">
        <v>85400</v>
      </c>
      <c r="C432">
        <v>2.8657197185943395E-2</v>
      </c>
      <c r="D432" t="str">
        <f t="shared" si="6"/>
        <v>A1</v>
      </c>
      <c r="F432" s="6">
        <v>826</v>
      </c>
      <c r="G432" s="4">
        <v>385000</v>
      </c>
      <c r="J432" s="6">
        <v>906</v>
      </c>
      <c r="K432" s="4">
        <v>128000</v>
      </c>
    </row>
    <row r="433" spans="1:11">
      <c r="A433">
        <v>432</v>
      </c>
      <c r="B433">
        <v>79900</v>
      </c>
      <c r="C433">
        <v>0.33134698907556459</v>
      </c>
      <c r="D433" t="str">
        <f t="shared" si="6"/>
        <v>A1</v>
      </c>
      <c r="F433" s="6">
        <v>827</v>
      </c>
      <c r="G433" s="4">
        <v>109500</v>
      </c>
      <c r="J433" s="6">
        <v>907</v>
      </c>
      <c r="K433" s="4">
        <v>255000</v>
      </c>
    </row>
    <row r="434" spans="1:11">
      <c r="A434">
        <v>433</v>
      </c>
      <c r="B434">
        <v>122500</v>
      </c>
      <c r="C434">
        <v>0.61091302226773603</v>
      </c>
      <c r="D434" t="str">
        <f t="shared" si="6"/>
        <v>A2</v>
      </c>
      <c r="F434" s="6">
        <v>828</v>
      </c>
      <c r="G434" s="4">
        <v>189000</v>
      </c>
      <c r="J434" s="6">
        <v>909</v>
      </c>
      <c r="K434" s="4">
        <v>131000</v>
      </c>
    </row>
    <row r="435" spans="1:11">
      <c r="A435">
        <v>434</v>
      </c>
      <c r="B435">
        <v>181000</v>
      </c>
      <c r="C435">
        <v>7.1390777477977618E-2</v>
      </c>
      <c r="D435" t="str">
        <f t="shared" si="6"/>
        <v>A1</v>
      </c>
      <c r="F435" s="6">
        <v>829</v>
      </c>
      <c r="G435" s="4">
        <v>185000</v>
      </c>
      <c r="J435" s="6">
        <v>912</v>
      </c>
      <c r="K435" s="4">
        <v>143500</v>
      </c>
    </row>
    <row r="436" spans="1:11">
      <c r="A436">
        <v>435</v>
      </c>
      <c r="B436">
        <v>81000</v>
      </c>
      <c r="C436">
        <v>0.29907818679096243</v>
      </c>
      <c r="D436" t="str">
        <f t="shared" si="6"/>
        <v>A1</v>
      </c>
      <c r="F436" s="6">
        <v>833</v>
      </c>
      <c r="G436" s="4">
        <v>237000</v>
      </c>
      <c r="J436" s="6">
        <v>914</v>
      </c>
      <c r="K436" s="4">
        <v>145000</v>
      </c>
    </row>
    <row r="437" spans="1:11">
      <c r="A437">
        <v>436</v>
      </c>
      <c r="B437">
        <v>212000</v>
      </c>
      <c r="C437">
        <v>0.64662722049188703</v>
      </c>
      <c r="D437" t="str">
        <f t="shared" si="6"/>
        <v>A2</v>
      </c>
      <c r="F437" s="6">
        <v>834</v>
      </c>
      <c r="G437" s="4">
        <v>167000</v>
      </c>
      <c r="J437" s="6">
        <v>915</v>
      </c>
      <c r="K437" s="4">
        <v>173733</v>
      </c>
    </row>
    <row r="438" spans="1:11">
      <c r="A438">
        <v>437</v>
      </c>
      <c r="B438">
        <v>116000</v>
      </c>
      <c r="C438">
        <v>0.72772250299003438</v>
      </c>
      <c r="D438" t="str">
        <f t="shared" si="6"/>
        <v>A2</v>
      </c>
      <c r="F438" s="6">
        <v>835</v>
      </c>
      <c r="G438" s="4">
        <v>139950</v>
      </c>
      <c r="J438" s="6">
        <v>917</v>
      </c>
      <c r="K438" s="4">
        <v>35311</v>
      </c>
    </row>
    <row r="439" spans="1:11">
      <c r="A439">
        <v>438</v>
      </c>
      <c r="B439">
        <v>119000</v>
      </c>
      <c r="C439">
        <v>0.33216592967261993</v>
      </c>
      <c r="D439" t="str">
        <f t="shared" si="6"/>
        <v>A1</v>
      </c>
      <c r="F439" s="6">
        <v>838</v>
      </c>
      <c r="G439" s="4">
        <v>100000</v>
      </c>
      <c r="J439" s="6">
        <v>919</v>
      </c>
      <c r="K439" s="4">
        <v>238000</v>
      </c>
    </row>
    <row r="440" spans="1:11">
      <c r="A440">
        <v>439</v>
      </c>
      <c r="B440">
        <v>90350</v>
      </c>
      <c r="C440">
        <v>5.3509760962928921E-2</v>
      </c>
      <c r="D440" t="str">
        <f t="shared" si="6"/>
        <v>A1</v>
      </c>
      <c r="F440" s="6">
        <v>839</v>
      </c>
      <c r="G440" s="4">
        <v>144000</v>
      </c>
      <c r="J440" s="6">
        <v>920</v>
      </c>
      <c r="K440" s="4">
        <v>176500</v>
      </c>
    </row>
    <row r="441" spans="1:11">
      <c r="A441">
        <v>440</v>
      </c>
      <c r="B441">
        <v>110000</v>
      </c>
      <c r="C441">
        <v>0.41605836438689625</v>
      </c>
      <c r="D441" t="str">
        <f t="shared" si="6"/>
        <v>A1</v>
      </c>
      <c r="F441" s="6">
        <v>841</v>
      </c>
      <c r="G441" s="4">
        <v>140000</v>
      </c>
      <c r="J441" s="6">
        <v>922</v>
      </c>
      <c r="K441" s="4">
        <v>145900</v>
      </c>
    </row>
    <row r="442" spans="1:11">
      <c r="A442">
        <v>441</v>
      </c>
      <c r="B442">
        <v>555000</v>
      </c>
      <c r="C442">
        <v>0.71669952536509152</v>
      </c>
      <c r="D442" t="str">
        <f t="shared" si="6"/>
        <v>A2</v>
      </c>
      <c r="F442" s="6">
        <v>844</v>
      </c>
      <c r="G442" s="4">
        <v>141000</v>
      </c>
      <c r="J442" s="6">
        <v>924</v>
      </c>
      <c r="K442" s="4">
        <v>193000</v>
      </c>
    </row>
    <row r="443" spans="1:11">
      <c r="A443">
        <v>442</v>
      </c>
      <c r="B443">
        <v>118000</v>
      </c>
      <c r="C443">
        <v>0.26745428231835966</v>
      </c>
      <c r="D443" t="str">
        <f t="shared" si="6"/>
        <v>A1</v>
      </c>
      <c r="F443" s="6">
        <v>847</v>
      </c>
      <c r="G443" s="4">
        <v>213000</v>
      </c>
      <c r="J443" s="6">
        <v>925</v>
      </c>
      <c r="K443" s="4">
        <v>207500</v>
      </c>
    </row>
    <row r="444" spans="1:11">
      <c r="A444">
        <v>443</v>
      </c>
      <c r="B444">
        <v>162900</v>
      </c>
      <c r="C444">
        <v>0.50732308889087641</v>
      </c>
      <c r="D444" t="str">
        <f t="shared" si="6"/>
        <v>A2</v>
      </c>
      <c r="F444" s="6">
        <v>848</v>
      </c>
      <c r="G444" s="4">
        <v>133500</v>
      </c>
      <c r="J444" s="6">
        <v>926</v>
      </c>
      <c r="K444" s="4">
        <v>175000</v>
      </c>
    </row>
    <row r="445" spans="1:11">
      <c r="A445">
        <v>444</v>
      </c>
      <c r="B445">
        <v>172500</v>
      </c>
      <c r="C445">
        <v>0.96343049451870588</v>
      </c>
      <c r="D445" t="str">
        <f t="shared" si="6"/>
        <v>A2</v>
      </c>
      <c r="F445" s="6">
        <v>851</v>
      </c>
      <c r="G445" s="4">
        <v>131500</v>
      </c>
      <c r="J445" s="6">
        <v>932</v>
      </c>
      <c r="K445" s="4">
        <v>117500</v>
      </c>
    </row>
    <row r="446" spans="1:11">
      <c r="A446">
        <v>445</v>
      </c>
      <c r="B446">
        <v>210000</v>
      </c>
      <c r="C446">
        <v>2.6491622085344169E-2</v>
      </c>
      <c r="D446" t="str">
        <f t="shared" si="6"/>
        <v>A1</v>
      </c>
      <c r="F446" s="6">
        <v>853</v>
      </c>
      <c r="G446" s="4">
        <v>164000</v>
      </c>
      <c r="J446" s="6">
        <v>933</v>
      </c>
      <c r="K446" s="4">
        <v>320000</v>
      </c>
    </row>
    <row r="447" spans="1:11">
      <c r="A447">
        <v>446</v>
      </c>
      <c r="B447">
        <v>127500</v>
      </c>
      <c r="C447">
        <v>0.52834709210708886</v>
      </c>
      <c r="D447" t="str">
        <f t="shared" si="6"/>
        <v>A2</v>
      </c>
      <c r="F447" s="6">
        <v>854</v>
      </c>
      <c r="G447" s="4">
        <v>158000</v>
      </c>
      <c r="J447" s="6">
        <v>936</v>
      </c>
      <c r="K447" s="4">
        <v>79900</v>
      </c>
    </row>
    <row r="448" spans="1:11">
      <c r="A448">
        <v>447</v>
      </c>
      <c r="B448">
        <v>190000</v>
      </c>
      <c r="C448">
        <v>0.84929662033098563</v>
      </c>
      <c r="D448" t="str">
        <f t="shared" si="6"/>
        <v>A2</v>
      </c>
      <c r="F448" s="6">
        <v>855</v>
      </c>
      <c r="G448" s="4">
        <v>170000</v>
      </c>
      <c r="J448" s="6">
        <v>937</v>
      </c>
      <c r="K448" s="4">
        <v>184900</v>
      </c>
    </row>
    <row r="449" spans="1:11">
      <c r="A449">
        <v>448</v>
      </c>
      <c r="B449">
        <v>199900</v>
      </c>
      <c r="C449">
        <v>0.3844153425671627</v>
      </c>
      <c r="D449" t="str">
        <f t="shared" si="6"/>
        <v>A1</v>
      </c>
      <c r="F449" s="6">
        <v>856</v>
      </c>
      <c r="G449" s="4">
        <v>127000</v>
      </c>
      <c r="J449" s="6">
        <v>940</v>
      </c>
      <c r="K449" s="4">
        <v>244400</v>
      </c>
    </row>
    <row r="450" spans="1:11">
      <c r="A450">
        <v>449</v>
      </c>
      <c r="B450">
        <v>119500</v>
      </c>
      <c r="C450">
        <v>0.50489224282826395</v>
      </c>
      <c r="D450" t="str">
        <f t="shared" si="6"/>
        <v>A2</v>
      </c>
      <c r="F450" s="6">
        <v>857</v>
      </c>
      <c r="G450" s="4">
        <v>147000</v>
      </c>
      <c r="J450" s="6">
        <v>942</v>
      </c>
      <c r="K450" s="4">
        <v>214000</v>
      </c>
    </row>
    <row r="451" spans="1:11">
      <c r="A451">
        <v>450</v>
      </c>
      <c r="B451">
        <v>120000</v>
      </c>
      <c r="C451">
        <v>0.51294054929430299</v>
      </c>
      <c r="D451" t="str">
        <f t="shared" ref="D451:D514" si="7">IF(C451&lt;0.5,"A1","A2")</f>
        <v>A2</v>
      </c>
      <c r="F451" s="6">
        <v>859</v>
      </c>
      <c r="G451" s="4">
        <v>152000</v>
      </c>
      <c r="J451" s="6">
        <v>943</v>
      </c>
      <c r="K451" s="4">
        <v>150000</v>
      </c>
    </row>
    <row r="452" spans="1:11">
      <c r="A452">
        <v>451</v>
      </c>
      <c r="B452">
        <v>110000</v>
      </c>
      <c r="C452">
        <v>0.4884267727490641</v>
      </c>
      <c r="D452" t="str">
        <f t="shared" si="7"/>
        <v>A1</v>
      </c>
      <c r="F452" s="6">
        <v>860</v>
      </c>
      <c r="G452" s="4">
        <v>250000</v>
      </c>
      <c r="J452" s="6">
        <v>944</v>
      </c>
      <c r="K452" s="4">
        <v>143000</v>
      </c>
    </row>
    <row r="453" spans="1:11">
      <c r="A453">
        <v>452</v>
      </c>
      <c r="B453">
        <v>280000</v>
      </c>
      <c r="C453">
        <v>0.58546535403098099</v>
      </c>
      <c r="D453" t="str">
        <f t="shared" si="7"/>
        <v>A2</v>
      </c>
      <c r="F453" s="6">
        <v>861</v>
      </c>
      <c r="G453" s="4">
        <v>189950</v>
      </c>
      <c r="J453" s="6">
        <v>945</v>
      </c>
      <c r="K453" s="4">
        <v>137500</v>
      </c>
    </row>
    <row r="454" spans="1:11">
      <c r="A454">
        <v>453</v>
      </c>
      <c r="B454">
        <v>204000</v>
      </c>
      <c r="C454">
        <v>0.77405949068705715</v>
      </c>
      <c r="D454" t="str">
        <f t="shared" si="7"/>
        <v>A2</v>
      </c>
      <c r="F454" s="6">
        <v>862</v>
      </c>
      <c r="G454" s="4">
        <v>131500</v>
      </c>
      <c r="J454" s="6">
        <v>946</v>
      </c>
      <c r="K454" s="4">
        <v>124900</v>
      </c>
    </row>
    <row r="455" spans="1:11">
      <c r="A455">
        <v>454</v>
      </c>
      <c r="B455">
        <v>210000</v>
      </c>
      <c r="C455">
        <v>0.11383075370712481</v>
      </c>
      <c r="D455" t="str">
        <f t="shared" si="7"/>
        <v>A1</v>
      </c>
      <c r="F455" s="6">
        <v>863</v>
      </c>
      <c r="G455" s="4">
        <v>152000</v>
      </c>
      <c r="J455" s="6">
        <v>947</v>
      </c>
      <c r="K455" s="4">
        <v>143000</v>
      </c>
    </row>
    <row r="456" spans="1:11">
      <c r="A456">
        <v>455</v>
      </c>
      <c r="B456">
        <v>188000</v>
      </c>
      <c r="C456">
        <v>0.60518294873264855</v>
      </c>
      <c r="D456" t="str">
        <f t="shared" si="7"/>
        <v>A2</v>
      </c>
      <c r="F456" s="6">
        <v>865</v>
      </c>
      <c r="G456" s="4">
        <v>250580</v>
      </c>
      <c r="J456" s="6">
        <v>950</v>
      </c>
      <c r="K456" s="4">
        <v>197500</v>
      </c>
    </row>
    <row r="457" spans="1:11">
      <c r="A457">
        <v>456</v>
      </c>
      <c r="B457">
        <v>175500</v>
      </c>
      <c r="C457">
        <v>0.290223625078185</v>
      </c>
      <c r="D457" t="str">
        <f t="shared" si="7"/>
        <v>A1</v>
      </c>
      <c r="F457" s="6">
        <v>868</v>
      </c>
      <c r="G457" s="4">
        <v>129000</v>
      </c>
      <c r="J457" s="6">
        <v>951</v>
      </c>
      <c r="K457" s="4">
        <v>129000</v>
      </c>
    </row>
    <row r="458" spans="1:11">
      <c r="A458">
        <v>457</v>
      </c>
      <c r="B458">
        <v>98000</v>
      </c>
      <c r="C458">
        <v>0.60139958950000438</v>
      </c>
      <c r="D458" t="str">
        <f t="shared" si="7"/>
        <v>A2</v>
      </c>
      <c r="F458" s="6">
        <v>871</v>
      </c>
      <c r="G458" s="4">
        <v>109500</v>
      </c>
      <c r="J458" s="6">
        <v>955</v>
      </c>
      <c r="K458" s="4">
        <v>127500</v>
      </c>
    </row>
    <row r="459" spans="1:11">
      <c r="A459">
        <v>458</v>
      </c>
      <c r="B459">
        <v>256000</v>
      </c>
      <c r="C459">
        <v>0.43093422811965831</v>
      </c>
      <c r="D459" t="str">
        <f t="shared" si="7"/>
        <v>A1</v>
      </c>
      <c r="F459" s="6">
        <v>872</v>
      </c>
      <c r="G459" s="4">
        <v>200500</v>
      </c>
      <c r="J459" s="6">
        <v>956</v>
      </c>
      <c r="K459" s="4">
        <v>145000</v>
      </c>
    </row>
    <row r="460" spans="1:11">
      <c r="A460">
        <v>459</v>
      </c>
      <c r="B460">
        <v>161000</v>
      </c>
      <c r="C460">
        <v>0.76497553654979167</v>
      </c>
      <c r="D460" t="str">
        <f t="shared" si="7"/>
        <v>A2</v>
      </c>
      <c r="F460" s="6">
        <v>873</v>
      </c>
      <c r="G460" s="4">
        <v>116000</v>
      </c>
      <c r="J460" s="6">
        <v>959</v>
      </c>
      <c r="K460" s="4">
        <v>185000</v>
      </c>
    </row>
    <row r="461" spans="1:11">
      <c r="A461">
        <v>460</v>
      </c>
      <c r="B461">
        <v>110000</v>
      </c>
      <c r="C461">
        <v>0.86177242111497376</v>
      </c>
      <c r="D461" t="str">
        <f t="shared" si="7"/>
        <v>A2</v>
      </c>
      <c r="F461" s="6">
        <v>877</v>
      </c>
      <c r="G461" s="4">
        <v>132250</v>
      </c>
      <c r="J461" s="6">
        <v>960</v>
      </c>
      <c r="K461" s="4">
        <v>155000</v>
      </c>
    </row>
    <row r="462" spans="1:11">
      <c r="A462">
        <v>461</v>
      </c>
      <c r="B462">
        <v>263435</v>
      </c>
      <c r="C462">
        <v>0.82335047610400802</v>
      </c>
      <c r="D462" t="str">
        <f t="shared" si="7"/>
        <v>A2</v>
      </c>
      <c r="F462" s="6">
        <v>878</v>
      </c>
      <c r="G462" s="4">
        <v>350000</v>
      </c>
      <c r="J462" s="6">
        <v>962</v>
      </c>
      <c r="K462" s="4">
        <v>272000</v>
      </c>
    </row>
    <row r="463" spans="1:11">
      <c r="A463">
        <v>462</v>
      </c>
      <c r="B463">
        <v>155000</v>
      </c>
      <c r="C463">
        <v>0.53917031610870758</v>
      </c>
      <c r="D463" t="str">
        <f t="shared" si="7"/>
        <v>A2</v>
      </c>
      <c r="F463" s="6">
        <v>881</v>
      </c>
      <c r="G463" s="4">
        <v>157000</v>
      </c>
      <c r="J463" s="6">
        <v>963</v>
      </c>
      <c r="K463" s="4">
        <v>155000</v>
      </c>
    </row>
    <row r="464" spans="1:11">
      <c r="A464">
        <v>463</v>
      </c>
      <c r="B464">
        <v>62383</v>
      </c>
      <c r="C464">
        <v>2.038684493570031E-3</v>
      </c>
      <c r="D464" t="str">
        <f t="shared" si="7"/>
        <v>A1</v>
      </c>
      <c r="F464" s="6">
        <v>882</v>
      </c>
      <c r="G464" s="4">
        <v>187500</v>
      </c>
      <c r="J464" s="6">
        <v>964</v>
      </c>
      <c r="K464" s="4">
        <v>239000</v>
      </c>
    </row>
    <row r="465" spans="1:11">
      <c r="A465">
        <v>464</v>
      </c>
      <c r="B465">
        <v>188700</v>
      </c>
      <c r="C465">
        <v>0.5751789598646404</v>
      </c>
      <c r="D465" t="str">
        <f t="shared" si="7"/>
        <v>A2</v>
      </c>
      <c r="F465" s="6">
        <v>883</v>
      </c>
      <c r="G465" s="4">
        <v>178000</v>
      </c>
      <c r="J465" s="6">
        <v>966</v>
      </c>
      <c r="K465" s="4">
        <v>178900</v>
      </c>
    </row>
    <row r="466" spans="1:11">
      <c r="A466">
        <v>465</v>
      </c>
      <c r="B466">
        <v>124000</v>
      </c>
      <c r="C466">
        <v>0.36114252169895344</v>
      </c>
      <c r="D466" t="str">
        <f t="shared" si="7"/>
        <v>A1</v>
      </c>
      <c r="F466" s="6">
        <v>884</v>
      </c>
      <c r="G466" s="4">
        <v>118500</v>
      </c>
      <c r="J466" s="6">
        <v>967</v>
      </c>
      <c r="K466" s="4">
        <v>160000</v>
      </c>
    </row>
    <row r="467" spans="1:11">
      <c r="A467">
        <v>466</v>
      </c>
      <c r="B467">
        <v>178740</v>
      </c>
      <c r="C467">
        <v>0.39615903221324555</v>
      </c>
      <c r="D467" t="str">
        <f t="shared" si="7"/>
        <v>A1</v>
      </c>
      <c r="F467" s="6">
        <v>885</v>
      </c>
      <c r="G467" s="4">
        <v>100000</v>
      </c>
      <c r="J467" s="6">
        <v>970</v>
      </c>
      <c r="K467" s="4">
        <v>140000</v>
      </c>
    </row>
    <row r="468" spans="1:11">
      <c r="A468">
        <v>467</v>
      </c>
      <c r="B468">
        <v>167000</v>
      </c>
      <c r="C468">
        <v>0.54586708485667579</v>
      </c>
      <c r="D468" t="str">
        <f t="shared" si="7"/>
        <v>A2</v>
      </c>
      <c r="F468" s="6">
        <v>886</v>
      </c>
      <c r="G468" s="4">
        <v>328900</v>
      </c>
      <c r="J468" s="6">
        <v>974</v>
      </c>
      <c r="K468" s="4">
        <v>182000</v>
      </c>
    </row>
    <row r="469" spans="1:11">
      <c r="A469">
        <v>468</v>
      </c>
      <c r="B469">
        <v>146500</v>
      </c>
      <c r="C469">
        <v>0.98634589753248614</v>
      </c>
      <c r="D469" t="str">
        <f t="shared" si="7"/>
        <v>A2</v>
      </c>
      <c r="F469" s="6">
        <v>888</v>
      </c>
      <c r="G469" s="4">
        <v>135500</v>
      </c>
      <c r="J469" s="6">
        <v>976</v>
      </c>
      <c r="K469" s="4">
        <v>165000</v>
      </c>
    </row>
    <row r="470" spans="1:11">
      <c r="A470">
        <v>469</v>
      </c>
      <c r="B470">
        <v>250000</v>
      </c>
      <c r="C470">
        <v>5.5059965700882896E-2</v>
      </c>
      <c r="D470" t="str">
        <f t="shared" si="7"/>
        <v>A1</v>
      </c>
      <c r="F470" s="6">
        <v>889</v>
      </c>
      <c r="G470" s="4">
        <v>268000</v>
      </c>
      <c r="J470" s="6">
        <v>977</v>
      </c>
      <c r="K470" s="4">
        <v>85500</v>
      </c>
    </row>
    <row r="471" spans="1:11">
      <c r="A471">
        <v>470</v>
      </c>
      <c r="B471">
        <v>187000</v>
      </c>
      <c r="C471">
        <v>0.48954900760417985</v>
      </c>
      <c r="D471" t="str">
        <f t="shared" si="7"/>
        <v>A1</v>
      </c>
      <c r="F471" s="6">
        <v>890</v>
      </c>
      <c r="G471" s="4">
        <v>149500</v>
      </c>
      <c r="J471" s="6">
        <v>979</v>
      </c>
      <c r="K471" s="4">
        <v>110000</v>
      </c>
    </row>
    <row r="472" spans="1:11">
      <c r="A472">
        <v>471</v>
      </c>
      <c r="B472">
        <v>212000</v>
      </c>
      <c r="C472">
        <v>0.87114828545181866</v>
      </c>
      <c r="D472" t="str">
        <f t="shared" si="7"/>
        <v>A2</v>
      </c>
      <c r="F472" s="6">
        <v>891</v>
      </c>
      <c r="G472" s="4">
        <v>122900</v>
      </c>
      <c r="J472" s="6">
        <v>981</v>
      </c>
      <c r="K472" s="4">
        <v>178400</v>
      </c>
    </row>
    <row r="473" spans="1:11">
      <c r="A473">
        <v>472</v>
      </c>
      <c r="B473">
        <v>190000</v>
      </c>
      <c r="C473">
        <v>5.7643896993819665E-2</v>
      </c>
      <c r="D473" t="str">
        <f t="shared" si="7"/>
        <v>A1</v>
      </c>
      <c r="F473" s="6">
        <v>892</v>
      </c>
      <c r="G473" s="4">
        <v>172500</v>
      </c>
      <c r="J473" s="6">
        <v>983</v>
      </c>
      <c r="K473" s="4">
        <v>159895</v>
      </c>
    </row>
    <row r="474" spans="1:11">
      <c r="A474">
        <v>473</v>
      </c>
      <c r="B474">
        <v>148000</v>
      </c>
      <c r="C474">
        <v>0.66408764872785919</v>
      </c>
      <c r="D474" t="str">
        <f t="shared" si="7"/>
        <v>A2</v>
      </c>
      <c r="F474" s="6">
        <v>893</v>
      </c>
      <c r="G474" s="4">
        <v>154500</v>
      </c>
      <c r="J474" s="6">
        <v>984</v>
      </c>
      <c r="K474" s="4">
        <v>255900</v>
      </c>
    </row>
    <row r="475" spans="1:11">
      <c r="A475">
        <v>474</v>
      </c>
      <c r="B475">
        <v>440000</v>
      </c>
      <c r="C475">
        <v>3.6220408962197581E-2</v>
      </c>
      <c r="D475" t="str">
        <f t="shared" si="7"/>
        <v>A1</v>
      </c>
      <c r="F475" s="6">
        <v>894</v>
      </c>
      <c r="G475" s="4">
        <v>165000</v>
      </c>
      <c r="J475" s="6">
        <v>987</v>
      </c>
      <c r="K475" s="4">
        <v>117000</v>
      </c>
    </row>
    <row r="476" spans="1:11">
      <c r="A476">
        <v>475</v>
      </c>
      <c r="B476">
        <v>251000</v>
      </c>
      <c r="C476">
        <v>0.89378062099271116</v>
      </c>
      <c r="D476" t="str">
        <f t="shared" si="7"/>
        <v>A2</v>
      </c>
      <c r="F476" s="6">
        <v>896</v>
      </c>
      <c r="G476" s="4">
        <v>140000</v>
      </c>
      <c r="J476" s="6">
        <v>990</v>
      </c>
      <c r="K476" s="4">
        <v>197000</v>
      </c>
    </row>
    <row r="477" spans="1:11">
      <c r="A477">
        <v>476</v>
      </c>
      <c r="B477">
        <v>132500</v>
      </c>
      <c r="C477">
        <v>0.11969589327955543</v>
      </c>
      <c r="D477" t="str">
        <f t="shared" si="7"/>
        <v>A1</v>
      </c>
      <c r="F477" s="6">
        <v>899</v>
      </c>
      <c r="G477" s="4">
        <v>611657</v>
      </c>
      <c r="J477" s="6">
        <v>991</v>
      </c>
      <c r="K477" s="4">
        <v>348000</v>
      </c>
    </row>
    <row r="478" spans="1:11">
      <c r="A478">
        <v>477</v>
      </c>
      <c r="B478">
        <v>208900</v>
      </c>
      <c r="C478">
        <v>0.25402390595723101</v>
      </c>
      <c r="D478" t="str">
        <f t="shared" si="7"/>
        <v>A1</v>
      </c>
      <c r="F478" s="6">
        <v>900</v>
      </c>
      <c r="G478" s="4">
        <v>135000</v>
      </c>
      <c r="J478" s="6">
        <v>993</v>
      </c>
      <c r="K478" s="4">
        <v>187000</v>
      </c>
    </row>
    <row r="479" spans="1:11">
      <c r="A479">
        <v>478</v>
      </c>
      <c r="B479">
        <v>380000</v>
      </c>
      <c r="C479">
        <v>0.71284044185202899</v>
      </c>
      <c r="D479" t="str">
        <f t="shared" si="7"/>
        <v>A2</v>
      </c>
      <c r="F479" s="6">
        <v>901</v>
      </c>
      <c r="G479" s="4">
        <v>110000</v>
      </c>
      <c r="J479" s="6">
        <v>994</v>
      </c>
      <c r="K479" s="4">
        <v>173900</v>
      </c>
    </row>
    <row r="480" spans="1:11">
      <c r="A480">
        <v>479</v>
      </c>
      <c r="B480">
        <v>297000</v>
      </c>
      <c r="C480">
        <v>0.38125247213429458</v>
      </c>
      <c r="D480" t="str">
        <f t="shared" si="7"/>
        <v>A1</v>
      </c>
      <c r="F480" s="6">
        <v>904</v>
      </c>
      <c r="G480" s="4">
        <v>240000</v>
      </c>
      <c r="J480" s="6">
        <v>995</v>
      </c>
      <c r="K480" s="4">
        <v>337500</v>
      </c>
    </row>
    <row r="481" spans="1:11">
      <c r="A481">
        <v>480</v>
      </c>
      <c r="B481">
        <v>89471</v>
      </c>
      <c r="C481">
        <v>0.69569003717199918</v>
      </c>
      <c r="D481" t="str">
        <f t="shared" si="7"/>
        <v>A2</v>
      </c>
      <c r="F481" s="6">
        <v>908</v>
      </c>
      <c r="G481" s="4">
        <v>250000</v>
      </c>
      <c r="J481" s="6">
        <v>996</v>
      </c>
      <c r="K481" s="4">
        <v>121600</v>
      </c>
    </row>
    <row r="482" spans="1:11">
      <c r="A482">
        <v>481</v>
      </c>
      <c r="B482">
        <v>326000</v>
      </c>
      <c r="C482">
        <v>0.74568085901265846</v>
      </c>
      <c r="D482" t="str">
        <f t="shared" si="7"/>
        <v>A2</v>
      </c>
      <c r="F482" s="6">
        <v>910</v>
      </c>
      <c r="G482" s="4">
        <v>174000</v>
      </c>
      <c r="J482" s="6">
        <v>997</v>
      </c>
      <c r="K482" s="4">
        <v>136500</v>
      </c>
    </row>
    <row r="483" spans="1:11">
      <c r="A483">
        <v>482</v>
      </c>
      <c r="B483">
        <v>374000</v>
      </c>
      <c r="C483">
        <v>0.1278457775282541</v>
      </c>
      <c r="D483" t="str">
        <f t="shared" si="7"/>
        <v>A1</v>
      </c>
      <c r="F483" s="6">
        <v>911</v>
      </c>
      <c r="G483" s="4">
        <v>154300</v>
      </c>
      <c r="J483" s="6">
        <v>999</v>
      </c>
      <c r="K483" s="4">
        <v>91000</v>
      </c>
    </row>
    <row r="484" spans="1:11">
      <c r="A484">
        <v>483</v>
      </c>
      <c r="B484">
        <v>155000</v>
      </c>
      <c r="C484">
        <v>0.78592821411263747</v>
      </c>
      <c r="D484" t="str">
        <f t="shared" si="7"/>
        <v>A2</v>
      </c>
      <c r="F484" s="6">
        <v>913</v>
      </c>
      <c r="G484" s="4">
        <v>88000</v>
      </c>
      <c r="J484" s="6">
        <v>1001</v>
      </c>
      <c r="K484" s="4">
        <v>82000</v>
      </c>
    </row>
    <row r="485" spans="1:11">
      <c r="A485">
        <v>484</v>
      </c>
      <c r="B485">
        <v>164000</v>
      </c>
      <c r="C485">
        <v>0.42702075592429956</v>
      </c>
      <c r="D485" t="str">
        <f t="shared" si="7"/>
        <v>A1</v>
      </c>
      <c r="F485" s="6">
        <v>916</v>
      </c>
      <c r="G485" s="4">
        <v>75000</v>
      </c>
      <c r="J485" s="6">
        <v>1005</v>
      </c>
      <c r="K485" s="4">
        <v>181000</v>
      </c>
    </row>
    <row r="486" spans="1:11">
      <c r="A486">
        <v>485</v>
      </c>
      <c r="B486">
        <v>132500</v>
      </c>
      <c r="C486">
        <v>0.84478475849985468</v>
      </c>
      <c r="D486" t="str">
        <f t="shared" si="7"/>
        <v>A2</v>
      </c>
      <c r="F486" s="6">
        <v>918</v>
      </c>
      <c r="G486" s="4">
        <v>135000</v>
      </c>
      <c r="J486" s="6">
        <v>1006</v>
      </c>
      <c r="K486" s="4">
        <v>149900</v>
      </c>
    </row>
    <row r="487" spans="1:11">
      <c r="A487">
        <v>486</v>
      </c>
      <c r="B487">
        <v>147000</v>
      </c>
      <c r="C487">
        <v>0.69896766537590771</v>
      </c>
      <c r="D487" t="str">
        <f t="shared" si="7"/>
        <v>A2</v>
      </c>
      <c r="F487" s="6">
        <v>921</v>
      </c>
      <c r="G487" s="4">
        <v>201000</v>
      </c>
      <c r="J487" s="6">
        <v>1008</v>
      </c>
      <c r="K487" s="4">
        <v>88000</v>
      </c>
    </row>
    <row r="488" spans="1:11">
      <c r="A488">
        <v>487</v>
      </c>
      <c r="B488">
        <v>156000</v>
      </c>
      <c r="C488">
        <v>0.72919439133954878</v>
      </c>
      <c r="D488" t="str">
        <f t="shared" si="7"/>
        <v>A2</v>
      </c>
      <c r="F488" s="6">
        <v>923</v>
      </c>
      <c r="G488" s="4">
        <v>169990</v>
      </c>
      <c r="J488" s="6">
        <v>1009</v>
      </c>
      <c r="K488" s="4">
        <v>240000</v>
      </c>
    </row>
    <row r="489" spans="1:11">
      <c r="A489">
        <v>488</v>
      </c>
      <c r="B489">
        <v>175000</v>
      </c>
      <c r="C489">
        <v>0.30912065029383751</v>
      </c>
      <c r="D489" t="str">
        <f t="shared" si="7"/>
        <v>A1</v>
      </c>
      <c r="F489" s="6">
        <v>927</v>
      </c>
      <c r="G489" s="4">
        <v>285000</v>
      </c>
      <c r="J489" s="6">
        <v>1010</v>
      </c>
      <c r="K489" s="4">
        <v>102000</v>
      </c>
    </row>
    <row r="490" spans="1:11">
      <c r="A490">
        <v>489</v>
      </c>
      <c r="B490">
        <v>160000</v>
      </c>
      <c r="C490">
        <v>3.7518743405702271E-3</v>
      </c>
      <c r="D490" t="str">
        <f t="shared" si="7"/>
        <v>A1</v>
      </c>
      <c r="F490" s="6">
        <v>928</v>
      </c>
      <c r="G490" s="4">
        <v>176000</v>
      </c>
      <c r="J490" s="6">
        <v>1012</v>
      </c>
      <c r="K490" s="4">
        <v>100000</v>
      </c>
    </row>
    <row r="491" spans="1:11">
      <c r="A491">
        <v>490</v>
      </c>
      <c r="B491">
        <v>86000</v>
      </c>
      <c r="C491">
        <v>0.55948582188537987</v>
      </c>
      <c r="D491" t="str">
        <f t="shared" si="7"/>
        <v>A2</v>
      </c>
      <c r="F491" s="6">
        <v>929</v>
      </c>
      <c r="G491" s="4">
        <v>236500</v>
      </c>
      <c r="J491" s="6">
        <v>1013</v>
      </c>
      <c r="K491" s="4">
        <v>165000</v>
      </c>
    </row>
    <row r="492" spans="1:11">
      <c r="A492">
        <v>491</v>
      </c>
      <c r="B492">
        <v>115000</v>
      </c>
      <c r="C492">
        <v>0.23544887208326293</v>
      </c>
      <c r="D492" t="str">
        <f t="shared" si="7"/>
        <v>A1</v>
      </c>
      <c r="F492" s="6">
        <v>930</v>
      </c>
      <c r="G492" s="4">
        <v>222000</v>
      </c>
      <c r="J492" s="6">
        <v>1015</v>
      </c>
      <c r="K492" s="4">
        <v>119200</v>
      </c>
    </row>
    <row r="493" spans="1:11">
      <c r="A493">
        <v>492</v>
      </c>
      <c r="B493">
        <v>133000</v>
      </c>
      <c r="C493">
        <v>0.54308589074175351</v>
      </c>
      <c r="D493" t="str">
        <f t="shared" si="7"/>
        <v>A2</v>
      </c>
      <c r="F493" s="6">
        <v>931</v>
      </c>
      <c r="G493" s="4">
        <v>201000</v>
      </c>
      <c r="J493" s="6">
        <v>1016</v>
      </c>
      <c r="K493" s="4">
        <v>227000</v>
      </c>
    </row>
    <row r="494" spans="1:11">
      <c r="A494">
        <v>493</v>
      </c>
      <c r="B494">
        <v>172785</v>
      </c>
      <c r="C494">
        <v>0.61965757579430825</v>
      </c>
      <c r="D494" t="str">
        <f t="shared" si="7"/>
        <v>A2</v>
      </c>
      <c r="F494" s="6">
        <v>934</v>
      </c>
      <c r="G494" s="4">
        <v>190000</v>
      </c>
      <c r="J494" s="6">
        <v>1018</v>
      </c>
      <c r="K494" s="4">
        <v>187500</v>
      </c>
    </row>
    <row r="495" spans="1:11">
      <c r="A495">
        <v>494</v>
      </c>
      <c r="B495">
        <v>155000</v>
      </c>
      <c r="C495">
        <v>0.51857827038935411</v>
      </c>
      <c r="D495" t="str">
        <f t="shared" si="7"/>
        <v>A2</v>
      </c>
      <c r="F495" s="6">
        <v>935</v>
      </c>
      <c r="G495" s="4">
        <v>242000</v>
      </c>
      <c r="J495" s="6">
        <v>1019</v>
      </c>
      <c r="K495" s="4">
        <v>160000</v>
      </c>
    </row>
    <row r="496" spans="1:11">
      <c r="A496">
        <v>495</v>
      </c>
      <c r="B496">
        <v>91300</v>
      </c>
      <c r="C496">
        <v>7.2440608330244127E-2</v>
      </c>
      <c r="D496" t="str">
        <f t="shared" si="7"/>
        <v>A1</v>
      </c>
      <c r="F496" s="6">
        <v>938</v>
      </c>
      <c r="G496" s="4">
        <v>253000</v>
      </c>
      <c r="J496" s="6">
        <v>1020</v>
      </c>
      <c r="K496" s="4">
        <v>213490</v>
      </c>
    </row>
    <row r="497" spans="1:11">
      <c r="A497">
        <v>496</v>
      </c>
      <c r="B497">
        <v>34900</v>
      </c>
      <c r="C497">
        <v>0.4729569233298978</v>
      </c>
      <c r="D497" t="str">
        <f t="shared" si="7"/>
        <v>A1</v>
      </c>
      <c r="F497" s="6">
        <v>939</v>
      </c>
      <c r="G497" s="4">
        <v>239799</v>
      </c>
      <c r="J497" s="6">
        <v>1025</v>
      </c>
      <c r="K497" s="4">
        <v>287000</v>
      </c>
    </row>
    <row r="498" spans="1:11">
      <c r="A498">
        <v>497</v>
      </c>
      <c r="B498">
        <v>430000</v>
      </c>
      <c r="C498">
        <v>0.49921817729685591</v>
      </c>
      <c r="D498" t="str">
        <f t="shared" si="7"/>
        <v>A1</v>
      </c>
      <c r="F498" s="6">
        <v>941</v>
      </c>
      <c r="G498" s="4">
        <v>150900</v>
      </c>
      <c r="J498" s="6">
        <v>1026</v>
      </c>
      <c r="K498" s="4">
        <v>112500</v>
      </c>
    </row>
    <row r="499" spans="1:11">
      <c r="A499">
        <v>498</v>
      </c>
      <c r="B499">
        <v>184000</v>
      </c>
      <c r="C499">
        <v>0.82936990146397727</v>
      </c>
      <c r="D499" t="str">
        <f t="shared" si="7"/>
        <v>A2</v>
      </c>
      <c r="F499" s="6">
        <v>948</v>
      </c>
      <c r="G499" s="4">
        <v>270000</v>
      </c>
      <c r="J499" s="6">
        <v>1027</v>
      </c>
      <c r="K499" s="4">
        <v>167500</v>
      </c>
    </row>
    <row r="500" spans="1:11">
      <c r="A500">
        <v>499</v>
      </c>
      <c r="B500">
        <v>130000</v>
      </c>
      <c r="C500">
        <v>0.60434947913622905</v>
      </c>
      <c r="D500" t="str">
        <f t="shared" si="7"/>
        <v>A2</v>
      </c>
      <c r="F500" s="6">
        <v>949</v>
      </c>
      <c r="G500" s="4">
        <v>192500</v>
      </c>
      <c r="J500" s="6">
        <v>1028</v>
      </c>
      <c r="K500" s="4">
        <v>293077</v>
      </c>
    </row>
    <row r="501" spans="1:11">
      <c r="A501">
        <v>500</v>
      </c>
      <c r="B501">
        <v>120000</v>
      </c>
      <c r="C501">
        <v>0.7616260541981581</v>
      </c>
      <c r="D501" t="str">
        <f t="shared" si="7"/>
        <v>A2</v>
      </c>
      <c r="F501" s="6">
        <v>952</v>
      </c>
      <c r="G501" s="4">
        <v>119900</v>
      </c>
      <c r="J501" s="6">
        <v>1031</v>
      </c>
      <c r="K501" s="4">
        <v>160000</v>
      </c>
    </row>
    <row r="502" spans="1:11">
      <c r="A502">
        <v>501</v>
      </c>
      <c r="B502">
        <v>113000</v>
      </c>
      <c r="C502">
        <v>0.29595690572449551</v>
      </c>
      <c r="D502" t="str">
        <f t="shared" si="7"/>
        <v>A1</v>
      </c>
      <c r="F502" s="6">
        <v>953</v>
      </c>
      <c r="G502" s="4">
        <v>133900</v>
      </c>
      <c r="J502" s="6">
        <v>1032</v>
      </c>
      <c r="K502" s="4">
        <v>197000</v>
      </c>
    </row>
    <row r="503" spans="1:11">
      <c r="A503">
        <v>502</v>
      </c>
      <c r="B503">
        <v>226700</v>
      </c>
      <c r="C503">
        <v>0.45961126684528153</v>
      </c>
      <c r="D503" t="str">
        <f t="shared" si="7"/>
        <v>A1</v>
      </c>
      <c r="F503" s="6">
        <v>954</v>
      </c>
      <c r="G503" s="4">
        <v>172000</v>
      </c>
      <c r="J503" s="6">
        <v>1035</v>
      </c>
      <c r="K503" s="4">
        <v>119750</v>
      </c>
    </row>
    <row r="504" spans="1:11">
      <c r="A504">
        <v>503</v>
      </c>
      <c r="B504">
        <v>140000</v>
      </c>
      <c r="C504">
        <v>0.57749234446649012</v>
      </c>
      <c r="D504" t="str">
        <f t="shared" si="7"/>
        <v>A2</v>
      </c>
      <c r="F504" s="6">
        <v>957</v>
      </c>
      <c r="G504" s="4">
        <v>124000</v>
      </c>
      <c r="J504" s="6">
        <v>1037</v>
      </c>
      <c r="K504" s="4">
        <v>315500</v>
      </c>
    </row>
    <row r="505" spans="1:11">
      <c r="A505">
        <v>504</v>
      </c>
      <c r="B505">
        <v>289000</v>
      </c>
      <c r="C505">
        <v>0.57209513647187737</v>
      </c>
      <c r="D505" t="str">
        <f t="shared" si="7"/>
        <v>A2</v>
      </c>
      <c r="F505" s="6">
        <v>958</v>
      </c>
      <c r="G505" s="4">
        <v>132000</v>
      </c>
      <c r="J505" s="6">
        <v>1039</v>
      </c>
      <c r="K505" s="4">
        <v>97000</v>
      </c>
    </row>
    <row r="506" spans="1:11">
      <c r="A506">
        <v>505</v>
      </c>
      <c r="B506">
        <v>147000</v>
      </c>
      <c r="C506">
        <v>0.39323687334094248</v>
      </c>
      <c r="D506" t="str">
        <f t="shared" si="7"/>
        <v>A1</v>
      </c>
      <c r="F506" s="6">
        <v>961</v>
      </c>
      <c r="G506" s="4">
        <v>116500</v>
      </c>
      <c r="J506" s="6">
        <v>1040</v>
      </c>
      <c r="K506" s="4">
        <v>80000</v>
      </c>
    </row>
    <row r="507" spans="1:11">
      <c r="A507">
        <v>506</v>
      </c>
      <c r="B507">
        <v>124500</v>
      </c>
      <c r="C507">
        <v>0.79916191987708096</v>
      </c>
      <c r="D507" t="str">
        <f t="shared" si="7"/>
        <v>A2</v>
      </c>
      <c r="F507" s="6">
        <v>965</v>
      </c>
      <c r="G507" s="4">
        <v>214900</v>
      </c>
      <c r="J507" s="6">
        <v>1043</v>
      </c>
      <c r="K507" s="4">
        <v>196000</v>
      </c>
    </row>
    <row r="508" spans="1:11">
      <c r="A508">
        <v>507</v>
      </c>
      <c r="B508">
        <v>215000</v>
      </c>
      <c r="C508">
        <v>7.8878927996850257E-2</v>
      </c>
      <c r="D508" t="str">
        <f t="shared" si="7"/>
        <v>A1</v>
      </c>
      <c r="F508" s="6">
        <v>968</v>
      </c>
      <c r="G508" s="4">
        <v>135000</v>
      </c>
      <c r="J508" s="6">
        <v>1044</v>
      </c>
      <c r="K508" s="4">
        <v>262280</v>
      </c>
    </row>
    <row r="509" spans="1:11">
      <c r="A509">
        <v>508</v>
      </c>
      <c r="B509">
        <v>208300</v>
      </c>
      <c r="C509">
        <v>9.2207687325962517E-4</v>
      </c>
      <c r="D509" t="str">
        <f t="shared" si="7"/>
        <v>A1</v>
      </c>
      <c r="F509" s="6">
        <v>969</v>
      </c>
      <c r="G509" s="4">
        <v>37900</v>
      </c>
      <c r="J509" s="6">
        <v>1048</v>
      </c>
      <c r="K509" s="4">
        <v>145000</v>
      </c>
    </row>
    <row r="510" spans="1:11">
      <c r="A510">
        <v>509</v>
      </c>
      <c r="B510">
        <v>161000</v>
      </c>
      <c r="C510">
        <v>4.1217842307045949E-2</v>
      </c>
      <c r="D510" t="str">
        <f t="shared" si="7"/>
        <v>A1</v>
      </c>
      <c r="F510" s="6">
        <v>971</v>
      </c>
      <c r="G510" s="4">
        <v>135000</v>
      </c>
      <c r="J510" s="6">
        <v>1049</v>
      </c>
      <c r="K510" s="4">
        <v>115000</v>
      </c>
    </row>
    <row r="511" spans="1:11">
      <c r="A511">
        <v>510</v>
      </c>
      <c r="B511">
        <v>124500</v>
      </c>
      <c r="C511">
        <v>0.60547084296891696</v>
      </c>
      <c r="D511" t="str">
        <f t="shared" si="7"/>
        <v>A2</v>
      </c>
      <c r="F511" s="6">
        <v>972</v>
      </c>
      <c r="G511" s="4">
        <v>173000</v>
      </c>
      <c r="J511" s="6">
        <v>1050</v>
      </c>
      <c r="K511" s="4">
        <v>84900</v>
      </c>
    </row>
    <row r="512" spans="1:11">
      <c r="A512">
        <v>511</v>
      </c>
      <c r="B512">
        <v>164900</v>
      </c>
      <c r="C512">
        <v>0.7913216635321485</v>
      </c>
      <c r="D512" t="str">
        <f t="shared" si="7"/>
        <v>A2</v>
      </c>
      <c r="F512" s="6">
        <v>973</v>
      </c>
      <c r="G512" s="4">
        <v>99500</v>
      </c>
      <c r="J512" s="6">
        <v>1053</v>
      </c>
      <c r="K512" s="4">
        <v>165000</v>
      </c>
    </row>
    <row r="513" spans="1:11">
      <c r="A513">
        <v>512</v>
      </c>
      <c r="B513">
        <v>202665</v>
      </c>
      <c r="C513">
        <v>0.68493166205739175</v>
      </c>
      <c r="D513" t="str">
        <f t="shared" si="7"/>
        <v>A2</v>
      </c>
      <c r="F513" s="6">
        <v>975</v>
      </c>
      <c r="G513" s="4">
        <v>167500</v>
      </c>
      <c r="J513" s="6">
        <v>1055</v>
      </c>
      <c r="K513" s="4">
        <v>255000</v>
      </c>
    </row>
    <row r="514" spans="1:11">
      <c r="A514">
        <v>513</v>
      </c>
      <c r="B514">
        <v>129900</v>
      </c>
      <c r="C514">
        <v>0.26006304044273132</v>
      </c>
      <c r="D514" t="str">
        <f t="shared" si="7"/>
        <v>A1</v>
      </c>
      <c r="F514" s="6">
        <v>978</v>
      </c>
      <c r="G514" s="4">
        <v>199900</v>
      </c>
      <c r="J514" s="6">
        <v>1057</v>
      </c>
      <c r="K514" s="4">
        <v>185850</v>
      </c>
    </row>
    <row r="515" spans="1:11">
      <c r="A515">
        <v>514</v>
      </c>
      <c r="B515">
        <v>134000</v>
      </c>
      <c r="C515">
        <v>0.78972220844714192</v>
      </c>
      <c r="D515" t="str">
        <f t="shared" ref="D515:D578" si="8">IF(C515&lt;0.5,"A1","A2")</f>
        <v>A2</v>
      </c>
      <c r="F515" s="6">
        <v>980</v>
      </c>
      <c r="G515" s="4">
        <v>139000</v>
      </c>
      <c r="J515" s="6">
        <v>1058</v>
      </c>
      <c r="K515" s="4">
        <v>248000</v>
      </c>
    </row>
    <row r="516" spans="1:11">
      <c r="A516">
        <v>515</v>
      </c>
      <c r="B516">
        <v>96500</v>
      </c>
      <c r="C516">
        <v>0.64537867631494794</v>
      </c>
      <c r="D516" t="str">
        <f t="shared" si="8"/>
        <v>A2</v>
      </c>
      <c r="F516" s="6">
        <v>982</v>
      </c>
      <c r="G516" s="4">
        <v>336000</v>
      </c>
      <c r="J516" s="6">
        <v>1059</v>
      </c>
      <c r="K516" s="4">
        <v>335000</v>
      </c>
    </row>
    <row r="517" spans="1:11">
      <c r="A517">
        <v>516</v>
      </c>
      <c r="B517">
        <v>402861</v>
      </c>
      <c r="C517">
        <v>0.57291785190053168</v>
      </c>
      <c r="D517" t="str">
        <f t="shared" si="8"/>
        <v>A2</v>
      </c>
      <c r="F517" s="6">
        <v>985</v>
      </c>
      <c r="G517" s="4">
        <v>126000</v>
      </c>
      <c r="J517" s="6">
        <v>1060</v>
      </c>
      <c r="K517" s="4">
        <v>220000</v>
      </c>
    </row>
    <row r="518" spans="1:11">
      <c r="A518">
        <v>517</v>
      </c>
      <c r="B518">
        <v>158000</v>
      </c>
      <c r="C518">
        <v>0.6232799794279843</v>
      </c>
      <c r="D518" t="str">
        <f t="shared" si="8"/>
        <v>A2</v>
      </c>
      <c r="F518" s="6">
        <v>986</v>
      </c>
      <c r="G518" s="4">
        <v>125000</v>
      </c>
      <c r="J518" s="6">
        <v>1061</v>
      </c>
      <c r="K518" s="4">
        <v>213500</v>
      </c>
    </row>
    <row r="519" spans="1:11">
      <c r="A519">
        <v>518</v>
      </c>
      <c r="B519">
        <v>265000</v>
      </c>
      <c r="C519">
        <v>0.61268001028348928</v>
      </c>
      <c r="D519" t="str">
        <f t="shared" si="8"/>
        <v>A2</v>
      </c>
      <c r="F519" s="6">
        <v>988</v>
      </c>
      <c r="G519" s="4">
        <v>395192</v>
      </c>
      <c r="J519" s="6">
        <v>1062</v>
      </c>
      <c r="K519" s="4">
        <v>81000</v>
      </c>
    </row>
    <row r="520" spans="1:11">
      <c r="A520">
        <v>519</v>
      </c>
      <c r="B520">
        <v>211000</v>
      </c>
      <c r="C520">
        <v>0.20391047544398</v>
      </c>
      <c r="D520" t="str">
        <f t="shared" si="8"/>
        <v>A1</v>
      </c>
      <c r="F520" s="6">
        <v>989</v>
      </c>
      <c r="G520" s="4">
        <v>195000</v>
      </c>
      <c r="J520" s="6">
        <v>1064</v>
      </c>
      <c r="K520" s="4">
        <v>110500</v>
      </c>
    </row>
    <row r="521" spans="1:11">
      <c r="A521">
        <v>520</v>
      </c>
      <c r="B521">
        <v>234000</v>
      </c>
      <c r="C521">
        <v>0.25724556079045457</v>
      </c>
      <c r="D521" t="str">
        <f t="shared" si="8"/>
        <v>A1</v>
      </c>
      <c r="F521" s="6">
        <v>992</v>
      </c>
      <c r="G521" s="4">
        <v>168000</v>
      </c>
      <c r="J521" s="6">
        <v>1065</v>
      </c>
      <c r="K521" s="4">
        <v>154000</v>
      </c>
    </row>
    <row r="522" spans="1:11">
      <c r="A522">
        <v>521</v>
      </c>
      <c r="B522">
        <v>106250</v>
      </c>
      <c r="C522">
        <v>0.49205147698513751</v>
      </c>
      <c r="D522" t="str">
        <f t="shared" si="8"/>
        <v>A1</v>
      </c>
      <c r="F522" s="6">
        <v>998</v>
      </c>
      <c r="G522" s="4">
        <v>185000</v>
      </c>
      <c r="J522" s="6">
        <v>1066</v>
      </c>
      <c r="K522" s="4">
        <v>328000</v>
      </c>
    </row>
    <row r="523" spans="1:11">
      <c r="A523">
        <v>522</v>
      </c>
      <c r="B523">
        <v>150000</v>
      </c>
      <c r="C523">
        <v>0.3180983654499967</v>
      </c>
      <c r="D523" t="str">
        <f t="shared" si="8"/>
        <v>A1</v>
      </c>
      <c r="F523" s="6">
        <v>1000</v>
      </c>
      <c r="G523" s="4">
        <v>206000</v>
      </c>
      <c r="J523" s="6">
        <v>1069</v>
      </c>
      <c r="K523" s="4">
        <v>151400</v>
      </c>
    </row>
    <row r="524" spans="1:11">
      <c r="A524">
        <v>523</v>
      </c>
      <c r="B524">
        <v>159000</v>
      </c>
      <c r="C524">
        <v>0.78956097754762156</v>
      </c>
      <c r="D524" t="str">
        <f t="shared" si="8"/>
        <v>A2</v>
      </c>
      <c r="F524" s="6">
        <v>1002</v>
      </c>
      <c r="G524" s="4">
        <v>86000</v>
      </c>
      <c r="J524" s="6">
        <v>1070</v>
      </c>
      <c r="K524" s="4">
        <v>135000</v>
      </c>
    </row>
    <row r="525" spans="1:11">
      <c r="A525">
        <v>524</v>
      </c>
      <c r="B525">
        <v>184750</v>
      </c>
      <c r="C525">
        <v>0.11318144732554447</v>
      </c>
      <c r="D525" t="str">
        <f t="shared" si="8"/>
        <v>A1</v>
      </c>
      <c r="F525" s="6">
        <v>1003</v>
      </c>
      <c r="G525" s="4">
        <v>232000</v>
      </c>
      <c r="J525" s="6">
        <v>1072</v>
      </c>
      <c r="K525" s="4">
        <v>154000</v>
      </c>
    </row>
    <row r="526" spans="1:11">
      <c r="A526">
        <v>525</v>
      </c>
      <c r="B526">
        <v>315750</v>
      </c>
      <c r="C526">
        <v>0.18491221240996292</v>
      </c>
      <c r="D526" t="str">
        <f t="shared" si="8"/>
        <v>A1</v>
      </c>
      <c r="F526" s="6">
        <v>1004</v>
      </c>
      <c r="G526" s="4">
        <v>136905</v>
      </c>
      <c r="J526" s="6">
        <v>1073</v>
      </c>
      <c r="K526" s="4">
        <v>91500</v>
      </c>
    </row>
    <row r="527" spans="1:11">
      <c r="A527">
        <v>526</v>
      </c>
      <c r="B527">
        <v>176000</v>
      </c>
      <c r="C527">
        <v>0.21603796729224001</v>
      </c>
      <c r="D527" t="str">
        <f t="shared" si="8"/>
        <v>A1</v>
      </c>
      <c r="F527" s="6">
        <v>1007</v>
      </c>
      <c r="G527" s="4">
        <v>163500</v>
      </c>
      <c r="J527" s="6">
        <v>1074</v>
      </c>
      <c r="K527" s="4">
        <v>159500</v>
      </c>
    </row>
    <row r="528" spans="1:11">
      <c r="A528">
        <v>527</v>
      </c>
      <c r="B528">
        <v>132000</v>
      </c>
      <c r="C528">
        <v>0.29745474995204801</v>
      </c>
      <c r="D528" t="str">
        <f t="shared" si="8"/>
        <v>A1</v>
      </c>
      <c r="F528" s="6">
        <v>1011</v>
      </c>
      <c r="G528" s="4">
        <v>135000</v>
      </c>
      <c r="J528" s="6">
        <v>1078</v>
      </c>
      <c r="K528" s="4">
        <v>138800</v>
      </c>
    </row>
    <row r="529" spans="1:11">
      <c r="A529">
        <v>528</v>
      </c>
      <c r="B529">
        <v>446261</v>
      </c>
      <c r="C529">
        <v>0.67339397917724375</v>
      </c>
      <c r="D529" t="str">
        <f t="shared" si="8"/>
        <v>A2</v>
      </c>
      <c r="F529" s="6">
        <v>1014</v>
      </c>
      <c r="G529" s="4">
        <v>85000</v>
      </c>
      <c r="J529" s="6">
        <v>1081</v>
      </c>
      <c r="K529" s="4">
        <v>145000</v>
      </c>
    </row>
    <row r="530" spans="1:11">
      <c r="A530">
        <v>529</v>
      </c>
      <c r="B530">
        <v>86000</v>
      </c>
      <c r="C530">
        <v>0.32379127154412679</v>
      </c>
      <c r="D530" t="str">
        <f t="shared" si="8"/>
        <v>A1</v>
      </c>
      <c r="F530" s="6">
        <v>1017</v>
      </c>
      <c r="G530" s="4">
        <v>203000</v>
      </c>
      <c r="J530" s="6">
        <v>1083</v>
      </c>
      <c r="K530" s="4">
        <v>192000</v>
      </c>
    </row>
    <row r="531" spans="1:11">
      <c r="A531">
        <v>530</v>
      </c>
      <c r="B531">
        <v>200624</v>
      </c>
      <c r="C531">
        <v>0.63808693073076128</v>
      </c>
      <c r="D531" t="str">
        <f t="shared" si="8"/>
        <v>A2</v>
      </c>
      <c r="F531" s="6">
        <v>1021</v>
      </c>
      <c r="G531" s="4">
        <v>176000</v>
      </c>
      <c r="J531" s="6">
        <v>1084</v>
      </c>
      <c r="K531" s="4">
        <v>160000</v>
      </c>
    </row>
    <row r="532" spans="1:11">
      <c r="A532">
        <v>531</v>
      </c>
      <c r="B532">
        <v>175000</v>
      </c>
      <c r="C532">
        <v>0.99894544987391876</v>
      </c>
      <c r="D532" t="str">
        <f t="shared" si="8"/>
        <v>A2</v>
      </c>
      <c r="F532" s="6">
        <v>1022</v>
      </c>
      <c r="G532" s="4">
        <v>194000</v>
      </c>
      <c r="J532" s="6">
        <v>1089</v>
      </c>
      <c r="K532" s="4">
        <v>137500</v>
      </c>
    </row>
    <row r="533" spans="1:11">
      <c r="A533">
        <v>532</v>
      </c>
      <c r="B533">
        <v>128000</v>
      </c>
      <c r="C533">
        <v>0.59416134100738838</v>
      </c>
      <c r="D533" t="str">
        <f t="shared" si="8"/>
        <v>A2</v>
      </c>
      <c r="F533" s="6">
        <v>1023</v>
      </c>
      <c r="G533" s="4">
        <v>87000</v>
      </c>
      <c r="J533" s="6">
        <v>1091</v>
      </c>
      <c r="K533" s="4">
        <v>92900</v>
      </c>
    </row>
    <row r="534" spans="1:11">
      <c r="A534">
        <v>533</v>
      </c>
      <c r="B534">
        <v>107500</v>
      </c>
      <c r="C534">
        <v>6.2113607123602699E-2</v>
      </c>
      <c r="D534" t="str">
        <f t="shared" si="8"/>
        <v>A1</v>
      </c>
      <c r="F534" s="6">
        <v>1024</v>
      </c>
      <c r="G534" s="4">
        <v>191000</v>
      </c>
      <c r="J534" s="6">
        <v>1093</v>
      </c>
      <c r="K534" s="4">
        <v>136500</v>
      </c>
    </row>
    <row r="535" spans="1:11">
      <c r="A535">
        <v>534</v>
      </c>
      <c r="B535">
        <v>39300</v>
      </c>
      <c r="C535">
        <v>0.8612786674928502</v>
      </c>
      <c r="D535" t="str">
        <f t="shared" si="8"/>
        <v>A2</v>
      </c>
      <c r="F535" s="6">
        <v>1029</v>
      </c>
      <c r="G535" s="4">
        <v>105000</v>
      </c>
      <c r="J535" s="6">
        <v>1094</v>
      </c>
      <c r="K535" s="4">
        <v>146000</v>
      </c>
    </row>
    <row r="536" spans="1:11">
      <c r="A536">
        <v>535</v>
      </c>
      <c r="B536">
        <v>178000</v>
      </c>
      <c r="C536">
        <v>0.74035574017690353</v>
      </c>
      <c r="D536" t="str">
        <f t="shared" si="8"/>
        <v>A2</v>
      </c>
      <c r="F536" s="6">
        <v>1030</v>
      </c>
      <c r="G536" s="4">
        <v>118000</v>
      </c>
      <c r="J536" s="6">
        <v>1095</v>
      </c>
      <c r="K536" s="4">
        <v>129000</v>
      </c>
    </row>
    <row r="537" spans="1:11">
      <c r="A537">
        <v>536</v>
      </c>
      <c r="B537">
        <v>107500</v>
      </c>
      <c r="C537">
        <v>0.67194994938533126</v>
      </c>
      <c r="D537" t="str">
        <f t="shared" si="8"/>
        <v>A2</v>
      </c>
      <c r="F537" s="6">
        <v>1033</v>
      </c>
      <c r="G537" s="4">
        <v>310000</v>
      </c>
      <c r="J537" s="6">
        <v>1100</v>
      </c>
      <c r="K537" s="4">
        <v>157000</v>
      </c>
    </row>
    <row r="538" spans="1:11">
      <c r="A538">
        <v>537</v>
      </c>
      <c r="B538">
        <v>188000</v>
      </c>
      <c r="C538">
        <v>0.82178155659291852</v>
      </c>
      <c r="D538" t="str">
        <f t="shared" si="8"/>
        <v>A2</v>
      </c>
      <c r="F538" s="6">
        <v>1034</v>
      </c>
      <c r="G538" s="4">
        <v>230000</v>
      </c>
      <c r="J538" s="6">
        <v>1102</v>
      </c>
      <c r="K538" s="4">
        <v>119500</v>
      </c>
    </row>
    <row r="539" spans="1:11">
      <c r="A539">
        <v>538</v>
      </c>
      <c r="B539">
        <v>111250</v>
      </c>
      <c r="C539">
        <v>0.20618367529956694</v>
      </c>
      <c r="D539" t="str">
        <f t="shared" si="8"/>
        <v>A1</v>
      </c>
      <c r="F539" s="6">
        <v>1036</v>
      </c>
      <c r="G539" s="4">
        <v>84000</v>
      </c>
      <c r="J539" s="6">
        <v>1103</v>
      </c>
      <c r="K539" s="4">
        <v>135000</v>
      </c>
    </row>
    <row r="540" spans="1:11">
      <c r="A540">
        <v>539</v>
      </c>
      <c r="B540">
        <v>158000</v>
      </c>
      <c r="C540">
        <v>0.83165427793619118</v>
      </c>
      <c r="D540" t="str">
        <f t="shared" si="8"/>
        <v>A2</v>
      </c>
      <c r="F540" s="6">
        <v>1038</v>
      </c>
      <c r="G540" s="4">
        <v>287000</v>
      </c>
      <c r="J540" s="6">
        <v>1104</v>
      </c>
      <c r="K540" s="4">
        <v>159500</v>
      </c>
    </row>
    <row r="541" spans="1:11">
      <c r="A541">
        <v>540</v>
      </c>
      <c r="B541">
        <v>272000</v>
      </c>
      <c r="C541">
        <v>0.90141636196289476</v>
      </c>
      <c r="D541" t="str">
        <f t="shared" si="8"/>
        <v>A2</v>
      </c>
      <c r="F541" s="6">
        <v>1041</v>
      </c>
      <c r="G541" s="4">
        <v>155000</v>
      </c>
      <c r="J541" s="6">
        <v>1107</v>
      </c>
      <c r="K541" s="4">
        <v>179900</v>
      </c>
    </row>
    <row r="542" spans="1:11">
      <c r="A542">
        <v>541</v>
      </c>
      <c r="B542">
        <v>315000</v>
      </c>
      <c r="C542">
        <v>0.53984788712246667</v>
      </c>
      <c r="D542" t="str">
        <f t="shared" si="8"/>
        <v>A2</v>
      </c>
      <c r="F542" s="6">
        <v>1042</v>
      </c>
      <c r="G542" s="4">
        <v>173000</v>
      </c>
      <c r="J542" s="6">
        <v>1109</v>
      </c>
      <c r="K542" s="4">
        <v>181000</v>
      </c>
    </row>
    <row r="543" spans="1:11">
      <c r="A543">
        <v>542</v>
      </c>
      <c r="B543">
        <v>248000</v>
      </c>
      <c r="C543">
        <v>0.16887384060288124</v>
      </c>
      <c r="D543" t="str">
        <f t="shared" si="8"/>
        <v>A1</v>
      </c>
      <c r="F543" s="6">
        <v>1045</v>
      </c>
      <c r="G543" s="4">
        <v>278000</v>
      </c>
      <c r="J543" s="6">
        <v>1111</v>
      </c>
      <c r="K543" s="4">
        <v>188000</v>
      </c>
    </row>
    <row r="544" spans="1:11">
      <c r="A544">
        <v>543</v>
      </c>
      <c r="B544">
        <v>213250</v>
      </c>
      <c r="C544">
        <v>0.76011994222004531</v>
      </c>
      <c r="D544" t="str">
        <f t="shared" si="8"/>
        <v>A2</v>
      </c>
      <c r="F544" s="6">
        <v>1046</v>
      </c>
      <c r="G544" s="4">
        <v>139600</v>
      </c>
      <c r="J544" s="6">
        <v>1114</v>
      </c>
      <c r="K544" s="4">
        <v>134500</v>
      </c>
    </row>
    <row r="545" spans="1:11">
      <c r="A545">
        <v>544</v>
      </c>
      <c r="B545">
        <v>133000</v>
      </c>
      <c r="C545">
        <v>9.7146195286144765E-2</v>
      </c>
      <c r="D545" t="str">
        <f t="shared" si="8"/>
        <v>A1</v>
      </c>
      <c r="F545" s="6">
        <v>1047</v>
      </c>
      <c r="G545" s="4">
        <v>556581</v>
      </c>
      <c r="J545" s="6">
        <v>1115</v>
      </c>
      <c r="K545" s="4">
        <v>117000</v>
      </c>
    </row>
    <row r="546" spans="1:11">
      <c r="A546">
        <v>545</v>
      </c>
      <c r="B546">
        <v>179665</v>
      </c>
      <c r="C546">
        <v>0.85145126574447039</v>
      </c>
      <c r="D546" t="str">
        <f t="shared" si="8"/>
        <v>A2</v>
      </c>
      <c r="F546" s="6">
        <v>1051</v>
      </c>
      <c r="G546" s="4">
        <v>176485</v>
      </c>
      <c r="J546" s="6">
        <v>1118</v>
      </c>
      <c r="K546" s="4">
        <v>130000</v>
      </c>
    </row>
    <row r="547" spans="1:11">
      <c r="A547">
        <v>546</v>
      </c>
      <c r="B547">
        <v>229000</v>
      </c>
      <c r="C547">
        <v>0.75739470731708558</v>
      </c>
      <c r="D547" t="str">
        <f t="shared" si="8"/>
        <v>A2</v>
      </c>
      <c r="F547" s="6">
        <v>1052</v>
      </c>
      <c r="G547" s="4">
        <v>200141</v>
      </c>
      <c r="J547" s="6">
        <v>1124</v>
      </c>
      <c r="K547" s="4">
        <v>118000</v>
      </c>
    </row>
    <row r="548" spans="1:11">
      <c r="A548">
        <v>547</v>
      </c>
      <c r="B548">
        <v>210000</v>
      </c>
      <c r="C548">
        <v>0.21993216576782004</v>
      </c>
      <c r="D548" t="str">
        <f t="shared" si="8"/>
        <v>A1</v>
      </c>
      <c r="F548" s="6">
        <v>1054</v>
      </c>
      <c r="G548" s="4">
        <v>144500</v>
      </c>
      <c r="J548" s="6">
        <v>1125</v>
      </c>
      <c r="K548" s="4">
        <v>163900</v>
      </c>
    </row>
    <row r="549" spans="1:11">
      <c r="A549">
        <v>548</v>
      </c>
      <c r="B549">
        <v>129500</v>
      </c>
      <c r="C549">
        <v>0.30935689264833122</v>
      </c>
      <c r="D549" t="str">
        <f t="shared" si="8"/>
        <v>A1</v>
      </c>
      <c r="F549" s="6">
        <v>1056</v>
      </c>
      <c r="G549" s="4">
        <v>180000</v>
      </c>
      <c r="J549" s="6">
        <v>1126</v>
      </c>
      <c r="K549" s="4">
        <v>115000</v>
      </c>
    </row>
    <row r="550" spans="1:11">
      <c r="A550">
        <v>549</v>
      </c>
      <c r="B550">
        <v>125000</v>
      </c>
      <c r="C550">
        <v>0.72204543437350821</v>
      </c>
      <c r="D550" t="str">
        <f t="shared" si="8"/>
        <v>A2</v>
      </c>
      <c r="F550" s="6">
        <v>1063</v>
      </c>
      <c r="G550" s="4">
        <v>90000</v>
      </c>
      <c r="J550" s="6">
        <v>1127</v>
      </c>
      <c r="K550" s="4">
        <v>174000</v>
      </c>
    </row>
    <row r="551" spans="1:11">
      <c r="A551">
        <v>550</v>
      </c>
      <c r="B551">
        <v>263000</v>
      </c>
      <c r="C551">
        <v>0.19138257256105495</v>
      </c>
      <c r="D551" t="str">
        <f t="shared" si="8"/>
        <v>A1</v>
      </c>
      <c r="F551" s="6">
        <v>1067</v>
      </c>
      <c r="G551" s="4">
        <v>178000</v>
      </c>
      <c r="J551" s="6">
        <v>1130</v>
      </c>
      <c r="K551" s="4">
        <v>140000</v>
      </c>
    </row>
    <row r="552" spans="1:11">
      <c r="A552">
        <v>551</v>
      </c>
      <c r="B552">
        <v>140000</v>
      </c>
      <c r="C552">
        <v>0.17588855086642252</v>
      </c>
      <c r="D552" t="str">
        <f t="shared" si="8"/>
        <v>A1</v>
      </c>
      <c r="F552" s="6">
        <v>1068</v>
      </c>
      <c r="G552" s="4">
        <v>167900</v>
      </c>
      <c r="J552" s="6">
        <v>1131</v>
      </c>
      <c r="K552" s="4">
        <v>135000</v>
      </c>
    </row>
    <row r="553" spans="1:11">
      <c r="A553">
        <v>552</v>
      </c>
      <c r="B553">
        <v>112500</v>
      </c>
      <c r="C553">
        <v>0.51298780178513104</v>
      </c>
      <c r="D553" t="str">
        <f t="shared" si="8"/>
        <v>A2</v>
      </c>
      <c r="F553" s="6">
        <v>1071</v>
      </c>
      <c r="G553" s="4">
        <v>135000</v>
      </c>
      <c r="J553" s="6">
        <v>1132</v>
      </c>
      <c r="K553" s="4">
        <v>93500</v>
      </c>
    </row>
    <row r="554" spans="1:11">
      <c r="A554">
        <v>553</v>
      </c>
      <c r="B554">
        <v>255500</v>
      </c>
      <c r="C554">
        <v>0.25255443238395447</v>
      </c>
      <c r="D554" t="str">
        <f t="shared" si="8"/>
        <v>A1</v>
      </c>
      <c r="F554" s="6">
        <v>1075</v>
      </c>
      <c r="G554" s="4">
        <v>194000</v>
      </c>
      <c r="J554" s="6">
        <v>1134</v>
      </c>
      <c r="K554" s="4">
        <v>239500</v>
      </c>
    </row>
    <row r="555" spans="1:11">
      <c r="A555">
        <v>554</v>
      </c>
      <c r="B555">
        <v>108000</v>
      </c>
      <c r="C555">
        <v>0.68632517363501744</v>
      </c>
      <c r="D555" t="str">
        <f t="shared" si="8"/>
        <v>A2</v>
      </c>
      <c r="F555" s="6">
        <v>1076</v>
      </c>
      <c r="G555" s="4">
        <v>219500</v>
      </c>
      <c r="J555" s="6">
        <v>1135</v>
      </c>
      <c r="K555" s="4">
        <v>169000</v>
      </c>
    </row>
    <row r="556" spans="1:11">
      <c r="A556">
        <v>555</v>
      </c>
      <c r="B556">
        <v>284000</v>
      </c>
      <c r="C556">
        <v>9.2538179901591078E-2</v>
      </c>
      <c r="D556" t="str">
        <f t="shared" si="8"/>
        <v>A1</v>
      </c>
      <c r="F556" s="6">
        <v>1077</v>
      </c>
      <c r="G556" s="4">
        <v>170000</v>
      </c>
      <c r="J556" s="6">
        <v>1136</v>
      </c>
      <c r="K556" s="4">
        <v>102000</v>
      </c>
    </row>
    <row r="557" spans="1:11">
      <c r="A557">
        <v>556</v>
      </c>
      <c r="B557">
        <v>113000</v>
      </c>
      <c r="C557">
        <v>0.74393135272860533</v>
      </c>
      <c r="D557" t="str">
        <f t="shared" si="8"/>
        <v>A2</v>
      </c>
      <c r="F557" s="6">
        <v>1079</v>
      </c>
      <c r="G557" s="4">
        <v>155900</v>
      </c>
      <c r="J557" s="6">
        <v>1138</v>
      </c>
      <c r="K557" s="4">
        <v>94000</v>
      </c>
    </row>
    <row r="558" spans="1:11">
      <c r="A558">
        <v>557</v>
      </c>
      <c r="B558">
        <v>141000</v>
      </c>
      <c r="C558">
        <v>0.83574689800212087</v>
      </c>
      <c r="D558" t="str">
        <f t="shared" si="8"/>
        <v>A2</v>
      </c>
      <c r="F558" s="6">
        <v>1080</v>
      </c>
      <c r="G558" s="4">
        <v>126000</v>
      </c>
      <c r="J558" s="6">
        <v>1140</v>
      </c>
      <c r="K558" s="4">
        <v>144000</v>
      </c>
    </row>
    <row r="559" spans="1:11">
      <c r="A559">
        <v>558</v>
      </c>
      <c r="B559">
        <v>108000</v>
      </c>
      <c r="C559">
        <v>0.61193991847660789</v>
      </c>
      <c r="D559" t="str">
        <f t="shared" si="8"/>
        <v>A2</v>
      </c>
      <c r="F559" s="6">
        <v>1082</v>
      </c>
      <c r="G559" s="4">
        <v>133000</v>
      </c>
      <c r="J559" s="6">
        <v>1142</v>
      </c>
      <c r="K559" s="4">
        <v>197500</v>
      </c>
    </row>
    <row r="560" spans="1:11">
      <c r="A560">
        <v>559</v>
      </c>
      <c r="B560">
        <v>175000</v>
      </c>
      <c r="C560">
        <v>0.84955332111086546</v>
      </c>
      <c r="D560" t="str">
        <f t="shared" si="8"/>
        <v>A2</v>
      </c>
      <c r="F560" s="6">
        <v>1085</v>
      </c>
      <c r="G560" s="4">
        <v>187500</v>
      </c>
      <c r="J560" s="6">
        <v>1145</v>
      </c>
      <c r="K560" s="4">
        <v>80000</v>
      </c>
    </row>
    <row r="561" spans="1:11">
      <c r="A561">
        <v>560</v>
      </c>
      <c r="B561">
        <v>234000</v>
      </c>
      <c r="C561">
        <v>8.8202122352627921E-2</v>
      </c>
      <c r="D561" t="str">
        <f t="shared" si="8"/>
        <v>A1</v>
      </c>
      <c r="F561" s="6">
        <v>1086</v>
      </c>
      <c r="G561" s="4">
        <v>147000</v>
      </c>
      <c r="J561" s="6">
        <v>1146</v>
      </c>
      <c r="K561" s="4">
        <v>149000</v>
      </c>
    </row>
    <row r="562" spans="1:11">
      <c r="A562">
        <v>561</v>
      </c>
      <c r="B562">
        <v>121500</v>
      </c>
      <c r="C562">
        <v>0.63505847089605194</v>
      </c>
      <c r="D562" t="str">
        <f t="shared" si="8"/>
        <v>A2</v>
      </c>
      <c r="F562" s="6">
        <v>1087</v>
      </c>
      <c r="G562" s="4">
        <v>83500</v>
      </c>
      <c r="J562" s="6">
        <v>1147</v>
      </c>
      <c r="K562" s="4">
        <v>180000</v>
      </c>
    </row>
    <row r="563" spans="1:11">
      <c r="A563">
        <v>562</v>
      </c>
      <c r="B563">
        <v>170000</v>
      </c>
      <c r="C563">
        <v>0.98957883155114512</v>
      </c>
      <c r="D563" t="str">
        <f t="shared" si="8"/>
        <v>A2</v>
      </c>
      <c r="F563" s="6">
        <v>1088</v>
      </c>
      <c r="G563" s="4">
        <v>252000</v>
      </c>
      <c r="J563" s="6">
        <v>1148</v>
      </c>
      <c r="K563" s="4">
        <v>174500</v>
      </c>
    </row>
    <row r="564" spans="1:11">
      <c r="A564">
        <v>563</v>
      </c>
      <c r="B564">
        <v>108000</v>
      </c>
      <c r="C564">
        <v>8.3368972927754914E-2</v>
      </c>
      <c r="D564" t="str">
        <f t="shared" si="8"/>
        <v>A1</v>
      </c>
      <c r="F564" s="6">
        <v>1090</v>
      </c>
      <c r="G564" s="4">
        <v>197000</v>
      </c>
      <c r="J564" s="6">
        <v>1149</v>
      </c>
      <c r="K564" s="4">
        <v>116900</v>
      </c>
    </row>
    <row r="565" spans="1:11">
      <c r="A565">
        <v>564</v>
      </c>
      <c r="B565">
        <v>185000</v>
      </c>
      <c r="C565">
        <v>0.48443800795230341</v>
      </c>
      <c r="D565" t="str">
        <f t="shared" si="8"/>
        <v>A1</v>
      </c>
      <c r="F565" s="6">
        <v>1092</v>
      </c>
      <c r="G565" s="4">
        <v>160000</v>
      </c>
      <c r="J565" s="6">
        <v>1154</v>
      </c>
      <c r="K565" s="4">
        <v>120500</v>
      </c>
    </row>
    <row r="566" spans="1:11">
      <c r="A566">
        <v>565</v>
      </c>
      <c r="B566">
        <v>268000</v>
      </c>
      <c r="C566">
        <v>0.91367838836448745</v>
      </c>
      <c r="D566" t="str">
        <f t="shared" si="8"/>
        <v>A2</v>
      </c>
      <c r="F566" s="6">
        <v>1096</v>
      </c>
      <c r="G566" s="4">
        <v>176432</v>
      </c>
      <c r="J566" s="6">
        <v>1157</v>
      </c>
      <c r="K566" s="4">
        <v>179900</v>
      </c>
    </row>
    <row r="567" spans="1:11">
      <c r="A567">
        <v>566</v>
      </c>
      <c r="B567">
        <v>128000</v>
      </c>
      <c r="C567">
        <v>0.48702421731548085</v>
      </c>
      <c r="D567" t="str">
        <f t="shared" si="8"/>
        <v>A1</v>
      </c>
      <c r="F567" s="6">
        <v>1097</v>
      </c>
      <c r="G567" s="4">
        <v>127000</v>
      </c>
      <c r="J567" s="6">
        <v>1159</v>
      </c>
      <c r="K567" s="4">
        <v>235128</v>
      </c>
    </row>
    <row r="568" spans="1:11">
      <c r="A568">
        <v>567</v>
      </c>
      <c r="B568">
        <v>325000</v>
      </c>
      <c r="C568">
        <v>0.25034844227551156</v>
      </c>
      <c r="D568" t="str">
        <f t="shared" si="8"/>
        <v>A1</v>
      </c>
      <c r="F568" s="6">
        <v>1098</v>
      </c>
      <c r="G568" s="4">
        <v>170000</v>
      </c>
      <c r="J568" s="6">
        <v>1162</v>
      </c>
      <c r="K568" s="4">
        <v>224000</v>
      </c>
    </row>
    <row r="569" spans="1:11">
      <c r="A569">
        <v>568</v>
      </c>
      <c r="B569">
        <v>214000</v>
      </c>
      <c r="C569">
        <v>0.12453822482331389</v>
      </c>
      <c r="D569" t="str">
        <f t="shared" si="8"/>
        <v>A1</v>
      </c>
      <c r="F569" s="6">
        <v>1099</v>
      </c>
      <c r="G569" s="4">
        <v>128000</v>
      </c>
      <c r="J569" s="6">
        <v>1164</v>
      </c>
      <c r="K569" s="4">
        <v>108959</v>
      </c>
    </row>
    <row r="570" spans="1:11">
      <c r="A570">
        <v>569</v>
      </c>
      <c r="B570">
        <v>316600</v>
      </c>
      <c r="C570">
        <v>0.24965021519280872</v>
      </c>
      <c r="D570" t="str">
        <f t="shared" si="8"/>
        <v>A1</v>
      </c>
      <c r="F570" s="6">
        <v>1101</v>
      </c>
      <c r="G570" s="4">
        <v>60000</v>
      </c>
      <c r="J570" s="6">
        <v>1166</v>
      </c>
      <c r="K570" s="4">
        <v>233170</v>
      </c>
    </row>
    <row r="571" spans="1:11">
      <c r="A571">
        <v>570</v>
      </c>
      <c r="B571">
        <v>135960</v>
      </c>
      <c r="C571">
        <v>0.78508971462291754</v>
      </c>
      <c r="D571" t="str">
        <f t="shared" si="8"/>
        <v>A2</v>
      </c>
      <c r="F571" s="6">
        <v>1105</v>
      </c>
      <c r="G571" s="4">
        <v>106000</v>
      </c>
      <c r="J571" s="6">
        <v>1167</v>
      </c>
      <c r="K571" s="4">
        <v>245350</v>
      </c>
    </row>
    <row r="572" spans="1:11">
      <c r="A572">
        <v>571</v>
      </c>
      <c r="B572">
        <v>142600</v>
      </c>
      <c r="C572">
        <v>0.43160975292890724</v>
      </c>
      <c r="D572" t="str">
        <f t="shared" si="8"/>
        <v>A1</v>
      </c>
      <c r="F572" s="6">
        <v>1106</v>
      </c>
      <c r="G572" s="4">
        <v>325000</v>
      </c>
      <c r="J572" s="6">
        <v>1169</v>
      </c>
      <c r="K572" s="4">
        <v>235000</v>
      </c>
    </row>
    <row r="573" spans="1:11">
      <c r="A573">
        <v>572</v>
      </c>
      <c r="B573">
        <v>120000</v>
      </c>
      <c r="C573">
        <v>0.47415546229334971</v>
      </c>
      <c r="D573" t="str">
        <f t="shared" si="8"/>
        <v>A1</v>
      </c>
      <c r="F573" s="6">
        <v>1108</v>
      </c>
      <c r="G573" s="4">
        <v>274725</v>
      </c>
      <c r="J573" s="6">
        <v>1175</v>
      </c>
      <c r="K573" s="4">
        <v>239000</v>
      </c>
    </row>
    <row r="574" spans="1:11">
      <c r="A574">
        <v>573</v>
      </c>
      <c r="B574">
        <v>224500</v>
      </c>
      <c r="C574">
        <v>0.79518488878871929</v>
      </c>
      <c r="D574" t="str">
        <f t="shared" si="8"/>
        <v>A2</v>
      </c>
      <c r="F574" s="6">
        <v>1110</v>
      </c>
      <c r="G574" s="4">
        <v>280000</v>
      </c>
      <c r="J574" s="6">
        <v>1176</v>
      </c>
      <c r="K574" s="4">
        <v>285000</v>
      </c>
    </row>
    <row r="575" spans="1:11">
      <c r="A575">
        <v>574</v>
      </c>
      <c r="B575">
        <v>170000</v>
      </c>
      <c r="C575">
        <v>0.88696821475374288</v>
      </c>
      <c r="D575" t="str">
        <f t="shared" si="8"/>
        <v>A2</v>
      </c>
      <c r="F575" s="6">
        <v>1112</v>
      </c>
      <c r="G575" s="4">
        <v>205000</v>
      </c>
      <c r="J575" s="6">
        <v>1177</v>
      </c>
      <c r="K575" s="4">
        <v>119500</v>
      </c>
    </row>
    <row r="576" spans="1:11">
      <c r="A576">
        <v>575</v>
      </c>
      <c r="B576">
        <v>139000</v>
      </c>
      <c r="C576">
        <v>0.65660372029961256</v>
      </c>
      <c r="D576" t="str">
        <f t="shared" si="8"/>
        <v>A2</v>
      </c>
      <c r="F576" s="6">
        <v>1113</v>
      </c>
      <c r="G576" s="4">
        <v>129900</v>
      </c>
      <c r="J576" s="6">
        <v>1182</v>
      </c>
      <c r="K576" s="4">
        <v>392500</v>
      </c>
    </row>
    <row r="577" spans="1:11">
      <c r="A577">
        <v>576</v>
      </c>
      <c r="B577">
        <v>118500</v>
      </c>
      <c r="C577">
        <v>0.80201609724901901</v>
      </c>
      <c r="D577" t="str">
        <f t="shared" si="8"/>
        <v>A2</v>
      </c>
      <c r="F577" s="6">
        <v>1116</v>
      </c>
      <c r="G577" s="4">
        <v>318000</v>
      </c>
      <c r="J577" s="6">
        <v>1183</v>
      </c>
      <c r="K577" s="4">
        <v>745000</v>
      </c>
    </row>
    <row r="578" spans="1:11">
      <c r="A578">
        <v>577</v>
      </c>
      <c r="B578">
        <v>145000</v>
      </c>
      <c r="C578">
        <v>0.40101026402833873</v>
      </c>
      <c r="D578" t="str">
        <f t="shared" si="8"/>
        <v>A1</v>
      </c>
      <c r="F578" s="6">
        <v>1117</v>
      </c>
      <c r="G578" s="4">
        <v>184100</v>
      </c>
      <c r="J578" s="6">
        <v>1185</v>
      </c>
      <c r="K578" s="4">
        <v>186700</v>
      </c>
    </row>
    <row r="579" spans="1:11">
      <c r="A579">
        <v>578</v>
      </c>
      <c r="B579">
        <v>164500</v>
      </c>
      <c r="C579">
        <v>0.52523865157436145</v>
      </c>
      <c r="D579" t="str">
        <f t="shared" ref="D579:D642" si="9">IF(C579&lt;0.5,"A1","A2")</f>
        <v>A2</v>
      </c>
      <c r="F579" s="6">
        <v>1119</v>
      </c>
      <c r="G579" s="4">
        <v>140000</v>
      </c>
      <c r="J579" s="6">
        <v>1186</v>
      </c>
      <c r="K579" s="4">
        <v>104900</v>
      </c>
    </row>
    <row r="580" spans="1:11">
      <c r="A580">
        <v>579</v>
      </c>
      <c r="B580">
        <v>146000</v>
      </c>
      <c r="C580">
        <v>4.7898596244373759E-2</v>
      </c>
      <c r="D580" t="str">
        <f t="shared" si="9"/>
        <v>A1</v>
      </c>
      <c r="F580" s="6">
        <v>1120</v>
      </c>
      <c r="G580" s="4">
        <v>133700</v>
      </c>
      <c r="J580" s="6">
        <v>1189</v>
      </c>
      <c r="K580" s="4">
        <v>195000</v>
      </c>
    </row>
    <row r="581" spans="1:11">
      <c r="A581">
        <v>580</v>
      </c>
      <c r="B581">
        <v>131500</v>
      </c>
      <c r="C581">
        <v>9.9600276552402889E-4</v>
      </c>
      <c r="D581" t="str">
        <f t="shared" si="9"/>
        <v>A1</v>
      </c>
      <c r="F581" s="6">
        <v>1121</v>
      </c>
      <c r="G581" s="4">
        <v>118400</v>
      </c>
      <c r="J581" s="6">
        <v>1190</v>
      </c>
      <c r="K581" s="4">
        <v>189000</v>
      </c>
    </row>
    <row r="582" spans="1:11">
      <c r="A582">
        <v>581</v>
      </c>
      <c r="B582">
        <v>181900</v>
      </c>
      <c r="C582">
        <v>0.30302986129223641</v>
      </c>
      <c r="D582" t="str">
        <f t="shared" si="9"/>
        <v>A1</v>
      </c>
      <c r="F582" s="6">
        <v>1122</v>
      </c>
      <c r="G582" s="4">
        <v>212900</v>
      </c>
      <c r="J582" s="6">
        <v>1192</v>
      </c>
      <c r="K582" s="4">
        <v>174000</v>
      </c>
    </row>
    <row r="583" spans="1:11">
      <c r="A583">
        <v>582</v>
      </c>
      <c r="B583">
        <v>253293</v>
      </c>
      <c r="C583">
        <v>0.81345205787039498</v>
      </c>
      <c r="D583" t="str">
        <f t="shared" si="9"/>
        <v>A2</v>
      </c>
      <c r="F583" s="6">
        <v>1123</v>
      </c>
      <c r="G583" s="4">
        <v>112000</v>
      </c>
      <c r="J583" s="6">
        <v>1193</v>
      </c>
      <c r="K583" s="4">
        <v>125000</v>
      </c>
    </row>
    <row r="584" spans="1:11">
      <c r="A584">
        <v>583</v>
      </c>
      <c r="B584">
        <v>118500</v>
      </c>
      <c r="C584">
        <v>0.11691254428287357</v>
      </c>
      <c r="D584" t="str">
        <f t="shared" si="9"/>
        <v>A1</v>
      </c>
      <c r="F584" s="6">
        <v>1128</v>
      </c>
      <c r="G584" s="4">
        <v>259000</v>
      </c>
      <c r="J584" s="6">
        <v>1194</v>
      </c>
      <c r="K584" s="4">
        <v>165000</v>
      </c>
    </row>
    <row r="585" spans="1:11">
      <c r="A585">
        <v>584</v>
      </c>
      <c r="B585">
        <v>325000</v>
      </c>
      <c r="C585">
        <v>0.66750862698991431</v>
      </c>
      <c r="D585" t="str">
        <f t="shared" si="9"/>
        <v>A2</v>
      </c>
      <c r="F585" s="6">
        <v>1129</v>
      </c>
      <c r="G585" s="4">
        <v>215000</v>
      </c>
      <c r="J585" s="6">
        <v>1198</v>
      </c>
      <c r="K585" s="4">
        <v>144000</v>
      </c>
    </row>
    <row r="586" spans="1:11">
      <c r="A586">
        <v>585</v>
      </c>
      <c r="B586">
        <v>133000</v>
      </c>
      <c r="C586">
        <v>5.8343607507628015E-2</v>
      </c>
      <c r="D586" t="str">
        <f t="shared" si="9"/>
        <v>A1</v>
      </c>
      <c r="F586" s="6">
        <v>1133</v>
      </c>
      <c r="G586" s="4">
        <v>117500</v>
      </c>
      <c r="J586" s="6">
        <v>1199</v>
      </c>
      <c r="K586" s="4">
        <v>178000</v>
      </c>
    </row>
    <row r="587" spans="1:11">
      <c r="A587">
        <v>586</v>
      </c>
      <c r="B587">
        <v>369900</v>
      </c>
      <c r="C587">
        <v>0.15419420646813742</v>
      </c>
      <c r="D587" t="str">
        <f t="shared" si="9"/>
        <v>A1</v>
      </c>
      <c r="F587" s="6">
        <v>1137</v>
      </c>
      <c r="G587" s="4">
        <v>119000</v>
      </c>
      <c r="J587" s="6">
        <v>1200</v>
      </c>
      <c r="K587" s="4">
        <v>148000</v>
      </c>
    </row>
    <row r="588" spans="1:11">
      <c r="A588">
        <v>587</v>
      </c>
      <c r="B588">
        <v>130000</v>
      </c>
      <c r="C588">
        <v>1.1668997209854926E-2</v>
      </c>
      <c r="D588" t="str">
        <f t="shared" si="9"/>
        <v>A1</v>
      </c>
      <c r="F588" s="6">
        <v>1139</v>
      </c>
      <c r="G588" s="4">
        <v>196000</v>
      </c>
      <c r="J588" s="6">
        <v>1202</v>
      </c>
      <c r="K588" s="4">
        <v>197900</v>
      </c>
    </row>
    <row r="589" spans="1:11">
      <c r="A589">
        <v>588</v>
      </c>
      <c r="B589">
        <v>137000</v>
      </c>
      <c r="C589">
        <v>0.64032720200178728</v>
      </c>
      <c r="D589" t="str">
        <f t="shared" si="9"/>
        <v>A2</v>
      </c>
      <c r="F589" s="6">
        <v>1141</v>
      </c>
      <c r="G589" s="4">
        <v>139000</v>
      </c>
      <c r="J589" s="6">
        <v>1205</v>
      </c>
      <c r="K589" s="4">
        <v>153500</v>
      </c>
    </row>
    <row r="590" spans="1:11">
      <c r="A590">
        <v>589</v>
      </c>
      <c r="B590">
        <v>143000</v>
      </c>
      <c r="C590">
        <v>0.27697255961267919</v>
      </c>
      <c r="D590" t="str">
        <f t="shared" si="9"/>
        <v>A1</v>
      </c>
      <c r="F590" s="6">
        <v>1143</v>
      </c>
      <c r="G590" s="4">
        <v>424870</v>
      </c>
      <c r="J590" s="6">
        <v>1208</v>
      </c>
      <c r="K590" s="4">
        <v>200000</v>
      </c>
    </row>
    <row r="591" spans="1:11">
      <c r="A591">
        <v>590</v>
      </c>
      <c r="B591">
        <v>79500</v>
      </c>
      <c r="C591">
        <v>0.84638465789881245</v>
      </c>
      <c r="D591" t="str">
        <f t="shared" si="9"/>
        <v>A2</v>
      </c>
      <c r="F591" s="6">
        <v>1144</v>
      </c>
      <c r="G591" s="4">
        <v>80000</v>
      </c>
      <c r="J591" s="6">
        <v>1209</v>
      </c>
      <c r="K591" s="4">
        <v>140000</v>
      </c>
    </row>
    <row r="592" spans="1:11">
      <c r="A592">
        <v>591</v>
      </c>
      <c r="B592">
        <v>185900</v>
      </c>
      <c r="C592">
        <v>0.78691997701612104</v>
      </c>
      <c r="D592" t="str">
        <f t="shared" si="9"/>
        <v>A2</v>
      </c>
      <c r="F592" s="6">
        <v>1150</v>
      </c>
      <c r="G592" s="4">
        <v>143000</v>
      </c>
      <c r="J592" s="6">
        <v>1212</v>
      </c>
      <c r="K592" s="4">
        <v>164000</v>
      </c>
    </row>
    <row r="593" spans="1:11">
      <c r="A593">
        <v>592</v>
      </c>
      <c r="B593">
        <v>451950</v>
      </c>
      <c r="C593">
        <v>0.74382852811064326</v>
      </c>
      <c r="D593" t="str">
        <f t="shared" si="9"/>
        <v>A2</v>
      </c>
      <c r="F593" s="6">
        <v>1151</v>
      </c>
      <c r="G593" s="4">
        <v>124000</v>
      </c>
      <c r="J593" s="6">
        <v>1213</v>
      </c>
      <c r="K593" s="4">
        <v>113000</v>
      </c>
    </row>
    <row r="594" spans="1:11">
      <c r="A594">
        <v>593</v>
      </c>
      <c r="B594">
        <v>138000</v>
      </c>
      <c r="C594">
        <v>0.17252077542724575</v>
      </c>
      <c r="D594" t="str">
        <f t="shared" si="9"/>
        <v>A1</v>
      </c>
      <c r="F594" s="6">
        <v>1152</v>
      </c>
      <c r="G594" s="4">
        <v>149900</v>
      </c>
      <c r="J594" s="6">
        <v>1214</v>
      </c>
      <c r="K594" s="4">
        <v>145000</v>
      </c>
    </row>
    <row r="595" spans="1:11">
      <c r="A595">
        <v>594</v>
      </c>
      <c r="B595">
        <v>140000</v>
      </c>
      <c r="C595">
        <v>0.78954707381435663</v>
      </c>
      <c r="D595" t="str">
        <f t="shared" si="9"/>
        <v>A2</v>
      </c>
      <c r="F595" s="6">
        <v>1153</v>
      </c>
      <c r="G595" s="4">
        <v>230000</v>
      </c>
      <c r="J595" s="6">
        <v>1215</v>
      </c>
      <c r="K595" s="4">
        <v>134500</v>
      </c>
    </row>
    <row r="596" spans="1:11">
      <c r="A596">
        <v>595</v>
      </c>
      <c r="B596">
        <v>110000</v>
      </c>
      <c r="C596">
        <v>0.86408701277738342</v>
      </c>
      <c r="D596" t="str">
        <f t="shared" si="9"/>
        <v>A2</v>
      </c>
      <c r="F596" s="6">
        <v>1155</v>
      </c>
      <c r="G596" s="4">
        <v>201800</v>
      </c>
      <c r="J596" s="6">
        <v>1219</v>
      </c>
      <c r="K596" s="4">
        <v>80500</v>
      </c>
    </row>
    <row r="597" spans="1:11">
      <c r="A597">
        <v>596</v>
      </c>
      <c r="B597">
        <v>319000</v>
      </c>
      <c r="C597">
        <v>7.9138007732902693E-2</v>
      </c>
      <c r="D597" t="str">
        <f t="shared" si="9"/>
        <v>A1</v>
      </c>
      <c r="F597" s="6">
        <v>1156</v>
      </c>
      <c r="G597" s="4">
        <v>218000</v>
      </c>
      <c r="J597" s="6">
        <v>1225</v>
      </c>
      <c r="K597" s="4">
        <v>184000</v>
      </c>
    </row>
    <row r="598" spans="1:11">
      <c r="A598">
        <v>597</v>
      </c>
      <c r="B598">
        <v>114504</v>
      </c>
      <c r="C598">
        <v>0.23181785252271236</v>
      </c>
      <c r="D598" t="str">
        <f t="shared" si="9"/>
        <v>A1</v>
      </c>
      <c r="F598" s="6">
        <v>1158</v>
      </c>
      <c r="G598" s="4">
        <v>230000</v>
      </c>
      <c r="J598" s="6">
        <v>1226</v>
      </c>
      <c r="K598" s="4">
        <v>145000</v>
      </c>
    </row>
    <row r="599" spans="1:11">
      <c r="A599">
        <v>598</v>
      </c>
      <c r="B599">
        <v>194201</v>
      </c>
      <c r="C599">
        <v>0.31805086903910373</v>
      </c>
      <c r="D599" t="str">
        <f t="shared" si="9"/>
        <v>A1</v>
      </c>
      <c r="F599" s="6">
        <v>1160</v>
      </c>
      <c r="G599" s="4">
        <v>185000</v>
      </c>
      <c r="J599" s="6">
        <v>1233</v>
      </c>
      <c r="K599" s="4">
        <v>101800</v>
      </c>
    </row>
    <row r="600" spans="1:11">
      <c r="A600">
        <v>599</v>
      </c>
      <c r="B600">
        <v>217500</v>
      </c>
      <c r="C600">
        <v>0.62350374773716621</v>
      </c>
      <c r="D600" t="str">
        <f t="shared" si="9"/>
        <v>A2</v>
      </c>
      <c r="F600" s="6">
        <v>1161</v>
      </c>
      <c r="G600" s="4">
        <v>146000</v>
      </c>
      <c r="J600" s="6">
        <v>1235</v>
      </c>
      <c r="K600" s="4">
        <v>130000</v>
      </c>
    </row>
    <row r="601" spans="1:11">
      <c r="A601">
        <v>600</v>
      </c>
      <c r="B601">
        <v>151000</v>
      </c>
      <c r="C601">
        <v>0.85453650793013847</v>
      </c>
      <c r="D601" t="str">
        <f t="shared" si="9"/>
        <v>A2</v>
      </c>
      <c r="F601" s="6">
        <v>1163</v>
      </c>
      <c r="G601" s="4">
        <v>129000</v>
      </c>
      <c r="J601" s="6">
        <v>1238</v>
      </c>
      <c r="K601" s="4">
        <v>195000</v>
      </c>
    </row>
    <row r="602" spans="1:11">
      <c r="A602">
        <v>601</v>
      </c>
      <c r="B602">
        <v>275000</v>
      </c>
      <c r="C602">
        <v>0.74853811083345212</v>
      </c>
      <c r="D602" t="str">
        <f t="shared" si="9"/>
        <v>A2</v>
      </c>
      <c r="F602" s="6">
        <v>1165</v>
      </c>
      <c r="G602" s="4">
        <v>194000</v>
      </c>
      <c r="J602" s="6">
        <v>1239</v>
      </c>
      <c r="K602" s="4">
        <v>142500</v>
      </c>
    </row>
    <row r="603" spans="1:11">
      <c r="A603">
        <v>602</v>
      </c>
      <c r="B603">
        <v>141000</v>
      </c>
      <c r="C603">
        <v>0.94710008073707741</v>
      </c>
      <c r="D603" t="str">
        <f t="shared" si="9"/>
        <v>A2</v>
      </c>
      <c r="F603" s="6">
        <v>1168</v>
      </c>
      <c r="G603" s="4">
        <v>173000</v>
      </c>
      <c r="J603" s="6">
        <v>1242</v>
      </c>
      <c r="K603" s="4">
        <v>248328</v>
      </c>
    </row>
    <row r="604" spans="1:11">
      <c r="A604">
        <v>603</v>
      </c>
      <c r="B604">
        <v>220000</v>
      </c>
      <c r="C604">
        <v>0.60911403713129508</v>
      </c>
      <c r="D604" t="str">
        <f t="shared" si="9"/>
        <v>A2</v>
      </c>
      <c r="F604" s="6">
        <v>1170</v>
      </c>
      <c r="G604" s="4">
        <v>625000</v>
      </c>
      <c r="J604" s="6">
        <v>1246</v>
      </c>
      <c r="K604" s="4">
        <v>178000</v>
      </c>
    </row>
    <row r="605" spans="1:11">
      <c r="A605">
        <v>604</v>
      </c>
      <c r="B605">
        <v>151000</v>
      </c>
      <c r="C605">
        <v>0.93462862177882411</v>
      </c>
      <c r="D605" t="str">
        <f t="shared" si="9"/>
        <v>A2</v>
      </c>
      <c r="F605" s="6">
        <v>1171</v>
      </c>
      <c r="G605" s="4">
        <v>171000</v>
      </c>
      <c r="J605" s="6">
        <v>1248</v>
      </c>
      <c r="K605" s="4">
        <v>169900</v>
      </c>
    </row>
    <row r="606" spans="1:11">
      <c r="A606">
        <v>605</v>
      </c>
      <c r="B606">
        <v>221000</v>
      </c>
      <c r="C606">
        <v>0.93354945047149485</v>
      </c>
      <c r="D606" t="str">
        <f t="shared" si="9"/>
        <v>A2</v>
      </c>
      <c r="F606" s="6">
        <v>1172</v>
      </c>
      <c r="G606" s="4">
        <v>163000</v>
      </c>
      <c r="J606" s="6">
        <v>1249</v>
      </c>
      <c r="K606" s="4">
        <v>129500</v>
      </c>
    </row>
    <row r="607" spans="1:11">
      <c r="A607">
        <v>606</v>
      </c>
      <c r="B607">
        <v>205000</v>
      </c>
      <c r="C607">
        <v>0.94640937499854261</v>
      </c>
      <c r="D607" t="str">
        <f t="shared" si="9"/>
        <v>A2</v>
      </c>
      <c r="F607" s="6">
        <v>1173</v>
      </c>
      <c r="G607" s="4">
        <v>171900</v>
      </c>
      <c r="J607" s="6">
        <v>1250</v>
      </c>
      <c r="K607" s="4">
        <v>119000</v>
      </c>
    </row>
    <row r="608" spans="1:11">
      <c r="A608">
        <v>607</v>
      </c>
      <c r="B608">
        <v>152000</v>
      </c>
      <c r="C608">
        <v>5.5891228149949068E-3</v>
      </c>
      <c r="D608" t="str">
        <f t="shared" si="9"/>
        <v>A1</v>
      </c>
      <c r="F608" s="6">
        <v>1174</v>
      </c>
      <c r="G608" s="4">
        <v>200500</v>
      </c>
      <c r="J608" s="6">
        <v>1254</v>
      </c>
      <c r="K608" s="4">
        <v>294000</v>
      </c>
    </row>
    <row r="609" spans="1:11">
      <c r="A609">
        <v>608</v>
      </c>
      <c r="B609">
        <v>225000</v>
      </c>
      <c r="C609">
        <v>0.36116649967080106</v>
      </c>
      <c r="D609" t="str">
        <f t="shared" si="9"/>
        <v>A1</v>
      </c>
      <c r="F609" s="6">
        <v>1178</v>
      </c>
      <c r="G609" s="4">
        <v>115000</v>
      </c>
      <c r="J609" s="6">
        <v>1256</v>
      </c>
      <c r="K609" s="4">
        <v>127500</v>
      </c>
    </row>
    <row r="610" spans="1:11">
      <c r="A610">
        <v>609</v>
      </c>
      <c r="B610">
        <v>359100</v>
      </c>
      <c r="C610">
        <v>0.48911688737488734</v>
      </c>
      <c r="D610" t="str">
        <f t="shared" si="9"/>
        <v>A1</v>
      </c>
      <c r="F610" s="6">
        <v>1179</v>
      </c>
      <c r="G610" s="4">
        <v>154900</v>
      </c>
      <c r="J610" s="6">
        <v>1257</v>
      </c>
      <c r="K610" s="4">
        <v>301500</v>
      </c>
    </row>
    <row r="611" spans="1:11">
      <c r="A611">
        <v>610</v>
      </c>
      <c r="B611">
        <v>118500</v>
      </c>
      <c r="C611">
        <v>0.43832231107692432</v>
      </c>
      <c r="D611" t="str">
        <f t="shared" si="9"/>
        <v>A1</v>
      </c>
      <c r="F611" s="6">
        <v>1180</v>
      </c>
      <c r="G611" s="4">
        <v>93000</v>
      </c>
      <c r="J611" s="6">
        <v>1259</v>
      </c>
      <c r="K611" s="4">
        <v>190000</v>
      </c>
    </row>
    <row r="612" spans="1:11">
      <c r="A612">
        <v>611</v>
      </c>
      <c r="B612">
        <v>313000</v>
      </c>
      <c r="C612">
        <v>0.54430934500768235</v>
      </c>
      <c r="D612" t="str">
        <f t="shared" si="9"/>
        <v>A2</v>
      </c>
      <c r="F612" s="6">
        <v>1181</v>
      </c>
      <c r="G612" s="4">
        <v>250000</v>
      </c>
      <c r="J612" s="6">
        <v>1260</v>
      </c>
      <c r="K612" s="4">
        <v>151000</v>
      </c>
    </row>
    <row r="613" spans="1:11">
      <c r="A613">
        <v>612</v>
      </c>
      <c r="B613">
        <v>148000</v>
      </c>
      <c r="C613">
        <v>2.8288031355892973E-2</v>
      </c>
      <c r="D613" t="str">
        <f t="shared" si="9"/>
        <v>A1</v>
      </c>
      <c r="F613" s="6">
        <v>1184</v>
      </c>
      <c r="G613" s="4">
        <v>120000</v>
      </c>
      <c r="J613" s="6">
        <v>1261</v>
      </c>
      <c r="K613" s="4">
        <v>181000</v>
      </c>
    </row>
    <row r="614" spans="1:11">
      <c r="A614">
        <v>613</v>
      </c>
      <c r="B614">
        <v>261500</v>
      </c>
      <c r="C614">
        <v>3.0277640505484316E-2</v>
      </c>
      <c r="D614" t="str">
        <f t="shared" si="9"/>
        <v>A1</v>
      </c>
      <c r="F614" s="6">
        <v>1187</v>
      </c>
      <c r="G614" s="4">
        <v>95000</v>
      </c>
      <c r="J614" s="6">
        <v>1262</v>
      </c>
      <c r="K614" s="4">
        <v>128900</v>
      </c>
    </row>
    <row r="615" spans="1:11">
      <c r="A615">
        <v>614</v>
      </c>
      <c r="B615">
        <v>147000</v>
      </c>
      <c r="C615">
        <v>0.19369291111026554</v>
      </c>
      <c r="D615" t="str">
        <f t="shared" si="9"/>
        <v>A1</v>
      </c>
      <c r="F615" s="6">
        <v>1188</v>
      </c>
      <c r="G615" s="4">
        <v>262000</v>
      </c>
      <c r="J615" s="6">
        <v>1264</v>
      </c>
      <c r="K615" s="4">
        <v>180500</v>
      </c>
    </row>
    <row r="616" spans="1:11">
      <c r="A616">
        <v>615</v>
      </c>
      <c r="B616">
        <v>75500</v>
      </c>
      <c r="C616">
        <v>0.28123722225243264</v>
      </c>
      <c r="D616" t="str">
        <f t="shared" si="9"/>
        <v>A1</v>
      </c>
      <c r="F616" s="6">
        <v>1191</v>
      </c>
      <c r="G616" s="4">
        <v>168000</v>
      </c>
      <c r="J616" s="6">
        <v>1267</v>
      </c>
      <c r="K616" s="4">
        <v>122000</v>
      </c>
    </row>
    <row r="617" spans="1:11">
      <c r="A617">
        <v>616</v>
      </c>
      <c r="B617">
        <v>137500</v>
      </c>
      <c r="C617">
        <v>0.68088211682970268</v>
      </c>
      <c r="D617" t="str">
        <f t="shared" si="9"/>
        <v>A2</v>
      </c>
      <c r="F617" s="6">
        <v>1195</v>
      </c>
      <c r="G617" s="4">
        <v>158000</v>
      </c>
      <c r="J617" s="6">
        <v>1268</v>
      </c>
      <c r="K617" s="4">
        <v>378500</v>
      </c>
    </row>
    <row r="618" spans="1:11">
      <c r="A618">
        <v>617</v>
      </c>
      <c r="B618">
        <v>183200</v>
      </c>
      <c r="C618">
        <v>0.21620615686794886</v>
      </c>
      <c r="D618" t="str">
        <f t="shared" si="9"/>
        <v>A1</v>
      </c>
      <c r="F618" s="6">
        <v>1196</v>
      </c>
      <c r="G618" s="4">
        <v>176000</v>
      </c>
      <c r="J618" s="6">
        <v>1270</v>
      </c>
      <c r="K618" s="4">
        <v>144000</v>
      </c>
    </row>
    <row r="619" spans="1:11">
      <c r="A619">
        <v>618</v>
      </c>
      <c r="B619">
        <v>105500</v>
      </c>
      <c r="C619">
        <v>0.61839850217974046</v>
      </c>
      <c r="D619" t="str">
        <f t="shared" si="9"/>
        <v>A2</v>
      </c>
      <c r="F619" s="6">
        <v>1197</v>
      </c>
      <c r="G619" s="4">
        <v>219210</v>
      </c>
      <c r="J619" s="6">
        <v>1272</v>
      </c>
      <c r="K619" s="4">
        <v>185750</v>
      </c>
    </row>
    <row r="620" spans="1:11">
      <c r="A620">
        <v>619</v>
      </c>
      <c r="B620">
        <v>314813</v>
      </c>
      <c r="C620">
        <v>8.0821933134791135E-2</v>
      </c>
      <c r="D620" t="str">
        <f t="shared" si="9"/>
        <v>A1</v>
      </c>
      <c r="F620" s="6">
        <v>1201</v>
      </c>
      <c r="G620" s="4">
        <v>116050</v>
      </c>
      <c r="J620" s="6">
        <v>1273</v>
      </c>
      <c r="K620" s="4">
        <v>137000</v>
      </c>
    </row>
    <row r="621" spans="1:11">
      <c r="A621">
        <v>620</v>
      </c>
      <c r="B621">
        <v>305000</v>
      </c>
      <c r="C621">
        <v>0.25950891537180976</v>
      </c>
      <c r="D621" t="str">
        <f t="shared" si="9"/>
        <v>A1</v>
      </c>
      <c r="F621" s="6">
        <v>1203</v>
      </c>
      <c r="G621" s="4">
        <v>117000</v>
      </c>
      <c r="J621" s="6">
        <v>1276</v>
      </c>
      <c r="K621" s="4">
        <v>137000</v>
      </c>
    </row>
    <row r="622" spans="1:11">
      <c r="A622">
        <v>621</v>
      </c>
      <c r="B622">
        <v>67000</v>
      </c>
      <c r="C622">
        <v>0.18218772095580782</v>
      </c>
      <c r="D622" t="str">
        <f t="shared" si="9"/>
        <v>A1</v>
      </c>
      <c r="F622" s="6">
        <v>1204</v>
      </c>
      <c r="G622" s="4">
        <v>213000</v>
      </c>
      <c r="J622" s="6">
        <v>1277</v>
      </c>
      <c r="K622" s="4">
        <v>162000</v>
      </c>
    </row>
    <row r="623" spans="1:11">
      <c r="A623">
        <v>622</v>
      </c>
      <c r="B623">
        <v>240000</v>
      </c>
      <c r="C623">
        <v>0.11632259473556184</v>
      </c>
      <c r="D623" t="str">
        <f t="shared" si="9"/>
        <v>A1</v>
      </c>
      <c r="F623" s="6">
        <v>1206</v>
      </c>
      <c r="G623" s="4">
        <v>271900</v>
      </c>
      <c r="J623" s="6">
        <v>1278</v>
      </c>
      <c r="K623" s="4">
        <v>197900</v>
      </c>
    </row>
    <row r="624" spans="1:11">
      <c r="A624">
        <v>623</v>
      </c>
      <c r="B624">
        <v>135000</v>
      </c>
      <c r="C624">
        <v>5.8358652155941493E-2</v>
      </c>
      <c r="D624" t="str">
        <f t="shared" si="9"/>
        <v>A1</v>
      </c>
      <c r="F624" s="6">
        <v>1207</v>
      </c>
      <c r="G624" s="4">
        <v>107000</v>
      </c>
      <c r="J624" s="6">
        <v>1279</v>
      </c>
      <c r="K624" s="4">
        <v>237000</v>
      </c>
    </row>
    <row r="625" spans="1:11">
      <c r="A625">
        <v>624</v>
      </c>
      <c r="B625">
        <v>168500</v>
      </c>
      <c r="C625">
        <v>0.34139800450785385</v>
      </c>
      <c r="D625" t="str">
        <f t="shared" si="9"/>
        <v>A1</v>
      </c>
      <c r="F625" s="6">
        <v>1210</v>
      </c>
      <c r="G625" s="4">
        <v>290000</v>
      </c>
      <c r="J625" s="6">
        <v>1282</v>
      </c>
      <c r="K625" s="4">
        <v>180000</v>
      </c>
    </row>
    <row r="626" spans="1:11">
      <c r="A626">
        <v>625</v>
      </c>
      <c r="B626">
        <v>165150</v>
      </c>
      <c r="C626">
        <v>0.38671121777725448</v>
      </c>
      <c r="D626" t="str">
        <f t="shared" si="9"/>
        <v>A1</v>
      </c>
      <c r="F626" s="6">
        <v>1211</v>
      </c>
      <c r="G626" s="4">
        <v>189000</v>
      </c>
      <c r="J626" s="6">
        <v>1289</v>
      </c>
      <c r="K626" s="4">
        <v>278000</v>
      </c>
    </row>
    <row r="627" spans="1:11">
      <c r="A627">
        <v>626</v>
      </c>
      <c r="B627">
        <v>160000</v>
      </c>
      <c r="C627">
        <v>0.76149093640374288</v>
      </c>
      <c r="D627" t="str">
        <f t="shared" si="9"/>
        <v>A2</v>
      </c>
      <c r="F627" s="6">
        <v>1216</v>
      </c>
      <c r="G627" s="4">
        <v>125000</v>
      </c>
      <c r="J627" s="6">
        <v>1290</v>
      </c>
      <c r="K627" s="4">
        <v>281000</v>
      </c>
    </row>
    <row r="628" spans="1:11">
      <c r="A628">
        <v>627</v>
      </c>
      <c r="B628">
        <v>139900</v>
      </c>
      <c r="C628">
        <v>0.15370504786255146</v>
      </c>
      <c r="D628" t="str">
        <f t="shared" si="9"/>
        <v>A1</v>
      </c>
      <c r="F628" s="6">
        <v>1217</v>
      </c>
      <c r="G628" s="4">
        <v>112000</v>
      </c>
      <c r="J628" s="6">
        <v>1292</v>
      </c>
      <c r="K628" s="4">
        <v>119500</v>
      </c>
    </row>
    <row r="629" spans="1:11">
      <c r="A629">
        <v>628</v>
      </c>
      <c r="B629">
        <v>153000</v>
      </c>
      <c r="C629">
        <v>0.6750167351776073</v>
      </c>
      <c r="D629" t="str">
        <f t="shared" si="9"/>
        <v>A2</v>
      </c>
      <c r="F629" s="6">
        <v>1218</v>
      </c>
      <c r="G629" s="4">
        <v>229456</v>
      </c>
      <c r="J629" s="6">
        <v>1297</v>
      </c>
      <c r="K629" s="4">
        <v>155000</v>
      </c>
    </row>
    <row r="630" spans="1:11">
      <c r="A630">
        <v>629</v>
      </c>
      <c r="B630">
        <v>135000</v>
      </c>
      <c r="C630">
        <v>0.13951104352253219</v>
      </c>
      <c r="D630" t="str">
        <f t="shared" si="9"/>
        <v>A1</v>
      </c>
      <c r="F630" s="6">
        <v>1220</v>
      </c>
      <c r="G630" s="4">
        <v>91500</v>
      </c>
      <c r="J630" s="6">
        <v>1298</v>
      </c>
      <c r="K630" s="4">
        <v>140000</v>
      </c>
    </row>
    <row r="631" spans="1:11">
      <c r="A631">
        <v>630</v>
      </c>
      <c r="B631">
        <v>168500</v>
      </c>
      <c r="C631">
        <v>0.31246973538642486</v>
      </c>
      <c r="D631" t="str">
        <f t="shared" si="9"/>
        <v>A1</v>
      </c>
      <c r="F631" s="6">
        <v>1221</v>
      </c>
      <c r="G631" s="4">
        <v>115000</v>
      </c>
      <c r="J631" s="6">
        <v>1300</v>
      </c>
      <c r="K631" s="4">
        <v>154000</v>
      </c>
    </row>
    <row r="632" spans="1:11">
      <c r="A632">
        <v>631</v>
      </c>
      <c r="B632">
        <v>124000</v>
      </c>
      <c r="C632">
        <v>0.39584247371775449</v>
      </c>
      <c r="D632" t="str">
        <f t="shared" si="9"/>
        <v>A1</v>
      </c>
      <c r="F632" s="6">
        <v>1222</v>
      </c>
      <c r="G632" s="4">
        <v>134000</v>
      </c>
      <c r="J632" s="6">
        <v>1302</v>
      </c>
      <c r="K632" s="4">
        <v>177500</v>
      </c>
    </row>
    <row r="633" spans="1:11">
      <c r="A633">
        <v>632</v>
      </c>
      <c r="B633">
        <v>209500</v>
      </c>
      <c r="C633">
        <v>0.75066367732319528</v>
      </c>
      <c r="D633" t="str">
        <f t="shared" si="9"/>
        <v>A2</v>
      </c>
      <c r="F633" s="6">
        <v>1223</v>
      </c>
      <c r="G633" s="4">
        <v>143000</v>
      </c>
      <c r="J633" s="6">
        <v>1303</v>
      </c>
      <c r="K633" s="4">
        <v>290000</v>
      </c>
    </row>
    <row r="634" spans="1:11">
      <c r="A634">
        <v>633</v>
      </c>
      <c r="B634">
        <v>82500</v>
      </c>
      <c r="C634">
        <v>2.1348465000849415E-2</v>
      </c>
      <c r="D634" t="str">
        <f t="shared" si="9"/>
        <v>A1</v>
      </c>
      <c r="F634" s="6">
        <v>1224</v>
      </c>
      <c r="G634" s="4">
        <v>137900</v>
      </c>
      <c r="J634" s="6">
        <v>1305</v>
      </c>
      <c r="K634" s="4">
        <v>130000</v>
      </c>
    </row>
    <row r="635" spans="1:11">
      <c r="A635">
        <v>634</v>
      </c>
      <c r="B635">
        <v>139400</v>
      </c>
      <c r="C635">
        <v>0.23265158259994023</v>
      </c>
      <c r="D635" t="str">
        <f t="shared" si="9"/>
        <v>A1</v>
      </c>
      <c r="F635" s="6">
        <v>1227</v>
      </c>
      <c r="G635" s="4">
        <v>214000</v>
      </c>
      <c r="J635" s="6">
        <v>1308</v>
      </c>
      <c r="K635" s="4">
        <v>138000</v>
      </c>
    </row>
    <row r="636" spans="1:11">
      <c r="A636">
        <v>635</v>
      </c>
      <c r="B636">
        <v>144000</v>
      </c>
      <c r="C636">
        <v>0.2300678009696282</v>
      </c>
      <c r="D636" t="str">
        <f t="shared" si="9"/>
        <v>A1</v>
      </c>
      <c r="F636" s="6">
        <v>1228</v>
      </c>
      <c r="G636" s="4">
        <v>147000</v>
      </c>
      <c r="J636" s="6">
        <v>1310</v>
      </c>
      <c r="K636" s="4">
        <v>179200</v>
      </c>
    </row>
    <row r="637" spans="1:11">
      <c r="A637">
        <v>636</v>
      </c>
      <c r="B637">
        <v>200000</v>
      </c>
      <c r="C637">
        <v>0.33427119423160567</v>
      </c>
      <c r="D637" t="str">
        <f t="shared" si="9"/>
        <v>A1</v>
      </c>
      <c r="F637" s="6">
        <v>1229</v>
      </c>
      <c r="G637" s="4">
        <v>367294</v>
      </c>
      <c r="J637" s="6">
        <v>1313</v>
      </c>
      <c r="K637" s="4">
        <v>302000</v>
      </c>
    </row>
    <row r="638" spans="1:11">
      <c r="A638">
        <v>637</v>
      </c>
      <c r="B638">
        <v>60000</v>
      </c>
      <c r="C638">
        <v>9.2428586806029056E-2</v>
      </c>
      <c r="D638" t="str">
        <f t="shared" si="9"/>
        <v>A1</v>
      </c>
      <c r="F638" s="6">
        <v>1230</v>
      </c>
      <c r="G638" s="4">
        <v>127000</v>
      </c>
      <c r="J638" s="6">
        <v>1315</v>
      </c>
      <c r="K638" s="4">
        <v>119000</v>
      </c>
    </row>
    <row r="639" spans="1:11">
      <c r="A639">
        <v>638</v>
      </c>
      <c r="B639">
        <v>93000</v>
      </c>
      <c r="C639">
        <v>0.86959993137970049</v>
      </c>
      <c r="D639" t="str">
        <f t="shared" si="9"/>
        <v>A2</v>
      </c>
      <c r="F639" s="6">
        <v>1231</v>
      </c>
      <c r="G639" s="4">
        <v>190000</v>
      </c>
      <c r="J639" s="6">
        <v>1316</v>
      </c>
      <c r="K639" s="4">
        <v>206900</v>
      </c>
    </row>
    <row r="640" spans="1:11">
      <c r="A640">
        <v>639</v>
      </c>
      <c r="B640">
        <v>85000</v>
      </c>
      <c r="C640">
        <v>0.35299138456375212</v>
      </c>
      <c r="D640" t="str">
        <f t="shared" si="9"/>
        <v>A1</v>
      </c>
      <c r="F640" s="6">
        <v>1232</v>
      </c>
      <c r="G640" s="4">
        <v>132500</v>
      </c>
      <c r="J640" s="6">
        <v>1317</v>
      </c>
      <c r="K640" s="4">
        <v>295493</v>
      </c>
    </row>
    <row r="641" spans="1:11">
      <c r="A641">
        <v>640</v>
      </c>
      <c r="B641">
        <v>264561</v>
      </c>
      <c r="C641">
        <v>0.96366996184591336</v>
      </c>
      <c r="D641" t="str">
        <f t="shared" si="9"/>
        <v>A2</v>
      </c>
      <c r="F641" s="6">
        <v>1234</v>
      </c>
      <c r="G641" s="4">
        <v>142000</v>
      </c>
      <c r="J641" s="6">
        <v>1319</v>
      </c>
      <c r="K641" s="4">
        <v>275000</v>
      </c>
    </row>
    <row r="642" spans="1:11">
      <c r="A642">
        <v>641</v>
      </c>
      <c r="B642">
        <v>274000</v>
      </c>
      <c r="C642">
        <v>0.29950178067920796</v>
      </c>
      <c r="D642" t="str">
        <f t="shared" si="9"/>
        <v>A1</v>
      </c>
      <c r="F642" s="6">
        <v>1236</v>
      </c>
      <c r="G642" s="4">
        <v>138887</v>
      </c>
      <c r="J642" s="6">
        <v>1320</v>
      </c>
      <c r="K642" s="4">
        <v>111000</v>
      </c>
    </row>
    <row r="643" spans="1:11">
      <c r="A643">
        <v>642</v>
      </c>
      <c r="B643">
        <v>226000</v>
      </c>
      <c r="C643">
        <v>0.35949229402299665</v>
      </c>
      <c r="D643" t="str">
        <f t="shared" ref="D643:D706" si="10">IF(C643&lt;0.5,"A1","A2")</f>
        <v>A1</v>
      </c>
      <c r="F643" s="6">
        <v>1237</v>
      </c>
      <c r="G643" s="4">
        <v>175500</v>
      </c>
      <c r="J643" s="6">
        <v>1321</v>
      </c>
      <c r="K643" s="4">
        <v>156500</v>
      </c>
    </row>
    <row r="644" spans="1:11">
      <c r="A644">
        <v>643</v>
      </c>
      <c r="B644">
        <v>345000</v>
      </c>
      <c r="C644">
        <v>0.55831271073948041</v>
      </c>
      <c r="D644" t="str">
        <f t="shared" si="10"/>
        <v>A2</v>
      </c>
      <c r="F644" s="6">
        <v>1240</v>
      </c>
      <c r="G644" s="4">
        <v>265900</v>
      </c>
      <c r="J644" s="6">
        <v>1322</v>
      </c>
      <c r="K644" s="4">
        <v>72500</v>
      </c>
    </row>
    <row r="645" spans="1:11">
      <c r="A645">
        <v>644</v>
      </c>
      <c r="B645">
        <v>152000</v>
      </c>
      <c r="C645">
        <v>0.81449858911265749</v>
      </c>
      <c r="D645" t="str">
        <f t="shared" si="10"/>
        <v>A2</v>
      </c>
      <c r="F645" s="6">
        <v>1241</v>
      </c>
      <c r="G645" s="4">
        <v>224900</v>
      </c>
      <c r="J645" s="6">
        <v>1323</v>
      </c>
      <c r="K645" s="4">
        <v>190000</v>
      </c>
    </row>
    <row r="646" spans="1:11">
      <c r="A646">
        <v>645</v>
      </c>
      <c r="B646">
        <v>370878</v>
      </c>
      <c r="C646">
        <v>0.57469943241015431</v>
      </c>
      <c r="D646" t="str">
        <f t="shared" si="10"/>
        <v>A2</v>
      </c>
      <c r="F646" s="6">
        <v>1243</v>
      </c>
      <c r="G646" s="4">
        <v>170000</v>
      </c>
      <c r="J646" s="6">
        <v>1324</v>
      </c>
      <c r="K646" s="4">
        <v>82500</v>
      </c>
    </row>
    <row r="647" spans="1:11">
      <c r="A647">
        <v>646</v>
      </c>
      <c r="B647">
        <v>143250</v>
      </c>
      <c r="C647">
        <v>0.26649516696120701</v>
      </c>
      <c r="D647" t="str">
        <f t="shared" si="10"/>
        <v>A1</v>
      </c>
      <c r="F647" s="6">
        <v>1244</v>
      </c>
      <c r="G647" s="4">
        <v>465000</v>
      </c>
      <c r="J647" s="6">
        <v>1326</v>
      </c>
      <c r="K647" s="4">
        <v>55000</v>
      </c>
    </row>
    <row r="648" spans="1:11">
      <c r="A648">
        <v>647</v>
      </c>
      <c r="B648">
        <v>98300</v>
      </c>
      <c r="C648">
        <v>0.74246386004013964</v>
      </c>
      <c r="D648" t="str">
        <f t="shared" si="10"/>
        <v>A2</v>
      </c>
      <c r="F648" s="6">
        <v>1245</v>
      </c>
      <c r="G648" s="4">
        <v>230000</v>
      </c>
      <c r="J648" s="6">
        <v>1327</v>
      </c>
      <c r="K648" s="4">
        <v>79000</v>
      </c>
    </row>
    <row r="649" spans="1:11">
      <c r="A649">
        <v>648</v>
      </c>
      <c r="B649">
        <v>155000</v>
      </c>
      <c r="C649">
        <v>0.90280302012772851</v>
      </c>
      <c r="D649" t="str">
        <f t="shared" si="10"/>
        <v>A2</v>
      </c>
      <c r="F649" s="6">
        <v>1247</v>
      </c>
      <c r="G649" s="4">
        <v>186500</v>
      </c>
      <c r="J649" s="6">
        <v>1330</v>
      </c>
      <c r="K649" s="4">
        <v>176500</v>
      </c>
    </row>
    <row r="650" spans="1:11">
      <c r="A650">
        <v>649</v>
      </c>
      <c r="B650">
        <v>155000</v>
      </c>
      <c r="C650">
        <v>0.7428887596548629</v>
      </c>
      <c r="D650" t="str">
        <f t="shared" si="10"/>
        <v>A2</v>
      </c>
      <c r="F650" s="6">
        <v>1251</v>
      </c>
      <c r="G650" s="4">
        <v>244000</v>
      </c>
      <c r="J650" s="6">
        <v>1331</v>
      </c>
      <c r="K650" s="4">
        <v>227000</v>
      </c>
    </row>
    <row r="651" spans="1:11">
      <c r="A651">
        <v>650</v>
      </c>
      <c r="B651">
        <v>84500</v>
      </c>
      <c r="C651">
        <v>0.53086624532102245</v>
      </c>
      <c r="D651" t="str">
        <f t="shared" si="10"/>
        <v>A2</v>
      </c>
      <c r="F651" s="6">
        <v>1252</v>
      </c>
      <c r="G651" s="4">
        <v>171750</v>
      </c>
      <c r="J651" s="6">
        <v>1332</v>
      </c>
      <c r="K651" s="4">
        <v>132500</v>
      </c>
    </row>
    <row r="652" spans="1:11">
      <c r="A652">
        <v>651</v>
      </c>
      <c r="B652">
        <v>205950</v>
      </c>
      <c r="C652">
        <v>5.8554808503887612E-2</v>
      </c>
      <c r="D652" t="str">
        <f t="shared" si="10"/>
        <v>A1</v>
      </c>
      <c r="F652" s="6">
        <v>1253</v>
      </c>
      <c r="G652" s="4">
        <v>130000</v>
      </c>
      <c r="J652" s="6">
        <v>1335</v>
      </c>
      <c r="K652" s="4">
        <v>125000</v>
      </c>
    </row>
    <row r="653" spans="1:11">
      <c r="A653">
        <v>652</v>
      </c>
      <c r="B653">
        <v>108000</v>
      </c>
      <c r="C653">
        <v>0.16433256681917785</v>
      </c>
      <c r="D653" t="str">
        <f t="shared" si="10"/>
        <v>A1</v>
      </c>
      <c r="F653" s="6">
        <v>1255</v>
      </c>
      <c r="G653" s="4">
        <v>165400</v>
      </c>
      <c r="J653" s="6">
        <v>1337</v>
      </c>
      <c r="K653" s="4">
        <v>135000</v>
      </c>
    </row>
    <row r="654" spans="1:11">
      <c r="A654">
        <v>653</v>
      </c>
      <c r="B654">
        <v>191000</v>
      </c>
      <c r="C654">
        <v>0.68909804626590232</v>
      </c>
      <c r="D654" t="str">
        <f t="shared" si="10"/>
        <v>A2</v>
      </c>
      <c r="F654" s="6">
        <v>1258</v>
      </c>
      <c r="G654" s="4">
        <v>99900</v>
      </c>
      <c r="J654" s="6">
        <v>1339</v>
      </c>
      <c r="K654" s="4">
        <v>200000</v>
      </c>
    </row>
    <row r="655" spans="1:11">
      <c r="A655">
        <v>654</v>
      </c>
      <c r="B655">
        <v>135000</v>
      </c>
      <c r="C655">
        <v>0.97243988004209114</v>
      </c>
      <c r="D655" t="str">
        <f t="shared" si="10"/>
        <v>A2</v>
      </c>
      <c r="F655" s="6">
        <v>1263</v>
      </c>
      <c r="G655" s="4">
        <v>161500</v>
      </c>
      <c r="J655" s="6">
        <v>1341</v>
      </c>
      <c r="K655" s="4">
        <v>123000</v>
      </c>
    </row>
    <row r="656" spans="1:11">
      <c r="A656">
        <v>655</v>
      </c>
      <c r="B656">
        <v>350000</v>
      </c>
      <c r="C656">
        <v>0.77808145205825874</v>
      </c>
      <c r="D656" t="str">
        <f t="shared" si="10"/>
        <v>A2</v>
      </c>
      <c r="F656" s="6">
        <v>1265</v>
      </c>
      <c r="G656" s="4">
        <v>181000</v>
      </c>
      <c r="J656" s="6">
        <v>1342</v>
      </c>
      <c r="K656" s="4">
        <v>155000</v>
      </c>
    </row>
    <row r="657" spans="1:11">
      <c r="A657">
        <v>656</v>
      </c>
      <c r="B657">
        <v>88000</v>
      </c>
      <c r="C657">
        <v>0.79967804662846764</v>
      </c>
      <c r="D657" t="str">
        <f t="shared" si="10"/>
        <v>A2</v>
      </c>
      <c r="F657" s="6">
        <v>1266</v>
      </c>
      <c r="G657" s="4">
        <v>183900</v>
      </c>
      <c r="J657" s="6">
        <v>1343</v>
      </c>
      <c r="K657" s="4">
        <v>228500</v>
      </c>
    </row>
    <row r="658" spans="1:11">
      <c r="A658">
        <v>657</v>
      </c>
      <c r="B658">
        <v>145500</v>
      </c>
      <c r="C658">
        <v>7.4404353958074765E-2</v>
      </c>
      <c r="D658" t="str">
        <f t="shared" si="10"/>
        <v>A1</v>
      </c>
      <c r="F658" s="6">
        <v>1269</v>
      </c>
      <c r="G658" s="4">
        <v>381000</v>
      </c>
      <c r="J658" s="6">
        <v>1344</v>
      </c>
      <c r="K658" s="4">
        <v>177000</v>
      </c>
    </row>
    <row r="659" spans="1:11">
      <c r="A659">
        <v>658</v>
      </c>
      <c r="B659">
        <v>149000</v>
      </c>
      <c r="C659">
        <v>0.43680986526630239</v>
      </c>
      <c r="D659" t="str">
        <f t="shared" si="10"/>
        <v>A1</v>
      </c>
      <c r="F659" s="6">
        <v>1271</v>
      </c>
      <c r="G659" s="4">
        <v>260000</v>
      </c>
      <c r="J659" s="6">
        <v>1346</v>
      </c>
      <c r="K659" s="4">
        <v>108500</v>
      </c>
    </row>
    <row r="660" spans="1:11">
      <c r="A660">
        <v>659</v>
      </c>
      <c r="B660">
        <v>97500</v>
      </c>
      <c r="C660">
        <v>0.68951909477164353</v>
      </c>
      <c r="D660" t="str">
        <f t="shared" si="10"/>
        <v>A2</v>
      </c>
      <c r="F660" s="6">
        <v>1274</v>
      </c>
      <c r="G660" s="4">
        <v>177000</v>
      </c>
      <c r="J660" s="6">
        <v>1348</v>
      </c>
      <c r="K660" s="4">
        <v>283463</v>
      </c>
    </row>
    <row r="661" spans="1:11">
      <c r="A661">
        <v>660</v>
      </c>
      <c r="B661">
        <v>167000</v>
      </c>
      <c r="C661">
        <v>0.75723628525753883</v>
      </c>
      <c r="D661" t="str">
        <f t="shared" si="10"/>
        <v>A2</v>
      </c>
      <c r="F661" s="6">
        <v>1275</v>
      </c>
      <c r="G661" s="4">
        <v>139000</v>
      </c>
      <c r="J661" s="6">
        <v>1350</v>
      </c>
      <c r="K661" s="4">
        <v>122000</v>
      </c>
    </row>
    <row r="662" spans="1:11">
      <c r="A662">
        <v>661</v>
      </c>
      <c r="B662">
        <v>197900</v>
      </c>
      <c r="C662">
        <v>5.2700536458730074E-2</v>
      </c>
      <c r="D662" t="str">
        <f t="shared" si="10"/>
        <v>A1</v>
      </c>
      <c r="F662" s="6">
        <v>1280</v>
      </c>
      <c r="G662" s="4">
        <v>68400</v>
      </c>
      <c r="J662" s="6">
        <v>1351</v>
      </c>
      <c r="K662" s="4">
        <v>200000</v>
      </c>
    </row>
    <row r="663" spans="1:11">
      <c r="A663">
        <v>662</v>
      </c>
      <c r="B663">
        <v>402000</v>
      </c>
      <c r="C663">
        <v>0.57122203838981023</v>
      </c>
      <c r="D663" t="str">
        <f t="shared" si="10"/>
        <v>A2</v>
      </c>
      <c r="F663" s="6">
        <v>1281</v>
      </c>
      <c r="G663" s="4">
        <v>227000</v>
      </c>
      <c r="J663" s="6">
        <v>1352</v>
      </c>
      <c r="K663" s="4">
        <v>171000</v>
      </c>
    </row>
    <row r="664" spans="1:11">
      <c r="A664">
        <v>663</v>
      </c>
      <c r="B664">
        <v>110000</v>
      </c>
      <c r="C664">
        <v>0.6934166542174186</v>
      </c>
      <c r="D664" t="str">
        <f t="shared" si="10"/>
        <v>A2</v>
      </c>
      <c r="F664" s="6">
        <v>1283</v>
      </c>
      <c r="G664" s="4">
        <v>150500</v>
      </c>
      <c r="J664" s="6">
        <v>1354</v>
      </c>
      <c r="K664" s="4">
        <v>410000</v>
      </c>
    </row>
    <row r="665" spans="1:11">
      <c r="A665">
        <v>664</v>
      </c>
      <c r="B665">
        <v>137500</v>
      </c>
      <c r="C665">
        <v>0.92313653670674523</v>
      </c>
      <c r="D665" t="str">
        <f t="shared" si="10"/>
        <v>A2</v>
      </c>
      <c r="F665" s="6">
        <v>1284</v>
      </c>
      <c r="G665" s="4">
        <v>139000</v>
      </c>
      <c r="J665" s="6">
        <v>1357</v>
      </c>
      <c r="K665" s="4">
        <v>110000</v>
      </c>
    </row>
    <row r="666" spans="1:11">
      <c r="A666">
        <v>665</v>
      </c>
      <c r="B666">
        <v>423000</v>
      </c>
      <c r="C666">
        <v>0.83449136940485047</v>
      </c>
      <c r="D666" t="str">
        <f t="shared" si="10"/>
        <v>A2</v>
      </c>
      <c r="F666" s="6">
        <v>1285</v>
      </c>
      <c r="G666" s="4">
        <v>169000</v>
      </c>
      <c r="J666" s="6">
        <v>1358</v>
      </c>
      <c r="K666" s="4">
        <v>149900</v>
      </c>
    </row>
    <row r="667" spans="1:11">
      <c r="A667">
        <v>666</v>
      </c>
      <c r="B667">
        <v>230500</v>
      </c>
      <c r="C667">
        <v>3.3130958410171107E-2</v>
      </c>
      <c r="D667" t="str">
        <f t="shared" si="10"/>
        <v>A1</v>
      </c>
      <c r="F667" s="6">
        <v>1286</v>
      </c>
      <c r="G667" s="4">
        <v>132500</v>
      </c>
      <c r="J667" s="6">
        <v>1360</v>
      </c>
      <c r="K667" s="4">
        <v>315000</v>
      </c>
    </row>
    <row r="668" spans="1:11">
      <c r="A668">
        <v>667</v>
      </c>
      <c r="B668">
        <v>129000</v>
      </c>
      <c r="C668">
        <v>0.80494897473888916</v>
      </c>
      <c r="D668" t="str">
        <f t="shared" si="10"/>
        <v>A2</v>
      </c>
      <c r="F668" s="6">
        <v>1287</v>
      </c>
      <c r="G668" s="4">
        <v>143000</v>
      </c>
      <c r="J668" s="6">
        <v>1363</v>
      </c>
      <c r="K668" s="4">
        <v>104900</v>
      </c>
    </row>
    <row r="669" spans="1:11">
      <c r="A669">
        <v>668</v>
      </c>
      <c r="B669">
        <v>193500</v>
      </c>
      <c r="C669">
        <v>0.57396246965750397</v>
      </c>
      <c r="D669" t="str">
        <f t="shared" si="10"/>
        <v>A2</v>
      </c>
      <c r="F669" s="6">
        <v>1288</v>
      </c>
      <c r="G669" s="4">
        <v>190000</v>
      </c>
      <c r="J669" s="6">
        <v>1364</v>
      </c>
      <c r="K669" s="4">
        <v>156932</v>
      </c>
    </row>
    <row r="670" spans="1:11">
      <c r="A670">
        <v>669</v>
      </c>
      <c r="B670">
        <v>168000</v>
      </c>
      <c r="C670">
        <v>3.8587311863980123E-2</v>
      </c>
      <c r="D670" t="str">
        <f t="shared" si="10"/>
        <v>A1</v>
      </c>
      <c r="F670" s="6">
        <v>1291</v>
      </c>
      <c r="G670" s="4">
        <v>180500</v>
      </c>
      <c r="J670" s="6">
        <v>1366</v>
      </c>
      <c r="K670" s="4">
        <v>216000</v>
      </c>
    </row>
    <row r="671" spans="1:11">
      <c r="A671">
        <v>670</v>
      </c>
      <c r="B671">
        <v>137500</v>
      </c>
      <c r="C671">
        <v>0.30741260965381956</v>
      </c>
      <c r="D671" t="str">
        <f t="shared" si="10"/>
        <v>A1</v>
      </c>
      <c r="F671" s="6">
        <v>1293</v>
      </c>
      <c r="G671" s="4">
        <v>107500</v>
      </c>
      <c r="J671" s="6">
        <v>1368</v>
      </c>
      <c r="K671" s="4">
        <v>127000</v>
      </c>
    </row>
    <row r="672" spans="1:11">
      <c r="A672">
        <v>671</v>
      </c>
      <c r="B672">
        <v>173500</v>
      </c>
      <c r="C672">
        <v>0.93147653737788794</v>
      </c>
      <c r="D672" t="str">
        <f t="shared" si="10"/>
        <v>A2</v>
      </c>
      <c r="F672" s="6">
        <v>1294</v>
      </c>
      <c r="G672" s="4">
        <v>162900</v>
      </c>
      <c r="J672" s="6">
        <v>1370</v>
      </c>
      <c r="K672" s="4">
        <v>232000</v>
      </c>
    </row>
    <row r="673" spans="1:11">
      <c r="A673">
        <v>672</v>
      </c>
      <c r="B673">
        <v>103600</v>
      </c>
      <c r="C673">
        <v>0.75514457285180903</v>
      </c>
      <c r="D673" t="str">
        <f t="shared" si="10"/>
        <v>A2</v>
      </c>
      <c r="F673" s="6">
        <v>1295</v>
      </c>
      <c r="G673" s="4">
        <v>115000</v>
      </c>
      <c r="J673" s="6">
        <v>1371</v>
      </c>
      <c r="K673" s="4">
        <v>105000</v>
      </c>
    </row>
    <row r="674" spans="1:11">
      <c r="A674">
        <v>673</v>
      </c>
      <c r="B674">
        <v>165000</v>
      </c>
      <c r="C674">
        <v>0.50153482909376879</v>
      </c>
      <c r="D674" t="str">
        <f t="shared" si="10"/>
        <v>A2</v>
      </c>
      <c r="F674" s="6">
        <v>1296</v>
      </c>
      <c r="G674" s="4">
        <v>138500</v>
      </c>
      <c r="J674" s="6">
        <v>1372</v>
      </c>
      <c r="K674" s="4">
        <v>165500</v>
      </c>
    </row>
    <row r="675" spans="1:11">
      <c r="A675">
        <v>674</v>
      </c>
      <c r="B675">
        <v>257500</v>
      </c>
      <c r="C675">
        <v>0.27441782519193259</v>
      </c>
      <c r="D675" t="str">
        <f t="shared" si="10"/>
        <v>A1</v>
      </c>
      <c r="F675" s="6">
        <v>1299</v>
      </c>
      <c r="G675" s="4">
        <v>160000</v>
      </c>
      <c r="J675" s="6">
        <v>1374</v>
      </c>
      <c r="K675" s="4">
        <v>466500</v>
      </c>
    </row>
    <row r="676" spans="1:11">
      <c r="A676">
        <v>675</v>
      </c>
      <c r="B676">
        <v>140000</v>
      </c>
      <c r="C676">
        <v>0.81178305921741045</v>
      </c>
      <c r="D676" t="str">
        <f t="shared" si="10"/>
        <v>A2</v>
      </c>
      <c r="F676" s="6">
        <v>1301</v>
      </c>
      <c r="G676" s="4">
        <v>225000</v>
      </c>
      <c r="J676" s="6">
        <v>1375</v>
      </c>
      <c r="K676" s="4">
        <v>250000</v>
      </c>
    </row>
    <row r="677" spans="1:11">
      <c r="A677">
        <v>676</v>
      </c>
      <c r="B677">
        <v>148500</v>
      </c>
      <c r="C677">
        <v>1.001654000184149E-3</v>
      </c>
      <c r="D677" t="str">
        <f t="shared" si="10"/>
        <v>A1</v>
      </c>
      <c r="F677" s="6">
        <v>1304</v>
      </c>
      <c r="G677" s="4">
        <v>232000</v>
      </c>
      <c r="J677" s="6">
        <v>1376</v>
      </c>
      <c r="K677" s="4">
        <v>239000</v>
      </c>
    </row>
    <row r="678" spans="1:11">
      <c r="A678">
        <v>677</v>
      </c>
      <c r="B678">
        <v>87000</v>
      </c>
      <c r="C678">
        <v>0.83128042255672874</v>
      </c>
      <c r="D678" t="str">
        <f t="shared" si="10"/>
        <v>A2</v>
      </c>
      <c r="F678" s="6">
        <v>1306</v>
      </c>
      <c r="G678" s="4">
        <v>325000</v>
      </c>
      <c r="J678" s="6">
        <v>1377</v>
      </c>
      <c r="K678" s="4">
        <v>91000</v>
      </c>
    </row>
    <row r="679" spans="1:11">
      <c r="A679">
        <v>678</v>
      </c>
      <c r="B679">
        <v>109500</v>
      </c>
      <c r="C679">
        <v>0.72821348270956177</v>
      </c>
      <c r="D679" t="str">
        <f t="shared" si="10"/>
        <v>A2</v>
      </c>
      <c r="F679" s="6">
        <v>1307</v>
      </c>
      <c r="G679" s="4">
        <v>202500</v>
      </c>
      <c r="J679" s="6">
        <v>1383</v>
      </c>
      <c r="K679" s="4">
        <v>157000</v>
      </c>
    </row>
    <row r="680" spans="1:11">
      <c r="A680">
        <v>679</v>
      </c>
      <c r="B680">
        <v>372500</v>
      </c>
      <c r="C680">
        <v>0.89726603473627664</v>
      </c>
      <c r="D680" t="str">
        <f t="shared" si="10"/>
        <v>A2</v>
      </c>
      <c r="F680" s="6">
        <v>1309</v>
      </c>
      <c r="G680" s="4">
        <v>147000</v>
      </c>
      <c r="J680" s="6">
        <v>1384</v>
      </c>
      <c r="K680" s="4">
        <v>112000</v>
      </c>
    </row>
    <row r="681" spans="1:11">
      <c r="A681">
        <v>680</v>
      </c>
      <c r="B681">
        <v>128500</v>
      </c>
      <c r="C681">
        <v>0.41790691609147212</v>
      </c>
      <c r="D681" t="str">
        <f t="shared" si="10"/>
        <v>A1</v>
      </c>
      <c r="F681" s="6">
        <v>1311</v>
      </c>
      <c r="G681" s="4">
        <v>335000</v>
      </c>
      <c r="J681" s="6">
        <v>1385</v>
      </c>
      <c r="K681" s="4">
        <v>105000</v>
      </c>
    </row>
    <row r="682" spans="1:11">
      <c r="A682">
        <v>681</v>
      </c>
      <c r="B682">
        <v>143000</v>
      </c>
      <c r="C682">
        <v>0.52555940187477768</v>
      </c>
      <c r="D682" t="str">
        <f t="shared" si="10"/>
        <v>A2</v>
      </c>
      <c r="F682" s="6">
        <v>1312</v>
      </c>
      <c r="G682" s="4">
        <v>203000</v>
      </c>
      <c r="J682" s="6">
        <v>1387</v>
      </c>
      <c r="K682" s="4">
        <v>250000</v>
      </c>
    </row>
    <row r="683" spans="1:11">
      <c r="A683">
        <v>682</v>
      </c>
      <c r="B683">
        <v>159434</v>
      </c>
      <c r="C683">
        <v>9.6862613753070814E-2</v>
      </c>
      <c r="D683" t="str">
        <f t="shared" si="10"/>
        <v>A1</v>
      </c>
      <c r="F683" s="6">
        <v>1314</v>
      </c>
      <c r="G683" s="4">
        <v>333168</v>
      </c>
      <c r="J683" s="6">
        <v>1388</v>
      </c>
      <c r="K683" s="4">
        <v>136000</v>
      </c>
    </row>
    <row r="684" spans="1:11">
      <c r="A684">
        <v>683</v>
      </c>
      <c r="B684">
        <v>173000</v>
      </c>
      <c r="C684">
        <v>0.40551890353205633</v>
      </c>
      <c r="D684" t="str">
        <f t="shared" si="10"/>
        <v>A1</v>
      </c>
      <c r="F684" s="6">
        <v>1318</v>
      </c>
      <c r="G684" s="4">
        <v>208900</v>
      </c>
      <c r="J684" s="6">
        <v>1389</v>
      </c>
      <c r="K684" s="4">
        <v>377500</v>
      </c>
    </row>
    <row r="685" spans="1:11">
      <c r="A685">
        <v>684</v>
      </c>
      <c r="B685">
        <v>285000</v>
      </c>
      <c r="C685">
        <v>0.99386947618066079</v>
      </c>
      <c r="D685" t="str">
        <f t="shared" si="10"/>
        <v>A2</v>
      </c>
      <c r="F685" s="6">
        <v>1325</v>
      </c>
      <c r="G685" s="4">
        <v>147000</v>
      </c>
      <c r="J685" s="6">
        <v>1391</v>
      </c>
      <c r="K685" s="4">
        <v>235000</v>
      </c>
    </row>
    <row r="686" spans="1:11">
      <c r="A686">
        <v>685</v>
      </c>
      <c r="B686">
        <v>221000</v>
      </c>
      <c r="C686">
        <v>0.53810159885130615</v>
      </c>
      <c r="D686" t="str">
        <f t="shared" si="10"/>
        <v>A2</v>
      </c>
      <c r="F686" s="6">
        <v>1328</v>
      </c>
      <c r="G686" s="4">
        <v>130500</v>
      </c>
      <c r="J686" s="6">
        <v>1392</v>
      </c>
      <c r="K686" s="4">
        <v>124000</v>
      </c>
    </row>
    <row r="687" spans="1:11">
      <c r="A687">
        <v>686</v>
      </c>
      <c r="B687">
        <v>207500</v>
      </c>
      <c r="C687">
        <v>0.32754164531226559</v>
      </c>
      <c r="D687" t="str">
        <f t="shared" si="10"/>
        <v>A1</v>
      </c>
      <c r="F687" s="6">
        <v>1329</v>
      </c>
      <c r="G687" s="4">
        <v>256000</v>
      </c>
      <c r="J687" s="6">
        <v>1394</v>
      </c>
      <c r="K687" s="4">
        <v>163000</v>
      </c>
    </row>
    <row r="688" spans="1:11">
      <c r="A688">
        <v>687</v>
      </c>
      <c r="B688">
        <v>227875</v>
      </c>
      <c r="C688">
        <v>0.93757958312484813</v>
      </c>
      <c r="D688" t="str">
        <f t="shared" si="10"/>
        <v>A2</v>
      </c>
      <c r="F688" s="6">
        <v>1333</v>
      </c>
      <c r="G688" s="4">
        <v>100000</v>
      </c>
      <c r="J688" s="6">
        <v>1395</v>
      </c>
      <c r="K688" s="4">
        <v>246578</v>
      </c>
    </row>
    <row r="689" spans="1:11">
      <c r="A689">
        <v>688</v>
      </c>
      <c r="B689">
        <v>148800</v>
      </c>
      <c r="C689">
        <v>0.64806556501475654</v>
      </c>
      <c r="D689" t="str">
        <f t="shared" si="10"/>
        <v>A2</v>
      </c>
      <c r="F689" s="6">
        <v>1334</v>
      </c>
      <c r="G689" s="4">
        <v>125500</v>
      </c>
      <c r="J689" s="6">
        <v>1396</v>
      </c>
      <c r="K689" s="4">
        <v>281213</v>
      </c>
    </row>
    <row r="690" spans="1:11">
      <c r="A690">
        <v>689</v>
      </c>
      <c r="B690">
        <v>392000</v>
      </c>
      <c r="C690">
        <v>0.27452410234565927</v>
      </c>
      <c r="D690" t="str">
        <f t="shared" si="10"/>
        <v>A1</v>
      </c>
      <c r="F690" s="6">
        <v>1336</v>
      </c>
      <c r="G690" s="4">
        <v>167900</v>
      </c>
      <c r="J690" s="6">
        <v>1399</v>
      </c>
      <c r="K690" s="4">
        <v>138000</v>
      </c>
    </row>
    <row r="691" spans="1:11">
      <c r="A691">
        <v>690</v>
      </c>
      <c r="B691">
        <v>194700</v>
      </c>
      <c r="C691">
        <v>0.83339606535028166</v>
      </c>
      <c r="D691" t="str">
        <f t="shared" si="10"/>
        <v>A2</v>
      </c>
      <c r="F691" s="6">
        <v>1338</v>
      </c>
      <c r="G691" s="4">
        <v>52500</v>
      </c>
      <c r="J691" s="6">
        <v>1400</v>
      </c>
      <c r="K691" s="4">
        <v>137450</v>
      </c>
    </row>
    <row r="692" spans="1:11">
      <c r="A692">
        <v>691</v>
      </c>
      <c r="B692">
        <v>141000</v>
      </c>
      <c r="C692">
        <v>0.69655939394747723</v>
      </c>
      <c r="D692" t="str">
        <f t="shared" si="10"/>
        <v>A2</v>
      </c>
      <c r="F692" s="6">
        <v>1340</v>
      </c>
      <c r="G692" s="4">
        <v>128500</v>
      </c>
      <c r="J692" s="6">
        <v>1402</v>
      </c>
      <c r="K692" s="4">
        <v>193000</v>
      </c>
    </row>
    <row r="693" spans="1:11">
      <c r="A693">
        <v>692</v>
      </c>
      <c r="B693">
        <v>755000</v>
      </c>
      <c r="C693">
        <v>0.96587305160464376</v>
      </c>
      <c r="D693" t="str">
        <f t="shared" si="10"/>
        <v>A2</v>
      </c>
      <c r="F693" s="6">
        <v>1345</v>
      </c>
      <c r="G693" s="4">
        <v>155835</v>
      </c>
      <c r="J693" s="6">
        <v>1405</v>
      </c>
      <c r="K693" s="4">
        <v>105000</v>
      </c>
    </row>
    <row r="694" spans="1:11">
      <c r="A694">
        <v>693</v>
      </c>
      <c r="B694">
        <v>335000</v>
      </c>
      <c r="C694">
        <v>0.32725182303915379</v>
      </c>
      <c r="D694" t="str">
        <f t="shared" si="10"/>
        <v>A1</v>
      </c>
      <c r="F694" s="6">
        <v>1347</v>
      </c>
      <c r="G694" s="4">
        <v>262500</v>
      </c>
      <c r="J694" s="6">
        <v>1408</v>
      </c>
      <c r="K694" s="4">
        <v>112000</v>
      </c>
    </row>
    <row r="695" spans="1:11">
      <c r="A695">
        <v>694</v>
      </c>
      <c r="B695">
        <v>108480</v>
      </c>
      <c r="C695">
        <v>0.76278102049354002</v>
      </c>
      <c r="D695" t="str">
        <f t="shared" si="10"/>
        <v>A2</v>
      </c>
      <c r="F695" s="6">
        <v>1349</v>
      </c>
      <c r="G695" s="4">
        <v>215000</v>
      </c>
      <c r="J695" s="6">
        <v>1417</v>
      </c>
      <c r="K695" s="4">
        <v>122500</v>
      </c>
    </row>
    <row r="696" spans="1:11">
      <c r="A696">
        <v>695</v>
      </c>
      <c r="B696">
        <v>141500</v>
      </c>
      <c r="C696">
        <v>0.42435996730953562</v>
      </c>
      <c r="D696" t="str">
        <f t="shared" si="10"/>
        <v>A1</v>
      </c>
      <c r="F696" s="6">
        <v>1353</v>
      </c>
      <c r="G696" s="4">
        <v>134900</v>
      </c>
      <c r="J696" s="6">
        <v>1418</v>
      </c>
      <c r="K696" s="4">
        <v>340000</v>
      </c>
    </row>
    <row r="697" spans="1:11">
      <c r="A697">
        <v>696</v>
      </c>
      <c r="B697">
        <v>176000</v>
      </c>
      <c r="C697">
        <v>0.59390034321669849</v>
      </c>
      <c r="D697" t="str">
        <f t="shared" si="10"/>
        <v>A2</v>
      </c>
      <c r="F697" s="6">
        <v>1355</v>
      </c>
      <c r="G697" s="4">
        <v>235000</v>
      </c>
      <c r="J697" s="6">
        <v>1419</v>
      </c>
      <c r="K697" s="4">
        <v>124000</v>
      </c>
    </row>
    <row r="698" spans="1:11">
      <c r="A698">
        <v>697</v>
      </c>
      <c r="B698">
        <v>89000</v>
      </c>
      <c r="C698">
        <v>0.66764941554537371</v>
      </c>
      <c r="D698" t="str">
        <f t="shared" si="10"/>
        <v>A2</v>
      </c>
      <c r="F698" s="6">
        <v>1356</v>
      </c>
      <c r="G698" s="4">
        <v>170000</v>
      </c>
      <c r="J698" s="6">
        <v>1423</v>
      </c>
      <c r="K698" s="4">
        <v>136500</v>
      </c>
    </row>
    <row r="699" spans="1:11">
      <c r="A699">
        <v>698</v>
      </c>
      <c r="B699">
        <v>123500</v>
      </c>
      <c r="C699">
        <v>0.32152072969252998</v>
      </c>
      <c r="D699" t="str">
        <f t="shared" si="10"/>
        <v>A1</v>
      </c>
      <c r="F699" s="6">
        <v>1359</v>
      </c>
      <c r="G699" s="4">
        <v>177500</v>
      </c>
      <c r="J699" s="6">
        <v>1425</v>
      </c>
      <c r="K699" s="4">
        <v>144000</v>
      </c>
    </row>
    <row r="700" spans="1:11">
      <c r="A700">
        <v>699</v>
      </c>
      <c r="B700">
        <v>138500</v>
      </c>
      <c r="C700">
        <v>0.81803809255574422</v>
      </c>
      <c r="D700" t="str">
        <f t="shared" si="10"/>
        <v>A2</v>
      </c>
      <c r="F700" s="6">
        <v>1361</v>
      </c>
      <c r="G700" s="4">
        <v>189000</v>
      </c>
      <c r="J700" s="6">
        <v>1426</v>
      </c>
      <c r="K700" s="4">
        <v>142000</v>
      </c>
    </row>
    <row r="701" spans="1:11">
      <c r="A701">
        <v>700</v>
      </c>
      <c r="B701">
        <v>196000</v>
      </c>
      <c r="C701">
        <v>0.24915430744664668</v>
      </c>
      <c r="D701" t="str">
        <f t="shared" si="10"/>
        <v>A1</v>
      </c>
      <c r="F701" s="6">
        <v>1362</v>
      </c>
      <c r="G701" s="4">
        <v>260000</v>
      </c>
      <c r="J701" s="6">
        <v>1427</v>
      </c>
      <c r="K701" s="4">
        <v>271000</v>
      </c>
    </row>
    <row r="702" spans="1:11">
      <c r="A702">
        <v>701</v>
      </c>
      <c r="B702">
        <v>312500</v>
      </c>
      <c r="C702">
        <v>0.27825593543850402</v>
      </c>
      <c r="D702" t="str">
        <f t="shared" si="10"/>
        <v>A1</v>
      </c>
      <c r="F702" s="6">
        <v>1365</v>
      </c>
      <c r="G702" s="4">
        <v>144152</v>
      </c>
      <c r="J702" s="6">
        <v>1429</v>
      </c>
      <c r="K702" s="4">
        <v>119000</v>
      </c>
    </row>
    <row r="703" spans="1:11">
      <c r="A703">
        <v>702</v>
      </c>
      <c r="B703">
        <v>140000</v>
      </c>
      <c r="C703">
        <v>0.38671272548255076</v>
      </c>
      <c r="D703" t="str">
        <f t="shared" si="10"/>
        <v>A1</v>
      </c>
      <c r="F703" s="6">
        <v>1367</v>
      </c>
      <c r="G703" s="4">
        <v>193000</v>
      </c>
      <c r="J703" s="6">
        <v>1430</v>
      </c>
      <c r="K703" s="4">
        <v>182900</v>
      </c>
    </row>
    <row r="704" spans="1:11">
      <c r="A704">
        <v>703</v>
      </c>
      <c r="B704">
        <v>361919</v>
      </c>
      <c r="C704">
        <v>0.23116233705823552</v>
      </c>
      <c r="D704" t="str">
        <f t="shared" si="10"/>
        <v>A1</v>
      </c>
      <c r="F704" s="6">
        <v>1369</v>
      </c>
      <c r="G704" s="4">
        <v>144000</v>
      </c>
      <c r="J704" s="6">
        <v>1431</v>
      </c>
      <c r="K704" s="4">
        <v>192140</v>
      </c>
    </row>
    <row r="705" spans="1:11">
      <c r="A705">
        <v>704</v>
      </c>
      <c r="B705">
        <v>140000</v>
      </c>
      <c r="C705">
        <v>0.25186237268492306</v>
      </c>
      <c r="D705" t="str">
        <f t="shared" si="10"/>
        <v>A1</v>
      </c>
      <c r="F705" s="6">
        <v>1373</v>
      </c>
      <c r="G705" s="4">
        <v>274300</v>
      </c>
      <c r="J705" s="6">
        <v>1432</v>
      </c>
      <c r="K705" s="4">
        <v>143750</v>
      </c>
    </row>
    <row r="706" spans="1:11">
      <c r="A706">
        <v>705</v>
      </c>
      <c r="B706">
        <v>213000</v>
      </c>
      <c r="C706">
        <v>0.28710998399691856</v>
      </c>
      <c r="D706" t="str">
        <f t="shared" si="10"/>
        <v>A1</v>
      </c>
      <c r="F706" s="6">
        <v>1378</v>
      </c>
      <c r="G706" s="4">
        <v>117000</v>
      </c>
      <c r="J706" s="6">
        <v>1433</v>
      </c>
      <c r="K706" s="4">
        <v>64500</v>
      </c>
    </row>
    <row r="707" spans="1:11">
      <c r="A707">
        <v>706</v>
      </c>
      <c r="B707">
        <v>55000</v>
      </c>
      <c r="C707">
        <v>0.59665581745869301</v>
      </c>
      <c r="D707" t="str">
        <f t="shared" ref="D707:D770" si="11">IF(C707&lt;0.5,"A1","A2")</f>
        <v>A2</v>
      </c>
      <c r="F707" s="6">
        <v>1379</v>
      </c>
      <c r="G707" s="4">
        <v>83000</v>
      </c>
      <c r="J707" s="6">
        <v>1434</v>
      </c>
      <c r="K707" s="4">
        <v>186500</v>
      </c>
    </row>
    <row r="708" spans="1:11">
      <c r="A708">
        <v>707</v>
      </c>
      <c r="B708">
        <v>302000</v>
      </c>
      <c r="C708">
        <v>0.66247908821389823</v>
      </c>
      <c r="D708" t="str">
        <f t="shared" si="11"/>
        <v>A2</v>
      </c>
      <c r="F708" s="6">
        <v>1380</v>
      </c>
      <c r="G708" s="4">
        <v>167500</v>
      </c>
      <c r="J708" s="6">
        <v>1436</v>
      </c>
      <c r="K708" s="4">
        <v>174000</v>
      </c>
    </row>
    <row r="709" spans="1:11">
      <c r="A709">
        <v>708</v>
      </c>
      <c r="B709">
        <v>254000</v>
      </c>
      <c r="C709">
        <v>0.94251261638100792</v>
      </c>
      <c r="D709" t="str">
        <f t="shared" si="11"/>
        <v>A2</v>
      </c>
      <c r="F709" s="6">
        <v>1381</v>
      </c>
      <c r="G709" s="4">
        <v>58500</v>
      </c>
      <c r="J709" s="6">
        <v>1438</v>
      </c>
      <c r="K709" s="4">
        <v>394617</v>
      </c>
    </row>
    <row r="710" spans="1:11">
      <c r="A710">
        <v>709</v>
      </c>
      <c r="B710">
        <v>179540</v>
      </c>
      <c r="C710">
        <v>0.37243117738361542</v>
      </c>
      <c r="D710" t="str">
        <f t="shared" si="11"/>
        <v>A1</v>
      </c>
      <c r="F710" s="6">
        <v>1382</v>
      </c>
      <c r="G710" s="4">
        <v>237500</v>
      </c>
      <c r="J710" s="6">
        <v>1439</v>
      </c>
      <c r="K710" s="4">
        <v>149700</v>
      </c>
    </row>
    <row r="711" spans="1:11">
      <c r="A711">
        <v>710</v>
      </c>
      <c r="B711">
        <v>109900</v>
      </c>
      <c r="C711">
        <v>0.19577851780927691</v>
      </c>
      <c r="D711" t="str">
        <f t="shared" si="11"/>
        <v>A1</v>
      </c>
      <c r="F711" s="6">
        <v>1386</v>
      </c>
      <c r="G711" s="4">
        <v>125500</v>
      </c>
      <c r="J711" s="6">
        <v>1441</v>
      </c>
      <c r="K711" s="4">
        <v>191000</v>
      </c>
    </row>
    <row r="712" spans="1:11">
      <c r="A712">
        <v>711</v>
      </c>
      <c r="B712">
        <v>52000</v>
      </c>
      <c r="C712">
        <v>0.64017137695030402</v>
      </c>
      <c r="D712" t="str">
        <f t="shared" si="11"/>
        <v>A2</v>
      </c>
      <c r="F712" s="6">
        <v>1390</v>
      </c>
      <c r="G712" s="4">
        <v>131000</v>
      </c>
      <c r="J712" s="6">
        <v>1443</v>
      </c>
      <c r="K712" s="4">
        <v>310000</v>
      </c>
    </row>
    <row r="713" spans="1:11">
      <c r="A713">
        <v>712</v>
      </c>
      <c r="B713">
        <v>102776</v>
      </c>
      <c r="C713">
        <v>2.8162605379288719E-2</v>
      </c>
      <c r="D713" t="str">
        <f t="shared" si="11"/>
        <v>A1</v>
      </c>
      <c r="F713" s="6">
        <v>1393</v>
      </c>
      <c r="G713" s="4">
        <v>123000</v>
      </c>
      <c r="J713" s="6">
        <v>1445</v>
      </c>
      <c r="K713" s="4">
        <v>179600</v>
      </c>
    </row>
    <row r="714" spans="1:11">
      <c r="A714">
        <v>713</v>
      </c>
      <c r="B714">
        <v>189000</v>
      </c>
      <c r="C714">
        <v>0.31721236218371396</v>
      </c>
      <c r="D714" t="str">
        <f t="shared" si="11"/>
        <v>A1</v>
      </c>
      <c r="F714" s="6">
        <v>1397</v>
      </c>
      <c r="G714" s="4">
        <v>160000</v>
      </c>
      <c r="J714" s="6">
        <v>1448</v>
      </c>
      <c r="K714" s="4">
        <v>240000</v>
      </c>
    </row>
    <row r="715" spans="1:11">
      <c r="A715">
        <v>714</v>
      </c>
      <c r="B715">
        <v>129000</v>
      </c>
      <c r="C715">
        <v>0.48517075049771541</v>
      </c>
      <c r="D715" t="str">
        <f t="shared" si="11"/>
        <v>A1</v>
      </c>
      <c r="F715" s="6">
        <v>1398</v>
      </c>
      <c r="G715" s="4">
        <v>137500</v>
      </c>
      <c r="J715" s="6">
        <v>1450</v>
      </c>
      <c r="K715" s="4">
        <v>92000</v>
      </c>
    </row>
    <row r="716" spans="1:11">
      <c r="A716">
        <v>715</v>
      </c>
      <c r="B716">
        <v>130500</v>
      </c>
      <c r="C716">
        <v>0.21800835343258063</v>
      </c>
      <c r="D716" t="str">
        <f t="shared" si="11"/>
        <v>A1</v>
      </c>
      <c r="F716" s="6">
        <v>1401</v>
      </c>
      <c r="G716" s="4">
        <v>120000</v>
      </c>
      <c r="J716" s="6">
        <v>1453</v>
      </c>
      <c r="K716" s="4">
        <v>145000</v>
      </c>
    </row>
    <row r="717" spans="1:11">
      <c r="A717">
        <v>716</v>
      </c>
      <c r="B717">
        <v>165000</v>
      </c>
      <c r="C717">
        <v>0.31771932460704</v>
      </c>
      <c r="D717" t="str">
        <f t="shared" si="11"/>
        <v>A1</v>
      </c>
      <c r="F717" s="6">
        <v>1403</v>
      </c>
      <c r="G717" s="4">
        <v>193879</v>
      </c>
      <c r="J717" s="6">
        <v>1454</v>
      </c>
      <c r="K717" s="4">
        <v>84500</v>
      </c>
    </row>
    <row r="718" spans="1:11">
      <c r="A718">
        <v>717</v>
      </c>
      <c r="B718">
        <v>159500</v>
      </c>
      <c r="C718">
        <v>0.94334661359486882</v>
      </c>
      <c r="D718" t="str">
        <f t="shared" si="11"/>
        <v>A2</v>
      </c>
      <c r="F718" s="6">
        <v>1404</v>
      </c>
      <c r="G718" s="4">
        <v>282922</v>
      </c>
      <c r="J718" s="6">
        <v>1455</v>
      </c>
      <c r="K718" s="4">
        <v>185000</v>
      </c>
    </row>
    <row r="719" spans="1:11">
      <c r="A719">
        <v>718</v>
      </c>
      <c r="B719">
        <v>157000</v>
      </c>
      <c r="C719">
        <v>0.77598217377183298</v>
      </c>
      <c r="D719" t="str">
        <f t="shared" si="11"/>
        <v>A2</v>
      </c>
      <c r="F719" s="6">
        <v>1406</v>
      </c>
      <c r="G719" s="4">
        <v>275000</v>
      </c>
      <c r="J719" s="6">
        <v>1456</v>
      </c>
      <c r="K719" s="4">
        <v>175000</v>
      </c>
    </row>
    <row r="720" spans="1:11">
      <c r="A720">
        <v>719</v>
      </c>
      <c r="B720">
        <v>341000</v>
      </c>
      <c r="C720">
        <v>0.64685953322942802</v>
      </c>
      <c r="D720" t="str">
        <f t="shared" si="11"/>
        <v>A2</v>
      </c>
      <c r="F720" s="6">
        <v>1407</v>
      </c>
      <c r="G720" s="4">
        <v>133000</v>
      </c>
      <c r="J720" s="6">
        <v>1458</v>
      </c>
      <c r="K720" s="4">
        <v>266500</v>
      </c>
    </row>
    <row r="721" spans="1:11">
      <c r="A721">
        <v>720</v>
      </c>
      <c r="B721">
        <v>128500</v>
      </c>
      <c r="C721">
        <v>6.6110839587309678E-2</v>
      </c>
      <c r="D721" t="str">
        <f t="shared" si="11"/>
        <v>A1</v>
      </c>
      <c r="F721" s="6">
        <v>1409</v>
      </c>
      <c r="G721" s="4">
        <v>125500</v>
      </c>
      <c r="J721" s="6">
        <v>1460</v>
      </c>
      <c r="K721" s="4">
        <v>147500</v>
      </c>
    </row>
    <row r="722" spans="1:11">
      <c r="A722">
        <v>721</v>
      </c>
      <c r="B722">
        <v>275000</v>
      </c>
      <c r="C722">
        <v>0.33094524606666775</v>
      </c>
      <c r="D722" t="str">
        <f t="shared" si="11"/>
        <v>A1</v>
      </c>
      <c r="F722" s="6">
        <v>1410</v>
      </c>
      <c r="G722" s="4">
        <v>215000</v>
      </c>
    </row>
    <row r="723" spans="1:11">
      <c r="A723">
        <v>722</v>
      </c>
      <c r="B723">
        <v>143000</v>
      </c>
      <c r="C723">
        <v>8.5195561962674193E-2</v>
      </c>
      <c r="D723" t="str">
        <f t="shared" si="11"/>
        <v>A1</v>
      </c>
      <c r="F723" s="6">
        <v>1411</v>
      </c>
      <c r="G723" s="4">
        <v>230000</v>
      </c>
    </row>
    <row r="724" spans="1:11">
      <c r="A724">
        <v>723</v>
      </c>
      <c r="B724">
        <v>124500</v>
      </c>
      <c r="C724">
        <v>0.57263731396864981</v>
      </c>
      <c r="D724" t="str">
        <f t="shared" si="11"/>
        <v>A2</v>
      </c>
      <c r="F724" s="6">
        <v>1412</v>
      </c>
      <c r="G724" s="4">
        <v>140000</v>
      </c>
    </row>
    <row r="725" spans="1:11">
      <c r="A725">
        <v>724</v>
      </c>
      <c r="B725">
        <v>135000</v>
      </c>
      <c r="C725">
        <v>0.99193102153814916</v>
      </c>
      <c r="D725" t="str">
        <f t="shared" si="11"/>
        <v>A2</v>
      </c>
      <c r="F725" s="6">
        <v>1413</v>
      </c>
      <c r="G725" s="4">
        <v>90000</v>
      </c>
    </row>
    <row r="726" spans="1:11">
      <c r="A726">
        <v>725</v>
      </c>
      <c r="B726">
        <v>320000</v>
      </c>
      <c r="C726">
        <v>0.83266821203447083</v>
      </c>
      <c r="D726" t="str">
        <f t="shared" si="11"/>
        <v>A2</v>
      </c>
      <c r="F726" s="6">
        <v>1414</v>
      </c>
      <c r="G726" s="4">
        <v>257000</v>
      </c>
    </row>
    <row r="727" spans="1:11">
      <c r="A727">
        <v>726</v>
      </c>
      <c r="B727">
        <v>120500</v>
      </c>
      <c r="C727">
        <v>4.0451703690896124E-2</v>
      </c>
      <c r="D727" t="str">
        <f t="shared" si="11"/>
        <v>A1</v>
      </c>
      <c r="F727" s="6">
        <v>1415</v>
      </c>
      <c r="G727" s="4">
        <v>207000</v>
      </c>
    </row>
    <row r="728" spans="1:11">
      <c r="A728">
        <v>727</v>
      </c>
      <c r="B728">
        <v>222000</v>
      </c>
      <c r="C728">
        <v>0.66867093935096544</v>
      </c>
      <c r="D728" t="str">
        <f t="shared" si="11"/>
        <v>A2</v>
      </c>
      <c r="F728" s="6">
        <v>1416</v>
      </c>
      <c r="G728" s="4">
        <v>175900</v>
      </c>
    </row>
    <row r="729" spans="1:11">
      <c r="A729">
        <v>728</v>
      </c>
      <c r="B729">
        <v>194500</v>
      </c>
      <c r="C729">
        <v>0.20621378730376294</v>
      </c>
      <c r="D729" t="str">
        <f t="shared" si="11"/>
        <v>A1</v>
      </c>
      <c r="F729" s="6">
        <v>1420</v>
      </c>
      <c r="G729" s="4">
        <v>223000</v>
      </c>
    </row>
    <row r="730" spans="1:11">
      <c r="A730">
        <v>729</v>
      </c>
      <c r="B730">
        <v>110000</v>
      </c>
      <c r="C730">
        <v>0.49348075669515501</v>
      </c>
      <c r="D730" t="str">
        <f t="shared" si="11"/>
        <v>A1</v>
      </c>
      <c r="F730" s="6">
        <v>1421</v>
      </c>
      <c r="G730" s="4">
        <v>179900</v>
      </c>
    </row>
    <row r="731" spans="1:11">
      <c r="A731">
        <v>730</v>
      </c>
      <c r="B731">
        <v>103000</v>
      </c>
      <c r="C731">
        <v>0.5469973468734195</v>
      </c>
      <c r="D731" t="str">
        <f t="shared" si="11"/>
        <v>A2</v>
      </c>
      <c r="F731" s="6">
        <v>1422</v>
      </c>
      <c r="G731" s="4">
        <v>127500</v>
      </c>
    </row>
    <row r="732" spans="1:11">
      <c r="A732">
        <v>731</v>
      </c>
      <c r="B732">
        <v>236500</v>
      </c>
      <c r="C732">
        <v>0.74049338874071535</v>
      </c>
      <c r="D732" t="str">
        <f t="shared" si="11"/>
        <v>A2</v>
      </c>
      <c r="F732" s="6">
        <v>1424</v>
      </c>
      <c r="G732" s="4">
        <v>274970</v>
      </c>
    </row>
    <row r="733" spans="1:11">
      <c r="A733">
        <v>732</v>
      </c>
      <c r="B733">
        <v>187500</v>
      </c>
      <c r="C733">
        <v>0.10423324940078293</v>
      </c>
      <c r="D733" t="str">
        <f t="shared" si="11"/>
        <v>A1</v>
      </c>
      <c r="F733" s="6">
        <v>1428</v>
      </c>
      <c r="G733" s="4">
        <v>140000</v>
      </c>
    </row>
    <row r="734" spans="1:11">
      <c r="A734">
        <v>733</v>
      </c>
      <c r="B734">
        <v>222500</v>
      </c>
      <c r="C734">
        <v>0.28022918234994398</v>
      </c>
      <c r="D734" t="str">
        <f t="shared" si="11"/>
        <v>A1</v>
      </c>
      <c r="F734" s="6">
        <v>1435</v>
      </c>
      <c r="G734" s="4">
        <v>160000</v>
      </c>
    </row>
    <row r="735" spans="1:11">
      <c r="A735">
        <v>734</v>
      </c>
      <c r="B735">
        <v>131400</v>
      </c>
      <c r="C735">
        <v>0.973624534952793</v>
      </c>
      <c r="D735" t="str">
        <f t="shared" si="11"/>
        <v>A2</v>
      </c>
      <c r="F735" s="6">
        <v>1437</v>
      </c>
      <c r="G735" s="4">
        <v>120500</v>
      </c>
    </row>
    <row r="736" spans="1:11">
      <c r="A736">
        <v>735</v>
      </c>
      <c r="B736">
        <v>108000</v>
      </c>
      <c r="C736">
        <v>0.98717411049649662</v>
      </c>
      <c r="D736" t="str">
        <f t="shared" si="11"/>
        <v>A2</v>
      </c>
      <c r="F736" s="6">
        <v>1440</v>
      </c>
      <c r="G736" s="4">
        <v>197000</v>
      </c>
    </row>
    <row r="737" spans="1:7">
      <c r="A737">
        <v>736</v>
      </c>
      <c r="B737">
        <v>163000</v>
      </c>
      <c r="C737">
        <v>0.9441988038895297</v>
      </c>
      <c r="D737" t="str">
        <f t="shared" si="11"/>
        <v>A2</v>
      </c>
      <c r="F737" s="6">
        <v>1442</v>
      </c>
      <c r="G737" s="4">
        <v>149300</v>
      </c>
    </row>
    <row r="738" spans="1:7">
      <c r="A738">
        <v>737</v>
      </c>
      <c r="B738">
        <v>93500</v>
      </c>
      <c r="C738">
        <v>0.28259673170204469</v>
      </c>
      <c r="D738" t="str">
        <f t="shared" si="11"/>
        <v>A1</v>
      </c>
      <c r="F738" s="6">
        <v>1444</v>
      </c>
      <c r="G738" s="4">
        <v>121000</v>
      </c>
    </row>
    <row r="739" spans="1:7">
      <c r="A739">
        <v>738</v>
      </c>
      <c r="B739">
        <v>239900</v>
      </c>
      <c r="C739">
        <v>0.44044913179360756</v>
      </c>
      <c r="D739" t="str">
        <f t="shared" si="11"/>
        <v>A1</v>
      </c>
      <c r="F739" s="6">
        <v>1446</v>
      </c>
      <c r="G739" s="4">
        <v>129000</v>
      </c>
    </row>
    <row r="740" spans="1:7">
      <c r="A740">
        <v>739</v>
      </c>
      <c r="B740">
        <v>179000</v>
      </c>
      <c r="C740">
        <v>0.43089263158281355</v>
      </c>
      <c r="D740" t="str">
        <f t="shared" si="11"/>
        <v>A1</v>
      </c>
      <c r="F740" s="6">
        <v>1447</v>
      </c>
      <c r="G740" s="4">
        <v>157900</v>
      </c>
    </row>
    <row r="741" spans="1:7">
      <c r="A741">
        <v>740</v>
      </c>
      <c r="B741">
        <v>190000</v>
      </c>
      <c r="C741">
        <v>0.87627770060018095</v>
      </c>
      <c r="D741" t="str">
        <f t="shared" si="11"/>
        <v>A2</v>
      </c>
      <c r="F741" s="6">
        <v>1449</v>
      </c>
      <c r="G741" s="4">
        <v>112000</v>
      </c>
    </row>
    <row r="742" spans="1:7">
      <c r="A742">
        <v>741</v>
      </c>
      <c r="B742">
        <v>132000</v>
      </c>
      <c r="C742">
        <v>0.47614543788957364</v>
      </c>
      <c r="D742" t="str">
        <f t="shared" si="11"/>
        <v>A1</v>
      </c>
      <c r="F742" s="6">
        <v>1451</v>
      </c>
      <c r="G742" s="4">
        <v>136000</v>
      </c>
    </row>
    <row r="743" spans="1:7">
      <c r="A743">
        <v>742</v>
      </c>
      <c r="B743">
        <v>142000</v>
      </c>
      <c r="C743">
        <v>0.78676709481897278</v>
      </c>
      <c r="D743" t="str">
        <f t="shared" si="11"/>
        <v>A2</v>
      </c>
      <c r="F743" s="6">
        <v>1452</v>
      </c>
      <c r="G743" s="4">
        <v>287090</v>
      </c>
    </row>
    <row r="744" spans="1:7">
      <c r="A744">
        <v>743</v>
      </c>
      <c r="B744">
        <v>179000</v>
      </c>
      <c r="C744">
        <v>0.21386543897960519</v>
      </c>
      <c r="D744" t="str">
        <f t="shared" si="11"/>
        <v>A1</v>
      </c>
      <c r="F744" s="6">
        <v>1457</v>
      </c>
      <c r="G744" s="4">
        <v>210000</v>
      </c>
    </row>
    <row r="745" spans="1:7">
      <c r="A745">
        <v>744</v>
      </c>
      <c r="B745">
        <v>175000</v>
      </c>
      <c r="C745">
        <v>0.67311267857608359</v>
      </c>
      <c r="D745" t="str">
        <f t="shared" si="11"/>
        <v>A2</v>
      </c>
      <c r="F745" s="6">
        <v>1459</v>
      </c>
      <c r="G745" s="4">
        <v>142125</v>
      </c>
    </row>
    <row r="746" spans="1:7">
      <c r="A746">
        <v>745</v>
      </c>
      <c r="B746">
        <v>180000</v>
      </c>
      <c r="C746">
        <v>0.56946572728154699</v>
      </c>
      <c r="D746" t="str">
        <f t="shared" si="11"/>
        <v>A2</v>
      </c>
    </row>
    <row r="747" spans="1:7">
      <c r="A747">
        <v>746</v>
      </c>
      <c r="B747">
        <v>299800</v>
      </c>
      <c r="C747">
        <v>0.26980906127247095</v>
      </c>
      <c r="D747" t="str">
        <f t="shared" si="11"/>
        <v>A1</v>
      </c>
    </row>
    <row r="748" spans="1:7">
      <c r="A748">
        <v>747</v>
      </c>
      <c r="B748">
        <v>236000</v>
      </c>
      <c r="C748">
        <v>0.25644523784785955</v>
      </c>
      <c r="D748" t="str">
        <f t="shared" si="11"/>
        <v>A1</v>
      </c>
    </row>
    <row r="749" spans="1:7">
      <c r="A749">
        <v>748</v>
      </c>
      <c r="B749">
        <v>265979</v>
      </c>
      <c r="C749">
        <v>0.29657485271743211</v>
      </c>
      <c r="D749" t="str">
        <f t="shared" si="11"/>
        <v>A1</v>
      </c>
    </row>
    <row r="750" spans="1:7">
      <c r="A750">
        <v>749</v>
      </c>
      <c r="B750">
        <v>260400</v>
      </c>
      <c r="C750">
        <v>0.59198728065668205</v>
      </c>
      <c r="D750" t="str">
        <f t="shared" si="11"/>
        <v>A2</v>
      </c>
    </row>
    <row r="751" spans="1:7">
      <c r="A751">
        <v>750</v>
      </c>
      <c r="B751">
        <v>98000</v>
      </c>
      <c r="C751">
        <v>8.8892947570741621E-2</v>
      </c>
      <c r="D751" t="str">
        <f t="shared" si="11"/>
        <v>A1</v>
      </c>
    </row>
    <row r="752" spans="1:7">
      <c r="A752">
        <v>751</v>
      </c>
      <c r="B752">
        <v>96500</v>
      </c>
      <c r="C752">
        <v>0.41920700383925746</v>
      </c>
      <c r="D752" t="str">
        <f t="shared" si="11"/>
        <v>A1</v>
      </c>
    </row>
    <row r="753" spans="1:4">
      <c r="A753">
        <v>752</v>
      </c>
      <c r="B753">
        <v>162000</v>
      </c>
      <c r="C753">
        <v>0.75942161395404251</v>
      </c>
      <c r="D753" t="str">
        <f t="shared" si="11"/>
        <v>A2</v>
      </c>
    </row>
    <row r="754" spans="1:4">
      <c r="A754">
        <v>753</v>
      </c>
      <c r="B754">
        <v>217000</v>
      </c>
      <c r="C754">
        <v>0.30967396350408527</v>
      </c>
      <c r="D754" t="str">
        <f t="shared" si="11"/>
        <v>A1</v>
      </c>
    </row>
    <row r="755" spans="1:4">
      <c r="A755">
        <v>754</v>
      </c>
      <c r="B755">
        <v>275500</v>
      </c>
      <c r="C755">
        <v>7.1239633382702339E-2</v>
      </c>
      <c r="D755" t="str">
        <f t="shared" si="11"/>
        <v>A1</v>
      </c>
    </row>
    <row r="756" spans="1:4">
      <c r="A756">
        <v>755</v>
      </c>
      <c r="B756">
        <v>156000</v>
      </c>
      <c r="C756">
        <v>0.83852072498640107</v>
      </c>
      <c r="D756" t="str">
        <f t="shared" si="11"/>
        <v>A2</v>
      </c>
    </row>
    <row r="757" spans="1:4">
      <c r="A757">
        <v>756</v>
      </c>
      <c r="B757">
        <v>172500</v>
      </c>
      <c r="C757">
        <v>0.4983306765976061</v>
      </c>
      <c r="D757" t="str">
        <f t="shared" si="11"/>
        <v>A1</v>
      </c>
    </row>
    <row r="758" spans="1:4">
      <c r="A758">
        <v>757</v>
      </c>
      <c r="B758">
        <v>212000</v>
      </c>
      <c r="C758">
        <v>0.74799302059383743</v>
      </c>
      <c r="D758" t="str">
        <f t="shared" si="11"/>
        <v>A2</v>
      </c>
    </row>
    <row r="759" spans="1:4">
      <c r="A759">
        <v>758</v>
      </c>
      <c r="B759">
        <v>158900</v>
      </c>
      <c r="C759">
        <v>0.37957045939090728</v>
      </c>
      <c r="D759" t="str">
        <f t="shared" si="11"/>
        <v>A1</v>
      </c>
    </row>
    <row r="760" spans="1:4">
      <c r="A760">
        <v>759</v>
      </c>
      <c r="B760">
        <v>179400</v>
      </c>
      <c r="C760">
        <v>0.68559244549427534</v>
      </c>
      <c r="D760" t="str">
        <f t="shared" si="11"/>
        <v>A2</v>
      </c>
    </row>
    <row r="761" spans="1:4">
      <c r="A761">
        <v>760</v>
      </c>
      <c r="B761">
        <v>290000</v>
      </c>
      <c r="C761">
        <v>0.58776463730962514</v>
      </c>
      <c r="D761" t="str">
        <f t="shared" si="11"/>
        <v>A2</v>
      </c>
    </row>
    <row r="762" spans="1:4">
      <c r="A762">
        <v>761</v>
      </c>
      <c r="B762">
        <v>127500</v>
      </c>
      <c r="C762">
        <v>0.30566980765682172</v>
      </c>
      <c r="D762" t="str">
        <f t="shared" si="11"/>
        <v>A1</v>
      </c>
    </row>
    <row r="763" spans="1:4">
      <c r="A763">
        <v>762</v>
      </c>
      <c r="B763">
        <v>100000</v>
      </c>
      <c r="C763">
        <v>0.2324910308433189</v>
      </c>
      <c r="D763" t="str">
        <f t="shared" si="11"/>
        <v>A1</v>
      </c>
    </row>
    <row r="764" spans="1:4">
      <c r="A764">
        <v>763</v>
      </c>
      <c r="B764">
        <v>215200</v>
      </c>
      <c r="C764">
        <v>0.60046497127612941</v>
      </c>
      <c r="D764" t="str">
        <f t="shared" si="11"/>
        <v>A2</v>
      </c>
    </row>
    <row r="765" spans="1:4">
      <c r="A765">
        <v>764</v>
      </c>
      <c r="B765">
        <v>337000</v>
      </c>
      <c r="C765">
        <v>9.7496510143264881E-2</v>
      </c>
      <c r="D765" t="str">
        <f t="shared" si="11"/>
        <v>A1</v>
      </c>
    </row>
    <row r="766" spans="1:4">
      <c r="A766">
        <v>765</v>
      </c>
      <c r="B766">
        <v>270000</v>
      </c>
      <c r="C766">
        <v>0.90398300675223919</v>
      </c>
      <c r="D766" t="str">
        <f t="shared" si="11"/>
        <v>A2</v>
      </c>
    </row>
    <row r="767" spans="1:4">
      <c r="A767">
        <v>766</v>
      </c>
      <c r="B767">
        <v>264132</v>
      </c>
      <c r="C767">
        <v>0.94633929387682481</v>
      </c>
      <c r="D767" t="str">
        <f t="shared" si="11"/>
        <v>A2</v>
      </c>
    </row>
    <row r="768" spans="1:4">
      <c r="A768">
        <v>767</v>
      </c>
      <c r="B768">
        <v>196500</v>
      </c>
      <c r="C768">
        <v>0.48424671792565732</v>
      </c>
      <c r="D768" t="str">
        <f t="shared" si="11"/>
        <v>A1</v>
      </c>
    </row>
    <row r="769" spans="1:4">
      <c r="A769">
        <v>768</v>
      </c>
      <c r="B769">
        <v>160000</v>
      </c>
      <c r="C769">
        <v>9.7312393341614123E-2</v>
      </c>
      <c r="D769" t="str">
        <f t="shared" si="11"/>
        <v>A1</v>
      </c>
    </row>
    <row r="770" spans="1:4">
      <c r="A770">
        <v>769</v>
      </c>
      <c r="B770">
        <v>216837</v>
      </c>
      <c r="C770">
        <v>0.53436222041259773</v>
      </c>
      <c r="D770" t="str">
        <f t="shared" si="11"/>
        <v>A2</v>
      </c>
    </row>
    <row r="771" spans="1:4">
      <c r="A771">
        <v>770</v>
      </c>
      <c r="B771">
        <v>538000</v>
      </c>
      <c r="C771">
        <v>0.44759861673203494</v>
      </c>
      <c r="D771" t="str">
        <f t="shared" ref="D771:D834" si="12">IF(C771&lt;0.5,"A1","A2")</f>
        <v>A1</v>
      </c>
    </row>
    <row r="772" spans="1:4">
      <c r="A772">
        <v>771</v>
      </c>
      <c r="B772">
        <v>134900</v>
      </c>
      <c r="C772">
        <v>0.28992756715922485</v>
      </c>
      <c r="D772" t="str">
        <f t="shared" si="12"/>
        <v>A1</v>
      </c>
    </row>
    <row r="773" spans="1:4">
      <c r="A773">
        <v>772</v>
      </c>
      <c r="B773">
        <v>102000</v>
      </c>
      <c r="C773">
        <v>7.6668264989245505E-2</v>
      </c>
      <c r="D773" t="str">
        <f t="shared" si="12"/>
        <v>A1</v>
      </c>
    </row>
    <row r="774" spans="1:4">
      <c r="A774">
        <v>773</v>
      </c>
      <c r="B774">
        <v>107000</v>
      </c>
      <c r="C774">
        <v>0.8335101032850939</v>
      </c>
      <c r="D774" t="str">
        <f t="shared" si="12"/>
        <v>A2</v>
      </c>
    </row>
    <row r="775" spans="1:4">
      <c r="A775">
        <v>774</v>
      </c>
      <c r="B775">
        <v>114500</v>
      </c>
      <c r="C775">
        <v>0.85255798956395901</v>
      </c>
      <c r="D775" t="str">
        <f t="shared" si="12"/>
        <v>A2</v>
      </c>
    </row>
    <row r="776" spans="1:4">
      <c r="A776">
        <v>775</v>
      </c>
      <c r="B776">
        <v>395000</v>
      </c>
      <c r="C776">
        <v>0.49008016494586726</v>
      </c>
      <c r="D776" t="str">
        <f t="shared" si="12"/>
        <v>A1</v>
      </c>
    </row>
    <row r="777" spans="1:4">
      <c r="A777">
        <v>776</v>
      </c>
      <c r="B777">
        <v>162000</v>
      </c>
      <c r="C777">
        <v>2.3564675698628967E-2</v>
      </c>
      <c r="D777" t="str">
        <f t="shared" si="12"/>
        <v>A1</v>
      </c>
    </row>
    <row r="778" spans="1:4">
      <c r="A778">
        <v>777</v>
      </c>
      <c r="B778">
        <v>221500</v>
      </c>
      <c r="C778">
        <v>3.9426743149760579E-2</v>
      </c>
      <c r="D778" t="str">
        <f t="shared" si="12"/>
        <v>A1</v>
      </c>
    </row>
    <row r="779" spans="1:4">
      <c r="A779">
        <v>778</v>
      </c>
      <c r="B779">
        <v>142500</v>
      </c>
      <c r="C779">
        <v>0.18455583024954125</v>
      </c>
      <c r="D779" t="str">
        <f t="shared" si="12"/>
        <v>A1</v>
      </c>
    </row>
    <row r="780" spans="1:4">
      <c r="A780">
        <v>779</v>
      </c>
      <c r="B780">
        <v>144000</v>
      </c>
      <c r="C780">
        <v>0.64093527413850737</v>
      </c>
      <c r="D780" t="str">
        <f t="shared" si="12"/>
        <v>A2</v>
      </c>
    </row>
    <row r="781" spans="1:4">
      <c r="A781">
        <v>780</v>
      </c>
      <c r="B781">
        <v>135000</v>
      </c>
      <c r="C781">
        <v>0.13301284757098875</v>
      </c>
      <c r="D781" t="str">
        <f t="shared" si="12"/>
        <v>A1</v>
      </c>
    </row>
    <row r="782" spans="1:4">
      <c r="A782">
        <v>781</v>
      </c>
      <c r="B782">
        <v>176000</v>
      </c>
      <c r="C782">
        <v>0.3627213691024006</v>
      </c>
      <c r="D782" t="str">
        <f t="shared" si="12"/>
        <v>A1</v>
      </c>
    </row>
    <row r="783" spans="1:4">
      <c r="A783">
        <v>782</v>
      </c>
      <c r="B783">
        <v>175900</v>
      </c>
      <c r="C783">
        <v>0.9770352702956725</v>
      </c>
      <c r="D783" t="str">
        <f t="shared" si="12"/>
        <v>A2</v>
      </c>
    </row>
    <row r="784" spans="1:4">
      <c r="A784">
        <v>783</v>
      </c>
      <c r="B784">
        <v>187100</v>
      </c>
      <c r="C784">
        <v>6.683841805274815E-3</v>
      </c>
      <c r="D784" t="str">
        <f t="shared" si="12"/>
        <v>A1</v>
      </c>
    </row>
    <row r="785" spans="1:4">
      <c r="A785">
        <v>784</v>
      </c>
      <c r="B785">
        <v>165500</v>
      </c>
      <c r="C785">
        <v>7.2368511542452163E-2</v>
      </c>
      <c r="D785" t="str">
        <f t="shared" si="12"/>
        <v>A1</v>
      </c>
    </row>
    <row r="786" spans="1:4">
      <c r="A786">
        <v>785</v>
      </c>
      <c r="B786">
        <v>128000</v>
      </c>
      <c r="C786">
        <v>0.92043715415268401</v>
      </c>
      <c r="D786" t="str">
        <f t="shared" si="12"/>
        <v>A2</v>
      </c>
    </row>
    <row r="787" spans="1:4">
      <c r="A787">
        <v>786</v>
      </c>
      <c r="B787">
        <v>161500</v>
      </c>
      <c r="C787">
        <v>0.71406964321168354</v>
      </c>
      <c r="D787" t="str">
        <f t="shared" si="12"/>
        <v>A2</v>
      </c>
    </row>
    <row r="788" spans="1:4">
      <c r="A788">
        <v>787</v>
      </c>
      <c r="B788">
        <v>139000</v>
      </c>
      <c r="C788">
        <v>0.86304388360124806</v>
      </c>
      <c r="D788" t="str">
        <f t="shared" si="12"/>
        <v>A2</v>
      </c>
    </row>
    <row r="789" spans="1:4">
      <c r="A789">
        <v>788</v>
      </c>
      <c r="B789">
        <v>233000</v>
      </c>
      <c r="C789">
        <v>0.21590263268762744</v>
      </c>
      <c r="D789" t="str">
        <f t="shared" si="12"/>
        <v>A1</v>
      </c>
    </row>
    <row r="790" spans="1:4">
      <c r="A790">
        <v>789</v>
      </c>
      <c r="B790">
        <v>107900</v>
      </c>
      <c r="C790">
        <v>0.21902429850957916</v>
      </c>
      <c r="D790" t="str">
        <f t="shared" si="12"/>
        <v>A1</v>
      </c>
    </row>
    <row r="791" spans="1:4">
      <c r="A791">
        <v>790</v>
      </c>
      <c r="B791">
        <v>187500</v>
      </c>
      <c r="C791">
        <v>0.40027392313168098</v>
      </c>
      <c r="D791" t="str">
        <f t="shared" si="12"/>
        <v>A1</v>
      </c>
    </row>
    <row r="792" spans="1:4">
      <c r="A792">
        <v>791</v>
      </c>
      <c r="B792">
        <v>160200</v>
      </c>
      <c r="C792">
        <v>0.57596977497864221</v>
      </c>
      <c r="D792" t="str">
        <f t="shared" si="12"/>
        <v>A2</v>
      </c>
    </row>
    <row r="793" spans="1:4">
      <c r="A793">
        <v>792</v>
      </c>
      <c r="B793">
        <v>146800</v>
      </c>
      <c r="C793">
        <v>0.67722430054284233</v>
      </c>
      <c r="D793" t="str">
        <f t="shared" si="12"/>
        <v>A2</v>
      </c>
    </row>
    <row r="794" spans="1:4">
      <c r="A794">
        <v>793</v>
      </c>
      <c r="B794">
        <v>269790</v>
      </c>
      <c r="C794">
        <v>5.5822106094240986E-2</v>
      </c>
      <c r="D794" t="str">
        <f t="shared" si="12"/>
        <v>A1</v>
      </c>
    </row>
    <row r="795" spans="1:4">
      <c r="A795">
        <v>794</v>
      </c>
      <c r="B795">
        <v>225000</v>
      </c>
      <c r="C795">
        <v>0.24055428986791771</v>
      </c>
      <c r="D795" t="str">
        <f t="shared" si="12"/>
        <v>A1</v>
      </c>
    </row>
    <row r="796" spans="1:4">
      <c r="A796">
        <v>795</v>
      </c>
      <c r="B796">
        <v>194500</v>
      </c>
      <c r="C796">
        <v>0.49236221057190988</v>
      </c>
      <c r="D796" t="str">
        <f t="shared" si="12"/>
        <v>A1</v>
      </c>
    </row>
    <row r="797" spans="1:4">
      <c r="A797">
        <v>796</v>
      </c>
      <c r="B797">
        <v>171000</v>
      </c>
      <c r="C797">
        <v>0.25634299245613601</v>
      </c>
      <c r="D797" t="str">
        <f t="shared" si="12"/>
        <v>A1</v>
      </c>
    </row>
    <row r="798" spans="1:4">
      <c r="A798">
        <v>797</v>
      </c>
      <c r="B798">
        <v>143500</v>
      </c>
      <c r="C798">
        <v>0.45225029907657122</v>
      </c>
      <c r="D798" t="str">
        <f t="shared" si="12"/>
        <v>A1</v>
      </c>
    </row>
    <row r="799" spans="1:4">
      <c r="A799">
        <v>798</v>
      </c>
      <c r="B799">
        <v>110000</v>
      </c>
      <c r="C799">
        <v>0.99456032314431186</v>
      </c>
      <c r="D799" t="str">
        <f t="shared" si="12"/>
        <v>A2</v>
      </c>
    </row>
    <row r="800" spans="1:4">
      <c r="A800">
        <v>799</v>
      </c>
      <c r="B800">
        <v>485000</v>
      </c>
      <c r="C800">
        <v>0.66843628269990019</v>
      </c>
      <c r="D800" t="str">
        <f t="shared" si="12"/>
        <v>A2</v>
      </c>
    </row>
    <row r="801" spans="1:4">
      <c r="A801">
        <v>800</v>
      </c>
      <c r="B801">
        <v>175000</v>
      </c>
      <c r="C801">
        <v>0.70244027378921647</v>
      </c>
      <c r="D801" t="str">
        <f t="shared" si="12"/>
        <v>A2</v>
      </c>
    </row>
    <row r="802" spans="1:4">
      <c r="A802">
        <v>801</v>
      </c>
      <c r="B802">
        <v>200000</v>
      </c>
      <c r="C802">
        <v>0.97743735180700142</v>
      </c>
      <c r="D802" t="str">
        <f t="shared" si="12"/>
        <v>A2</v>
      </c>
    </row>
    <row r="803" spans="1:4">
      <c r="A803">
        <v>802</v>
      </c>
      <c r="B803">
        <v>109900</v>
      </c>
      <c r="C803">
        <v>0.70161245107721215</v>
      </c>
      <c r="D803" t="str">
        <f t="shared" si="12"/>
        <v>A2</v>
      </c>
    </row>
    <row r="804" spans="1:4">
      <c r="A804">
        <v>803</v>
      </c>
      <c r="B804">
        <v>189000</v>
      </c>
      <c r="C804">
        <v>0.73876671051077225</v>
      </c>
      <c r="D804" t="str">
        <f t="shared" si="12"/>
        <v>A2</v>
      </c>
    </row>
    <row r="805" spans="1:4">
      <c r="A805">
        <v>804</v>
      </c>
      <c r="B805">
        <v>582933</v>
      </c>
      <c r="C805">
        <v>5.7610025417492716E-2</v>
      </c>
      <c r="D805" t="str">
        <f t="shared" si="12"/>
        <v>A1</v>
      </c>
    </row>
    <row r="806" spans="1:4">
      <c r="A806">
        <v>805</v>
      </c>
      <c r="B806">
        <v>118000</v>
      </c>
      <c r="C806">
        <v>0.70156671991195696</v>
      </c>
      <c r="D806" t="str">
        <f t="shared" si="12"/>
        <v>A2</v>
      </c>
    </row>
    <row r="807" spans="1:4">
      <c r="A807">
        <v>806</v>
      </c>
      <c r="B807">
        <v>227680</v>
      </c>
      <c r="C807">
        <v>0.25572006591033813</v>
      </c>
      <c r="D807" t="str">
        <f t="shared" si="12"/>
        <v>A1</v>
      </c>
    </row>
    <row r="808" spans="1:4">
      <c r="A808">
        <v>807</v>
      </c>
      <c r="B808">
        <v>135500</v>
      </c>
      <c r="C808">
        <v>0.55223557004246004</v>
      </c>
      <c r="D808" t="str">
        <f t="shared" si="12"/>
        <v>A2</v>
      </c>
    </row>
    <row r="809" spans="1:4">
      <c r="A809">
        <v>808</v>
      </c>
      <c r="B809">
        <v>223500</v>
      </c>
      <c r="C809">
        <v>0.7030828021224188</v>
      </c>
      <c r="D809" t="str">
        <f t="shared" si="12"/>
        <v>A2</v>
      </c>
    </row>
    <row r="810" spans="1:4">
      <c r="A810">
        <v>809</v>
      </c>
      <c r="B810">
        <v>159950</v>
      </c>
      <c r="C810">
        <v>0.92214923127376847</v>
      </c>
      <c r="D810" t="str">
        <f t="shared" si="12"/>
        <v>A2</v>
      </c>
    </row>
    <row r="811" spans="1:4">
      <c r="A811">
        <v>810</v>
      </c>
      <c r="B811">
        <v>106000</v>
      </c>
      <c r="C811">
        <v>0.32136352194024964</v>
      </c>
      <c r="D811" t="str">
        <f t="shared" si="12"/>
        <v>A1</v>
      </c>
    </row>
    <row r="812" spans="1:4">
      <c r="A812">
        <v>811</v>
      </c>
      <c r="B812">
        <v>181000</v>
      </c>
      <c r="C812">
        <v>0.66347264074327439</v>
      </c>
      <c r="D812" t="str">
        <f t="shared" si="12"/>
        <v>A2</v>
      </c>
    </row>
    <row r="813" spans="1:4">
      <c r="A813">
        <v>812</v>
      </c>
      <c r="B813">
        <v>144500</v>
      </c>
      <c r="C813">
        <v>0.47492753303112378</v>
      </c>
      <c r="D813" t="str">
        <f t="shared" si="12"/>
        <v>A1</v>
      </c>
    </row>
    <row r="814" spans="1:4">
      <c r="A814">
        <v>813</v>
      </c>
      <c r="B814">
        <v>55993</v>
      </c>
      <c r="C814">
        <v>0.20423099604114403</v>
      </c>
      <c r="D814" t="str">
        <f t="shared" si="12"/>
        <v>A1</v>
      </c>
    </row>
    <row r="815" spans="1:4">
      <c r="A815">
        <v>814</v>
      </c>
      <c r="B815">
        <v>157900</v>
      </c>
      <c r="C815">
        <v>0.98157042055756438</v>
      </c>
      <c r="D815" t="str">
        <f t="shared" si="12"/>
        <v>A2</v>
      </c>
    </row>
    <row r="816" spans="1:4">
      <c r="A816">
        <v>815</v>
      </c>
      <c r="B816">
        <v>116000</v>
      </c>
      <c r="C816">
        <v>0.31069858625799029</v>
      </c>
      <c r="D816" t="str">
        <f t="shared" si="12"/>
        <v>A1</v>
      </c>
    </row>
    <row r="817" spans="1:4">
      <c r="A817">
        <v>816</v>
      </c>
      <c r="B817">
        <v>224900</v>
      </c>
      <c r="C817">
        <v>0.12911167967214043</v>
      </c>
      <c r="D817" t="str">
        <f t="shared" si="12"/>
        <v>A1</v>
      </c>
    </row>
    <row r="818" spans="1:4">
      <c r="A818">
        <v>817</v>
      </c>
      <c r="B818">
        <v>137000</v>
      </c>
      <c r="C818">
        <v>0.30184656526899745</v>
      </c>
      <c r="D818" t="str">
        <f t="shared" si="12"/>
        <v>A1</v>
      </c>
    </row>
    <row r="819" spans="1:4">
      <c r="A819">
        <v>818</v>
      </c>
      <c r="B819">
        <v>271000</v>
      </c>
      <c r="C819">
        <v>0.48129926078731355</v>
      </c>
      <c r="D819" t="str">
        <f t="shared" si="12"/>
        <v>A1</v>
      </c>
    </row>
    <row r="820" spans="1:4">
      <c r="A820">
        <v>819</v>
      </c>
      <c r="B820">
        <v>155000</v>
      </c>
      <c r="C820">
        <v>0.58852086887392763</v>
      </c>
      <c r="D820" t="str">
        <f t="shared" si="12"/>
        <v>A2</v>
      </c>
    </row>
    <row r="821" spans="1:4">
      <c r="A821">
        <v>820</v>
      </c>
      <c r="B821">
        <v>224000</v>
      </c>
      <c r="C821">
        <v>0.56479280909223462</v>
      </c>
      <c r="D821" t="str">
        <f t="shared" si="12"/>
        <v>A2</v>
      </c>
    </row>
    <row r="822" spans="1:4">
      <c r="A822">
        <v>821</v>
      </c>
      <c r="B822">
        <v>183000</v>
      </c>
      <c r="C822">
        <v>0.98164401159853198</v>
      </c>
      <c r="D822" t="str">
        <f t="shared" si="12"/>
        <v>A2</v>
      </c>
    </row>
    <row r="823" spans="1:4">
      <c r="A823">
        <v>822</v>
      </c>
      <c r="B823">
        <v>93000</v>
      </c>
      <c r="C823">
        <v>0.85014586232759404</v>
      </c>
      <c r="D823" t="str">
        <f t="shared" si="12"/>
        <v>A2</v>
      </c>
    </row>
    <row r="824" spans="1:4">
      <c r="A824">
        <v>823</v>
      </c>
      <c r="B824">
        <v>225000</v>
      </c>
      <c r="C824">
        <v>0.77387248344806425</v>
      </c>
      <c r="D824" t="str">
        <f t="shared" si="12"/>
        <v>A2</v>
      </c>
    </row>
    <row r="825" spans="1:4">
      <c r="A825">
        <v>824</v>
      </c>
      <c r="B825">
        <v>139500</v>
      </c>
      <c r="C825">
        <v>0.14947097339248172</v>
      </c>
      <c r="D825" t="str">
        <f t="shared" si="12"/>
        <v>A1</v>
      </c>
    </row>
    <row r="826" spans="1:4">
      <c r="A826">
        <v>825</v>
      </c>
      <c r="B826">
        <v>232600</v>
      </c>
      <c r="C826">
        <v>0.10864261140309028</v>
      </c>
      <c r="D826" t="str">
        <f t="shared" si="12"/>
        <v>A1</v>
      </c>
    </row>
    <row r="827" spans="1:4">
      <c r="A827">
        <v>826</v>
      </c>
      <c r="B827">
        <v>385000</v>
      </c>
      <c r="C827">
        <v>0.25065220126656784</v>
      </c>
      <c r="D827" t="str">
        <f t="shared" si="12"/>
        <v>A1</v>
      </c>
    </row>
    <row r="828" spans="1:4">
      <c r="A828">
        <v>827</v>
      </c>
      <c r="B828">
        <v>109500</v>
      </c>
      <c r="C828">
        <v>0.29140379167970731</v>
      </c>
      <c r="D828" t="str">
        <f t="shared" si="12"/>
        <v>A1</v>
      </c>
    </row>
    <row r="829" spans="1:4">
      <c r="A829">
        <v>828</v>
      </c>
      <c r="B829">
        <v>189000</v>
      </c>
      <c r="C829">
        <v>0.2046805031740998</v>
      </c>
      <c r="D829" t="str">
        <f t="shared" si="12"/>
        <v>A1</v>
      </c>
    </row>
    <row r="830" spans="1:4">
      <c r="A830">
        <v>829</v>
      </c>
      <c r="B830">
        <v>185000</v>
      </c>
      <c r="C830">
        <v>0.13653543135711399</v>
      </c>
      <c r="D830" t="str">
        <f t="shared" si="12"/>
        <v>A1</v>
      </c>
    </row>
    <row r="831" spans="1:4">
      <c r="A831">
        <v>830</v>
      </c>
      <c r="B831">
        <v>147400</v>
      </c>
      <c r="C831">
        <v>0.55732081435900238</v>
      </c>
      <c r="D831" t="str">
        <f t="shared" si="12"/>
        <v>A2</v>
      </c>
    </row>
    <row r="832" spans="1:4">
      <c r="A832">
        <v>831</v>
      </c>
      <c r="B832">
        <v>166000</v>
      </c>
      <c r="C832">
        <v>0.6840383151872762</v>
      </c>
      <c r="D832" t="str">
        <f t="shared" si="12"/>
        <v>A2</v>
      </c>
    </row>
    <row r="833" spans="1:4">
      <c r="A833">
        <v>832</v>
      </c>
      <c r="B833">
        <v>151000</v>
      </c>
      <c r="C833">
        <v>0.5447201964993158</v>
      </c>
      <c r="D833" t="str">
        <f t="shared" si="12"/>
        <v>A2</v>
      </c>
    </row>
    <row r="834" spans="1:4">
      <c r="A834">
        <v>833</v>
      </c>
      <c r="B834">
        <v>237000</v>
      </c>
      <c r="C834">
        <v>0.1939274492119345</v>
      </c>
      <c r="D834" t="str">
        <f t="shared" si="12"/>
        <v>A1</v>
      </c>
    </row>
    <row r="835" spans="1:4">
      <c r="A835">
        <v>834</v>
      </c>
      <c r="B835">
        <v>167000</v>
      </c>
      <c r="C835">
        <v>4.8955299071065772E-2</v>
      </c>
      <c r="D835" t="str">
        <f t="shared" ref="D835:D898" si="13">IF(C835&lt;0.5,"A1","A2")</f>
        <v>A1</v>
      </c>
    </row>
    <row r="836" spans="1:4">
      <c r="A836">
        <v>835</v>
      </c>
      <c r="B836">
        <v>139950</v>
      </c>
      <c r="C836">
        <v>0.22381559422129782</v>
      </c>
      <c r="D836" t="str">
        <f t="shared" si="13"/>
        <v>A1</v>
      </c>
    </row>
    <row r="837" spans="1:4">
      <c r="A837">
        <v>836</v>
      </c>
      <c r="B837">
        <v>128000</v>
      </c>
      <c r="C837">
        <v>0.99603213778134136</v>
      </c>
      <c r="D837" t="str">
        <f t="shared" si="13"/>
        <v>A2</v>
      </c>
    </row>
    <row r="838" spans="1:4">
      <c r="A838">
        <v>837</v>
      </c>
      <c r="B838">
        <v>153500</v>
      </c>
      <c r="C838">
        <v>0.54213961777975861</v>
      </c>
      <c r="D838" t="str">
        <f t="shared" si="13"/>
        <v>A2</v>
      </c>
    </row>
    <row r="839" spans="1:4">
      <c r="A839">
        <v>838</v>
      </c>
      <c r="B839">
        <v>100000</v>
      </c>
      <c r="C839">
        <v>0.23944899033556155</v>
      </c>
      <c r="D839" t="str">
        <f t="shared" si="13"/>
        <v>A1</v>
      </c>
    </row>
    <row r="840" spans="1:4">
      <c r="A840">
        <v>839</v>
      </c>
      <c r="B840">
        <v>144000</v>
      </c>
      <c r="C840">
        <v>0.247689218951195</v>
      </c>
      <c r="D840" t="str">
        <f t="shared" si="13"/>
        <v>A1</v>
      </c>
    </row>
    <row r="841" spans="1:4">
      <c r="A841">
        <v>840</v>
      </c>
      <c r="B841">
        <v>130500</v>
      </c>
      <c r="C841">
        <v>0.73063308274427752</v>
      </c>
      <c r="D841" t="str">
        <f t="shared" si="13"/>
        <v>A2</v>
      </c>
    </row>
    <row r="842" spans="1:4">
      <c r="A842">
        <v>841</v>
      </c>
      <c r="B842">
        <v>140000</v>
      </c>
      <c r="C842">
        <v>9.0695004877698882E-2</v>
      </c>
      <c r="D842" t="str">
        <f t="shared" si="13"/>
        <v>A1</v>
      </c>
    </row>
    <row r="843" spans="1:4">
      <c r="A843">
        <v>842</v>
      </c>
      <c r="B843">
        <v>157500</v>
      </c>
      <c r="C843">
        <v>0.68828179486265406</v>
      </c>
      <c r="D843" t="str">
        <f t="shared" si="13"/>
        <v>A2</v>
      </c>
    </row>
    <row r="844" spans="1:4">
      <c r="A844">
        <v>843</v>
      </c>
      <c r="B844">
        <v>174900</v>
      </c>
      <c r="C844">
        <v>0.7533316636066445</v>
      </c>
      <c r="D844" t="str">
        <f t="shared" si="13"/>
        <v>A2</v>
      </c>
    </row>
    <row r="845" spans="1:4">
      <c r="A845">
        <v>844</v>
      </c>
      <c r="B845">
        <v>141000</v>
      </c>
      <c r="C845">
        <v>0.41918823447575526</v>
      </c>
      <c r="D845" t="str">
        <f t="shared" si="13"/>
        <v>A1</v>
      </c>
    </row>
    <row r="846" spans="1:4">
      <c r="A846">
        <v>845</v>
      </c>
      <c r="B846">
        <v>153900</v>
      </c>
      <c r="C846">
        <v>0.84985198835730935</v>
      </c>
      <c r="D846" t="str">
        <f t="shared" si="13"/>
        <v>A2</v>
      </c>
    </row>
    <row r="847" spans="1:4">
      <c r="A847">
        <v>846</v>
      </c>
      <c r="B847">
        <v>171000</v>
      </c>
      <c r="C847">
        <v>0.96510323963582467</v>
      </c>
      <c r="D847" t="str">
        <f t="shared" si="13"/>
        <v>A2</v>
      </c>
    </row>
    <row r="848" spans="1:4">
      <c r="A848">
        <v>847</v>
      </c>
      <c r="B848">
        <v>213000</v>
      </c>
      <c r="C848">
        <v>3.0324143240238799E-2</v>
      </c>
      <c r="D848" t="str">
        <f t="shared" si="13"/>
        <v>A1</v>
      </c>
    </row>
    <row r="849" spans="1:4">
      <c r="A849">
        <v>848</v>
      </c>
      <c r="B849">
        <v>133500</v>
      </c>
      <c r="C849">
        <v>0.24722801561622532</v>
      </c>
      <c r="D849" t="str">
        <f t="shared" si="13"/>
        <v>A1</v>
      </c>
    </row>
    <row r="850" spans="1:4">
      <c r="A850">
        <v>849</v>
      </c>
      <c r="B850">
        <v>240000</v>
      </c>
      <c r="C850">
        <v>0.76218853149498855</v>
      </c>
      <c r="D850" t="str">
        <f t="shared" si="13"/>
        <v>A2</v>
      </c>
    </row>
    <row r="851" spans="1:4">
      <c r="A851">
        <v>850</v>
      </c>
      <c r="B851">
        <v>187000</v>
      </c>
      <c r="C851">
        <v>0.65905952731706008</v>
      </c>
      <c r="D851" t="str">
        <f t="shared" si="13"/>
        <v>A2</v>
      </c>
    </row>
    <row r="852" spans="1:4">
      <c r="A852">
        <v>851</v>
      </c>
      <c r="B852">
        <v>131500</v>
      </c>
      <c r="C852">
        <v>0.18770037153943731</v>
      </c>
      <c r="D852" t="str">
        <f t="shared" si="13"/>
        <v>A1</v>
      </c>
    </row>
    <row r="853" spans="1:4">
      <c r="A853">
        <v>852</v>
      </c>
      <c r="B853">
        <v>215000</v>
      </c>
      <c r="C853">
        <v>0.82667526018232007</v>
      </c>
      <c r="D853" t="str">
        <f t="shared" si="13"/>
        <v>A2</v>
      </c>
    </row>
    <row r="854" spans="1:4">
      <c r="A854">
        <v>853</v>
      </c>
      <c r="B854">
        <v>164000</v>
      </c>
      <c r="C854">
        <v>7.389562270988359E-2</v>
      </c>
      <c r="D854" t="str">
        <f t="shared" si="13"/>
        <v>A1</v>
      </c>
    </row>
    <row r="855" spans="1:4">
      <c r="A855">
        <v>854</v>
      </c>
      <c r="B855">
        <v>158000</v>
      </c>
      <c r="C855">
        <v>0.2348022630988873</v>
      </c>
      <c r="D855" t="str">
        <f t="shared" si="13"/>
        <v>A1</v>
      </c>
    </row>
    <row r="856" spans="1:4">
      <c r="A856">
        <v>855</v>
      </c>
      <c r="B856">
        <v>170000</v>
      </c>
      <c r="C856">
        <v>0.30171257307261201</v>
      </c>
      <c r="D856" t="str">
        <f t="shared" si="13"/>
        <v>A1</v>
      </c>
    </row>
    <row r="857" spans="1:4">
      <c r="A857">
        <v>856</v>
      </c>
      <c r="B857">
        <v>127000</v>
      </c>
      <c r="C857">
        <v>0.18898660199273976</v>
      </c>
      <c r="D857" t="str">
        <f t="shared" si="13"/>
        <v>A1</v>
      </c>
    </row>
    <row r="858" spans="1:4">
      <c r="A858">
        <v>857</v>
      </c>
      <c r="B858">
        <v>147000</v>
      </c>
      <c r="C858">
        <v>0.40865233825862657</v>
      </c>
      <c r="D858" t="str">
        <f t="shared" si="13"/>
        <v>A1</v>
      </c>
    </row>
    <row r="859" spans="1:4">
      <c r="A859">
        <v>858</v>
      </c>
      <c r="B859">
        <v>174000</v>
      </c>
      <c r="C859">
        <v>0.95939212182535527</v>
      </c>
      <c r="D859" t="str">
        <f t="shared" si="13"/>
        <v>A2</v>
      </c>
    </row>
    <row r="860" spans="1:4">
      <c r="A860">
        <v>859</v>
      </c>
      <c r="B860">
        <v>152000</v>
      </c>
      <c r="C860">
        <v>0.46498587325678276</v>
      </c>
      <c r="D860" t="str">
        <f t="shared" si="13"/>
        <v>A1</v>
      </c>
    </row>
    <row r="861" spans="1:4">
      <c r="A861">
        <v>860</v>
      </c>
      <c r="B861">
        <v>250000</v>
      </c>
      <c r="C861">
        <v>0.13402890885856245</v>
      </c>
      <c r="D861" t="str">
        <f t="shared" si="13"/>
        <v>A1</v>
      </c>
    </row>
    <row r="862" spans="1:4">
      <c r="A862">
        <v>861</v>
      </c>
      <c r="B862">
        <v>189950</v>
      </c>
      <c r="C862">
        <v>0.15046096340436499</v>
      </c>
      <c r="D862" t="str">
        <f t="shared" si="13"/>
        <v>A1</v>
      </c>
    </row>
    <row r="863" spans="1:4">
      <c r="A863">
        <v>862</v>
      </c>
      <c r="B863">
        <v>131500</v>
      </c>
      <c r="C863">
        <v>2.0609820882358409E-2</v>
      </c>
      <c r="D863" t="str">
        <f t="shared" si="13"/>
        <v>A1</v>
      </c>
    </row>
    <row r="864" spans="1:4">
      <c r="A864">
        <v>863</v>
      </c>
      <c r="B864">
        <v>152000</v>
      </c>
      <c r="C864">
        <v>0.22253368373753468</v>
      </c>
      <c r="D864" t="str">
        <f t="shared" si="13"/>
        <v>A1</v>
      </c>
    </row>
    <row r="865" spans="1:4">
      <c r="A865">
        <v>864</v>
      </c>
      <c r="B865">
        <v>132500</v>
      </c>
      <c r="C865">
        <v>0.73104736518337843</v>
      </c>
      <c r="D865" t="str">
        <f t="shared" si="13"/>
        <v>A2</v>
      </c>
    </row>
    <row r="866" spans="1:4">
      <c r="A866">
        <v>865</v>
      </c>
      <c r="B866">
        <v>250580</v>
      </c>
      <c r="C866">
        <v>0.11437430171598295</v>
      </c>
      <c r="D866" t="str">
        <f t="shared" si="13"/>
        <v>A1</v>
      </c>
    </row>
    <row r="867" spans="1:4">
      <c r="A867">
        <v>866</v>
      </c>
      <c r="B867">
        <v>148500</v>
      </c>
      <c r="C867">
        <v>0.65264843146670337</v>
      </c>
      <c r="D867" t="str">
        <f t="shared" si="13"/>
        <v>A2</v>
      </c>
    </row>
    <row r="868" spans="1:4">
      <c r="A868">
        <v>867</v>
      </c>
      <c r="B868">
        <v>248900</v>
      </c>
      <c r="C868">
        <v>0.94373245406493822</v>
      </c>
      <c r="D868" t="str">
        <f t="shared" si="13"/>
        <v>A2</v>
      </c>
    </row>
    <row r="869" spans="1:4">
      <c r="A869">
        <v>868</v>
      </c>
      <c r="B869">
        <v>129000</v>
      </c>
      <c r="C869">
        <v>1.3143444354167921E-2</v>
      </c>
      <c r="D869" t="str">
        <f t="shared" si="13"/>
        <v>A1</v>
      </c>
    </row>
    <row r="870" spans="1:4">
      <c r="A870">
        <v>869</v>
      </c>
      <c r="B870">
        <v>169000</v>
      </c>
      <c r="C870">
        <v>0.725038742088295</v>
      </c>
      <c r="D870" t="str">
        <f t="shared" si="13"/>
        <v>A2</v>
      </c>
    </row>
    <row r="871" spans="1:4">
      <c r="A871">
        <v>870</v>
      </c>
      <c r="B871">
        <v>236000</v>
      </c>
      <c r="C871">
        <v>0.90181343376153644</v>
      </c>
      <c r="D871" t="str">
        <f t="shared" si="13"/>
        <v>A2</v>
      </c>
    </row>
    <row r="872" spans="1:4">
      <c r="A872">
        <v>871</v>
      </c>
      <c r="B872">
        <v>109500</v>
      </c>
      <c r="C872">
        <v>7.7471393769778851E-2</v>
      </c>
      <c r="D872" t="str">
        <f t="shared" si="13"/>
        <v>A1</v>
      </c>
    </row>
    <row r="873" spans="1:4">
      <c r="A873">
        <v>872</v>
      </c>
      <c r="B873">
        <v>200500</v>
      </c>
      <c r="C873">
        <v>0.11016112404465628</v>
      </c>
      <c r="D873" t="str">
        <f t="shared" si="13"/>
        <v>A1</v>
      </c>
    </row>
    <row r="874" spans="1:4">
      <c r="A874">
        <v>873</v>
      </c>
      <c r="B874">
        <v>116000</v>
      </c>
      <c r="C874">
        <v>0.44846353438531428</v>
      </c>
      <c r="D874" t="str">
        <f t="shared" si="13"/>
        <v>A1</v>
      </c>
    </row>
    <row r="875" spans="1:4">
      <c r="A875">
        <v>874</v>
      </c>
      <c r="B875">
        <v>133000</v>
      </c>
      <c r="C875">
        <v>0.88962104760725591</v>
      </c>
      <c r="D875" t="str">
        <f t="shared" si="13"/>
        <v>A2</v>
      </c>
    </row>
    <row r="876" spans="1:4">
      <c r="A876">
        <v>875</v>
      </c>
      <c r="B876">
        <v>66500</v>
      </c>
      <c r="C876">
        <v>0.83020657471955306</v>
      </c>
      <c r="D876" t="str">
        <f t="shared" si="13"/>
        <v>A2</v>
      </c>
    </row>
    <row r="877" spans="1:4">
      <c r="A877">
        <v>876</v>
      </c>
      <c r="B877">
        <v>303477</v>
      </c>
      <c r="C877">
        <v>0.96376212375215398</v>
      </c>
      <c r="D877" t="str">
        <f t="shared" si="13"/>
        <v>A2</v>
      </c>
    </row>
    <row r="878" spans="1:4">
      <c r="A878">
        <v>877</v>
      </c>
      <c r="B878">
        <v>132250</v>
      </c>
      <c r="C878">
        <v>0.18470595678222224</v>
      </c>
      <c r="D878" t="str">
        <f t="shared" si="13"/>
        <v>A1</v>
      </c>
    </row>
    <row r="879" spans="1:4">
      <c r="A879">
        <v>878</v>
      </c>
      <c r="B879">
        <v>350000</v>
      </c>
      <c r="C879">
        <v>9.3652709666882994E-2</v>
      </c>
      <c r="D879" t="str">
        <f t="shared" si="13"/>
        <v>A1</v>
      </c>
    </row>
    <row r="880" spans="1:4">
      <c r="A880">
        <v>879</v>
      </c>
      <c r="B880">
        <v>148000</v>
      </c>
      <c r="C880">
        <v>0.75752147713178841</v>
      </c>
      <c r="D880" t="str">
        <f t="shared" si="13"/>
        <v>A2</v>
      </c>
    </row>
    <row r="881" spans="1:4">
      <c r="A881">
        <v>880</v>
      </c>
      <c r="B881">
        <v>136500</v>
      </c>
      <c r="C881">
        <v>0.67590788904493104</v>
      </c>
      <c r="D881" t="str">
        <f t="shared" si="13"/>
        <v>A2</v>
      </c>
    </row>
    <row r="882" spans="1:4">
      <c r="A882">
        <v>881</v>
      </c>
      <c r="B882">
        <v>157000</v>
      </c>
      <c r="C882">
        <v>0.3400279270598624</v>
      </c>
      <c r="D882" t="str">
        <f t="shared" si="13"/>
        <v>A1</v>
      </c>
    </row>
    <row r="883" spans="1:4">
      <c r="A883">
        <v>882</v>
      </c>
      <c r="B883">
        <v>187500</v>
      </c>
      <c r="C883">
        <v>0.17026940029120352</v>
      </c>
      <c r="D883" t="str">
        <f t="shared" si="13"/>
        <v>A1</v>
      </c>
    </row>
    <row r="884" spans="1:4">
      <c r="A884">
        <v>883</v>
      </c>
      <c r="B884">
        <v>178000</v>
      </c>
      <c r="C884">
        <v>0.48352117270956396</v>
      </c>
      <c r="D884" t="str">
        <f t="shared" si="13"/>
        <v>A1</v>
      </c>
    </row>
    <row r="885" spans="1:4">
      <c r="A885">
        <v>884</v>
      </c>
      <c r="B885">
        <v>118500</v>
      </c>
      <c r="C885">
        <v>0.25180629268545052</v>
      </c>
      <c r="D885" t="str">
        <f t="shared" si="13"/>
        <v>A1</v>
      </c>
    </row>
    <row r="886" spans="1:4">
      <c r="A886">
        <v>885</v>
      </c>
      <c r="B886">
        <v>100000</v>
      </c>
      <c r="C886">
        <v>2.0748102918777267E-4</v>
      </c>
      <c r="D886" t="str">
        <f t="shared" si="13"/>
        <v>A1</v>
      </c>
    </row>
    <row r="887" spans="1:4">
      <c r="A887">
        <v>886</v>
      </c>
      <c r="B887">
        <v>328900</v>
      </c>
      <c r="C887">
        <v>0.43803950473151787</v>
      </c>
      <c r="D887" t="str">
        <f t="shared" si="13"/>
        <v>A1</v>
      </c>
    </row>
    <row r="888" spans="1:4">
      <c r="A888">
        <v>887</v>
      </c>
      <c r="B888">
        <v>145000</v>
      </c>
      <c r="C888">
        <v>0.57577120893746137</v>
      </c>
      <c r="D888" t="str">
        <f t="shared" si="13"/>
        <v>A2</v>
      </c>
    </row>
    <row r="889" spans="1:4">
      <c r="A889">
        <v>888</v>
      </c>
      <c r="B889">
        <v>135500</v>
      </c>
      <c r="C889">
        <v>0.18627018895080349</v>
      </c>
      <c r="D889" t="str">
        <f t="shared" si="13"/>
        <v>A1</v>
      </c>
    </row>
    <row r="890" spans="1:4">
      <c r="A890">
        <v>889</v>
      </c>
      <c r="B890">
        <v>268000</v>
      </c>
      <c r="C890">
        <v>0.12284708160518765</v>
      </c>
      <c r="D890" t="str">
        <f t="shared" si="13"/>
        <v>A1</v>
      </c>
    </row>
    <row r="891" spans="1:4">
      <c r="A891">
        <v>890</v>
      </c>
      <c r="B891">
        <v>149500</v>
      </c>
      <c r="C891">
        <v>1.2584677454939519E-2</v>
      </c>
      <c r="D891" t="str">
        <f t="shared" si="13"/>
        <v>A1</v>
      </c>
    </row>
    <row r="892" spans="1:4">
      <c r="A892">
        <v>891</v>
      </c>
      <c r="B892">
        <v>122900</v>
      </c>
      <c r="C892">
        <v>0.26983599366440436</v>
      </c>
      <c r="D892" t="str">
        <f t="shared" si="13"/>
        <v>A1</v>
      </c>
    </row>
    <row r="893" spans="1:4">
      <c r="A893">
        <v>892</v>
      </c>
      <c r="B893">
        <v>172500</v>
      </c>
      <c r="C893">
        <v>0.22996086764545842</v>
      </c>
      <c r="D893" t="str">
        <f t="shared" si="13"/>
        <v>A1</v>
      </c>
    </row>
    <row r="894" spans="1:4">
      <c r="A894">
        <v>893</v>
      </c>
      <c r="B894">
        <v>154500</v>
      </c>
      <c r="C894">
        <v>0.21369121206170671</v>
      </c>
      <c r="D894" t="str">
        <f t="shared" si="13"/>
        <v>A1</v>
      </c>
    </row>
    <row r="895" spans="1:4">
      <c r="A895">
        <v>894</v>
      </c>
      <c r="B895">
        <v>165000</v>
      </c>
      <c r="C895">
        <v>0.28165843599062867</v>
      </c>
      <c r="D895" t="str">
        <f t="shared" si="13"/>
        <v>A1</v>
      </c>
    </row>
    <row r="896" spans="1:4">
      <c r="A896">
        <v>895</v>
      </c>
      <c r="B896">
        <v>118858</v>
      </c>
      <c r="C896">
        <v>0.9075429629688887</v>
      </c>
      <c r="D896" t="str">
        <f t="shared" si="13"/>
        <v>A2</v>
      </c>
    </row>
    <row r="897" spans="1:4">
      <c r="A897">
        <v>896</v>
      </c>
      <c r="B897">
        <v>140000</v>
      </c>
      <c r="C897">
        <v>0.14514958268644851</v>
      </c>
      <c r="D897" t="str">
        <f t="shared" si="13"/>
        <v>A1</v>
      </c>
    </row>
    <row r="898" spans="1:4">
      <c r="A898">
        <v>897</v>
      </c>
      <c r="B898">
        <v>106500</v>
      </c>
      <c r="C898">
        <v>0.78759706073731928</v>
      </c>
      <c r="D898" t="str">
        <f t="shared" si="13"/>
        <v>A2</v>
      </c>
    </row>
    <row r="899" spans="1:4">
      <c r="A899">
        <v>898</v>
      </c>
      <c r="B899">
        <v>142953</v>
      </c>
      <c r="C899">
        <v>0.73513006733485797</v>
      </c>
      <c r="D899" t="str">
        <f t="shared" ref="D899:D962" si="14">IF(C899&lt;0.5,"A1","A2")</f>
        <v>A2</v>
      </c>
    </row>
    <row r="900" spans="1:4">
      <c r="A900">
        <v>899</v>
      </c>
      <c r="B900">
        <v>611657</v>
      </c>
      <c r="C900">
        <v>0.19600141585209019</v>
      </c>
      <c r="D900" t="str">
        <f t="shared" si="14"/>
        <v>A1</v>
      </c>
    </row>
    <row r="901" spans="1:4">
      <c r="A901">
        <v>900</v>
      </c>
      <c r="B901">
        <v>135000</v>
      </c>
      <c r="C901">
        <v>0.37083963231088335</v>
      </c>
      <c r="D901" t="str">
        <f t="shared" si="14"/>
        <v>A1</v>
      </c>
    </row>
    <row r="902" spans="1:4">
      <c r="A902">
        <v>901</v>
      </c>
      <c r="B902">
        <v>110000</v>
      </c>
      <c r="C902">
        <v>4.1990127366809293E-2</v>
      </c>
      <c r="D902" t="str">
        <f t="shared" si="14"/>
        <v>A1</v>
      </c>
    </row>
    <row r="903" spans="1:4">
      <c r="A903">
        <v>902</v>
      </c>
      <c r="B903">
        <v>153000</v>
      </c>
      <c r="C903">
        <v>0.66866110730098305</v>
      </c>
      <c r="D903" t="str">
        <f t="shared" si="14"/>
        <v>A2</v>
      </c>
    </row>
    <row r="904" spans="1:4">
      <c r="A904">
        <v>903</v>
      </c>
      <c r="B904">
        <v>180000</v>
      </c>
      <c r="C904">
        <v>0.62674636808278827</v>
      </c>
      <c r="D904" t="str">
        <f t="shared" si="14"/>
        <v>A2</v>
      </c>
    </row>
    <row r="905" spans="1:4">
      <c r="A905">
        <v>904</v>
      </c>
      <c r="B905">
        <v>240000</v>
      </c>
      <c r="C905">
        <v>6.0229706359315793E-2</v>
      </c>
      <c r="D905" t="str">
        <f t="shared" si="14"/>
        <v>A1</v>
      </c>
    </row>
    <row r="906" spans="1:4">
      <c r="A906">
        <v>905</v>
      </c>
      <c r="B906">
        <v>125500</v>
      </c>
      <c r="C906">
        <v>0.79895906653420024</v>
      </c>
      <c r="D906" t="str">
        <f t="shared" si="14"/>
        <v>A2</v>
      </c>
    </row>
    <row r="907" spans="1:4">
      <c r="A907">
        <v>906</v>
      </c>
      <c r="B907">
        <v>128000</v>
      </c>
      <c r="C907">
        <v>0.82944089160418755</v>
      </c>
      <c r="D907" t="str">
        <f t="shared" si="14"/>
        <v>A2</v>
      </c>
    </row>
    <row r="908" spans="1:4">
      <c r="A908">
        <v>907</v>
      </c>
      <c r="B908">
        <v>255000</v>
      </c>
      <c r="C908">
        <v>0.96794646557580899</v>
      </c>
      <c r="D908" t="str">
        <f t="shared" si="14"/>
        <v>A2</v>
      </c>
    </row>
    <row r="909" spans="1:4">
      <c r="A909">
        <v>908</v>
      </c>
      <c r="B909">
        <v>250000</v>
      </c>
      <c r="C909">
        <v>0.1962451464099404</v>
      </c>
      <c r="D909" t="str">
        <f t="shared" si="14"/>
        <v>A1</v>
      </c>
    </row>
    <row r="910" spans="1:4">
      <c r="A910">
        <v>909</v>
      </c>
      <c r="B910">
        <v>131000</v>
      </c>
      <c r="C910">
        <v>0.58802797596525114</v>
      </c>
      <c r="D910" t="str">
        <f t="shared" si="14"/>
        <v>A2</v>
      </c>
    </row>
    <row r="911" spans="1:4">
      <c r="A911">
        <v>910</v>
      </c>
      <c r="B911">
        <v>174000</v>
      </c>
      <c r="C911">
        <v>0.44180727094755579</v>
      </c>
      <c r="D911" t="str">
        <f t="shared" si="14"/>
        <v>A1</v>
      </c>
    </row>
    <row r="912" spans="1:4">
      <c r="A912">
        <v>911</v>
      </c>
      <c r="B912">
        <v>154300</v>
      </c>
      <c r="C912">
        <v>0.28270725105111993</v>
      </c>
      <c r="D912" t="str">
        <f t="shared" si="14"/>
        <v>A1</v>
      </c>
    </row>
    <row r="913" spans="1:4">
      <c r="A913">
        <v>912</v>
      </c>
      <c r="B913">
        <v>143500</v>
      </c>
      <c r="C913">
        <v>0.51038495054672528</v>
      </c>
      <c r="D913" t="str">
        <f t="shared" si="14"/>
        <v>A2</v>
      </c>
    </row>
    <row r="914" spans="1:4">
      <c r="A914">
        <v>913</v>
      </c>
      <c r="B914">
        <v>88000</v>
      </c>
      <c r="C914">
        <v>0.10308139318868714</v>
      </c>
      <c r="D914" t="str">
        <f t="shared" si="14"/>
        <v>A1</v>
      </c>
    </row>
    <row r="915" spans="1:4">
      <c r="A915">
        <v>914</v>
      </c>
      <c r="B915">
        <v>145000</v>
      </c>
      <c r="C915">
        <v>0.61335507612384865</v>
      </c>
      <c r="D915" t="str">
        <f t="shared" si="14"/>
        <v>A2</v>
      </c>
    </row>
    <row r="916" spans="1:4">
      <c r="A916">
        <v>915</v>
      </c>
      <c r="B916">
        <v>173733</v>
      </c>
      <c r="C916">
        <v>0.53881857750501627</v>
      </c>
      <c r="D916" t="str">
        <f t="shared" si="14"/>
        <v>A2</v>
      </c>
    </row>
    <row r="917" spans="1:4">
      <c r="A917">
        <v>916</v>
      </c>
      <c r="B917">
        <v>75000</v>
      </c>
      <c r="C917">
        <v>0.4325323950011476</v>
      </c>
      <c r="D917" t="str">
        <f t="shared" si="14"/>
        <v>A1</v>
      </c>
    </row>
    <row r="918" spans="1:4">
      <c r="A918">
        <v>917</v>
      </c>
      <c r="B918">
        <v>35311</v>
      </c>
      <c r="C918">
        <v>0.57826231687661767</v>
      </c>
      <c r="D918" t="str">
        <f t="shared" si="14"/>
        <v>A2</v>
      </c>
    </row>
    <row r="919" spans="1:4">
      <c r="A919">
        <v>918</v>
      </c>
      <c r="B919">
        <v>135000</v>
      </c>
      <c r="C919">
        <v>0.17603921871438999</v>
      </c>
      <c r="D919" t="str">
        <f t="shared" si="14"/>
        <v>A1</v>
      </c>
    </row>
    <row r="920" spans="1:4">
      <c r="A920">
        <v>919</v>
      </c>
      <c r="B920">
        <v>238000</v>
      </c>
      <c r="C920">
        <v>0.76817046762964969</v>
      </c>
      <c r="D920" t="str">
        <f t="shared" si="14"/>
        <v>A2</v>
      </c>
    </row>
    <row r="921" spans="1:4">
      <c r="A921">
        <v>920</v>
      </c>
      <c r="B921">
        <v>176500</v>
      </c>
      <c r="C921">
        <v>0.56339614651024261</v>
      </c>
      <c r="D921" t="str">
        <f t="shared" si="14"/>
        <v>A2</v>
      </c>
    </row>
    <row r="922" spans="1:4">
      <c r="A922">
        <v>921</v>
      </c>
      <c r="B922">
        <v>201000</v>
      </c>
      <c r="C922">
        <v>0.18540579553321368</v>
      </c>
      <c r="D922" t="str">
        <f t="shared" si="14"/>
        <v>A1</v>
      </c>
    </row>
    <row r="923" spans="1:4">
      <c r="A923">
        <v>922</v>
      </c>
      <c r="B923">
        <v>145900</v>
      </c>
      <c r="C923">
        <v>0.65506912969434605</v>
      </c>
      <c r="D923" t="str">
        <f t="shared" si="14"/>
        <v>A2</v>
      </c>
    </row>
    <row r="924" spans="1:4">
      <c r="A924">
        <v>923</v>
      </c>
      <c r="B924">
        <v>169990</v>
      </c>
      <c r="C924">
        <v>0.40106749880322135</v>
      </c>
      <c r="D924" t="str">
        <f t="shared" si="14"/>
        <v>A1</v>
      </c>
    </row>
    <row r="925" spans="1:4">
      <c r="A925">
        <v>924</v>
      </c>
      <c r="B925">
        <v>193000</v>
      </c>
      <c r="C925">
        <v>0.57969110474284247</v>
      </c>
      <c r="D925" t="str">
        <f t="shared" si="14"/>
        <v>A2</v>
      </c>
    </row>
    <row r="926" spans="1:4">
      <c r="A926">
        <v>925</v>
      </c>
      <c r="B926">
        <v>207500</v>
      </c>
      <c r="C926">
        <v>0.79348080386081976</v>
      </c>
      <c r="D926" t="str">
        <f t="shared" si="14"/>
        <v>A2</v>
      </c>
    </row>
    <row r="927" spans="1:4">
      <c r="A927">
        <v>926</v>
      </c>
      <c r="B927">
        <v>175000</v>
      </c>
      <c r="C927">
        <v>0.62819164655231718</v>
      </c>
      <c r="D927" t="str">
        <f t="shared" si="14"/>
        <v>A2</v>
      </c>
    </row>
    <row r="928" spans="1:4">
      <c r="A928">
        <v>927</v>
      </c>
      <c r="B928">
        <v>285000</v>
      </c>
      <c r="C928">
        <v>0.32163444763247151</v>
      </c>
      <c r="D928" t="str">
        <f t="shared" si="14"/>
        <v>A1</v>
      </c>
    </row>
    <row r="929" spans="1:4">
      <c r="A929">
        <v>928</v>
      </c>
      <c r="B929">
        <v>176000</v>
      </c>
      <c r="C929">
        <v>0.26517147221922943</v>
      </c>
      <c r="D929" t="str">
        <f t="shared" si="14"/>
        <v>A1</v>
      </c>
    </row>
    <row r="930" spans="1:4">
      <c r="A930">
        <v>929</v>
      </c>
      <c r="B930">
        <v>236500</v>
      </c>
      <c r="C930">
        <v>0.15265333860286079</v>
      </c>
      <c r="D930" t="str">
        <f t="shared" si="14"/>
        <v>A1</v>
      </c>
    </row>
    <row r="931" spans="1:4">
      <c r="A931">
        <v>930</v>
      </c>
      <c r="B931">
        <v>222000</v>
      </c>
      <c r="C931">
        <v>0.47184385511887239</v>
      </c>
      <c r="D931" t="str">
        <f t="shared" si="14"/>
        <v>A1</v>
      </c>
    </row>
    <row r="932" spans="1:4">
      <c r="A932">
        <v>931</v>
      </c>
      <c r="B932">
        <v>201000</v>
      </c>
      <c r="C932">
        <v>0.46427634351718261</v>
      </c>
      <c r="D932" t="str">
        <f t="shared" si="14"/>
        <v>A1</v>
      </c>
    </row>
    <row r="933" spans="1:4">
      <c r="A933">
        <v>932</v>
      </c>
      <c r="B933">
        <v>117500</v>
      </c>
      <c r="C933">
        <v>0.64891893513825616</v>
      </c>
      <c r="D933" t="str">
        <f t="shared" si="14"/>
        <v>A2</v>
      </c>
    </row>
    <row r="934" spans="1:4">
      <c r="A934">
        <v>933</v>
      </c>
      <c r="B934">
        <v>320000</v>
      </c>
      <c r="C934">
        <v>0.80345920143001226</v>
      </c>
      <c r="D934" t="str">
        <f t="shared" si="14"/>
        <v>A2</v>
      </c>
    </row>
    <row r="935" spans="1:4">
      <c r="A935">
        <v>934</v>
      </c>
      <c r="B935">
        <v>190000</v>
      </c>
      <c r="C935">
        <v>5.9970168129533485E-2</v>
      </c>
      <c r="D935" t="str">
        <f t="shared" si="14"/>
        <v>A1</v>
      </c>
    </row>
    <row r="936" spans="1:4">
      <c r="A936">
        <v>935</v>
      </c>
      <c r="B936">
        <v>242000</v>
      </c>
      <c r="C936">
        <v>5.2446763010925546E-2</v>
      </c>
      <c r="D936" t="str">
        <f t="shared" si="14"/>
        <v>A1</v>
      </c>
    </row>
    <row r="937" spans="1:4">
      <c r="A937">
        <v>936</v>
      </c>
      <c r="B937">
        <v>79900</v>
      </c>
      <c r="C937">
        <v>0.84168606991425388</v>
      </c>
      <c r="D937" t="str">
        <f t="shared" si="14"/>
        <v>A2</v>
      </c>
    </row>
    <row r="938" spans="1:4">
      <c r="A938">
        <v>937</v>
      </c>
      <c r="B938">
        <v>184900</v>
      </c>
      <c r="C938">
        <v>0.78670302085725585</v>
      </c>
      <c r="D938" t="str">
        <f t="shared" si="14"/>
        <v>A2</v>
      </c>
    </row>
    <row r="939" spans="1:4">
      <c r="A939">
        <v>938</v>
      </c>
      <c r="B939">
        <v>253000</v>
      </c>
      <c r="C939">
        <v>0.24271406016969255</v>
      </c>
      <c r="D939" t="str">
        <f t="shared" si="14"/>
        <v>A1</v>
      </c>
    </row>
    <row r="940" spans="1:4">
      <c r="A940">
        <v>939</v>
      </c>
      <c r="B940">
        <v>239799</v>
      </c>
      <c r="C940">
        <v>0.24404935725241916</v>
      </c>
      <c r="D940" t="str">
        <f t="shared" si="14"/>
        <v>A1</v>
      </c>
    </row>
    <row r="941" spans="1:4">
      <c r="A941">
        <v>940</v>
      </c>
      <c r="B941">
        <v>244400</v>
      </c>
      <c r="C941">
        <v>0.58095744835187124</v>
      </c>
      <c r="D941" t="str">
        <f t="shared" si="14"/>
        <v>A2</v>
      </c>
    </row>
    <row r="942" spans="1:4">
      <c r="A942">
        <v>941</v>
      </c>
      <c r="B942">
        <v>150900</v>
      </c>
      <c r="C942">
        <v>0.31539564643096707</v>
      </c>
      <c r="D942" t="str">
        <f t="shared" si="14"/>
        <v>A1</v>
      </c>
    </row>
    <row r="943" spans="1:4">
      <c r="A943">
        <v>942</v>
      </c>
      <c r="B943">
        <v>214000</v>
      </c>
      <c r="C943">
        <v>0.79863596491316247</v>
      </c>
      <c r="D943" t="str">
        <f t="shared" si="14"/>
        <v>A2</v>
      </c>
    </row>
    <row r="944" spans="1:4">
      <c r="A944">
        <v>943</v>
      </c>
      <c r="B944">
        <v>150000</v>
      </c>
      <c r="C944">
        <v>0.52081534739621127</v>
      </c>
      <c r="D944" t="str">
        <f t="shared" si="14"/>
        <v>A2</v>
      </c>
    </row>
    <row r="945" spans="1:4">
      <c r="A945">
        <v>944</v>
      </c>
      <c r="B945">
        <v>143000</v>
      </c>
      <c r="C945">
        <v>0.76170630890392477</v>
      </c>
      <c r="D945" t="str">
        <f t="shared" si="14"/>
        <v>A2</v>
      </c>
    </row>
    <row r="946" spans="1:4">
      <c r="A946">
        <v>945</v>
      </c>
      <c r="B946">
        <v>137500</v>
      </c>
      <c r="C946">
        <v>0.51304938970824099</v>
      </c>
      <c r="D946" t="str">
        <f t="shared" si="14"/>
        <v>A2</v>
      </c>
    </row>
    <row r="947" spans="1:4">
      <c r="A947">
        <v>946</v>
      </c>
      <c r="B947">
        <v>124900</v>
      </c>
      <c r="C947">
        <v>0.89935870018996322</v>
      </c>
      <c r="D947" t="str">
        <f t="shared" si="14"/>
        <v>A2</v>
      </c>
    </row>
    <row r="948" spans="1:4">
      <c r="A948">
        <v>947</v>
      </c>
      <c r="B948">
        <v>143000</v>
      </c>
      <c r="C948">
        <v>0.51387206926063445</v>
      </c>
      <c r="D948" t="str">
        <f t="shared" si="14"/>
        <v>A2</v>
      </c>
    </row>
    <row r="949" spans="1:4">
      <c r="A949">
        <v>948</v>
      </c>
      <c r="B949">
        <v>270000</v>
      </c>
      <c r="C949">
        <v>0.20727179039405375</v>
      </c>
      <c r="D949" t="str">
        <f t="shared" si="14"/>
        <v>A1</v>
      </c>
    </row>
    <row r="950" spans="1:4">
      <c r="A950">
        <v>949</v>
      </c>
      <c r="B950">
        <v>192500</v>
      </c>
      <c r="C950">
        <v>0.18374879733347205</v>
      </c>
      <c r="D950" t="str">
        <f t="shared" si="14"/>
        <v>A1</v>
      </c>
    </row>
    <row r="951" spans="1:4">
      <c r="A951">
        <v>950</v>
      </c>
      <c r="B951">
        <v>197500</v>
      </c>
      <c r="C951">
        <v>0.72274942296732758</v>
      </c>
      <c r="D951" t="str">
        <f t="shared" si="14"/>
        <v>A2</v>
      </c>
    </row>
    <row r="952" spans="1:4">
      <c r="A952">
        <v>951</v>
      </c>
      <c r="B952">
        <v>129000</v>
      </c>
      <c r="C952">
        <v>0.56493490349445574</v>
      </c>
      <c r="D952" t="str">
        <f t="shared" si="14"/>
        <v>A2</v>
      </c>
    </row>
    <row r="953" spans="1:4">
      <c r="A953">
        <v>952</v>
      </c>
      <c r="B953">
        <v>119900</v>
      </c>
      <c r="C953">
        <v>1.208192830890531E-2</v>
      </c>
      <c r="D953" t="str">
        <f t="shared" si="14"/>
        <v>A1</v>
      </c>
    </row>
    <row r="954" spans="1:4">
      <c r="A954">
        <v>953</v>
      </c>
      <c r="B954">
        <v>133900</v>
      </c>
      <c r="C954">
        <v>0.29242324049014656</v>
      </c>
      <c r="D954" t="str">
        <f t="shared" si="14"/>
        <v>A1</v>
      </c>
    </row>
    <row r="955" spans="1:4">
      <c r="A955">
        <v>954</v>
      </c>
      <c r="B955">
        <v>172000</v>
      </c>
      <c r="C955">
        <v>0.32596641773018753</v>
      </c>
      <c r="D955" t="str">
        <f t="shared" si="14"/>
        <v>A1</v>
      </c>
    </row>
    <row r="956" spans="1:4">
      <c r="A956">
        <v>955</v>
      </c>
      <c r="B956">
        <v>127500</v>
      </c>
      <c r="C956">
        <v>0.9188577458879329</v>
      </c>
      <c r="D956" t="str">
        <f t="shared" si="14"/>
        <v>A2</v>
      </c>
    </row>
    <row r="957" spans="1:4">
      <c r="A957">
        <v>956</v>
      </c>
      <c r="B957">
        <v>145000</v>
      </c>
      <c r="C957">
        <v>0.78691125908043325</v>
      </c>
      <c r="D957" t="str">
        <f t="shared" si="14"/>
        <v>A2</v>
      </c>
    </row>
    <row r="958" spans="1:4">
      <c r="A958">
        <v>957</v>
      </c>
      <c r="B958">
        <v>124000</v>
      </c>
      <c r="C958">
        <v>9.130331117594892E-2</v>
      </c>
      <c r="D958" t="str">
        <f t="shared" si="14"/>
        <v>A1</v>
      </c>
    </row>
    <row r="959" spans="1:4">
      <c r="A959">
        <v>958</v>
      </c>
      <c r="B959">
        <v>132000</v>
      </c>
      <c r="C959">
        <v>0.24958436496674397</v>
      </c>
      <c r="D959" t="str">
        <f t="shared" si="14"/>
        <v>A1</v>
      </c>
    </row>
    <row r="960" spans="1:4">
      <c r="A960">
        <v>959</v>
      </c>
      <c r="B960">
        <v>185000</v>
      </c>
      <c r="C960">
        <v>0.7141794644605779</v>
      </c>
      <c r="D960" t="str">
        <f t="shared" si="14"/>
        <v>A2</v>
      </c>
    </row>
    <row r="961" spans="1:4">
      <c r="A961">
        <v>960</v>
      </c>
      <c r="B961">
        <v>155000</v>
      </c>
      <c r="C961">
        <v>0.86335977889838933</v>
      </c>
      <c r="D961" t="str">
        <f t="shared" si="14"/>
        <v>A2</v>
      </c>
    </row>
    <row r="962" spans="1:4">
      <c r="A962">
        <v>961</v>
      </c>
      <c r="B962">
        <v>116500</v>
      </c>
      <c r="C962">
        <v>4.7979381809536426E-2</v>
      </c>
      <c r="D962" t="str">
        <f t="shared" si="14"/>
        <v>A1</v>
      </c>
    </row>
    <row r="963" spans="1:4">
      <c r="A963">
        <v>962</v>
      </c>
      <c r="B963">
        <v>272000</v>
      </c>
      <c r="C963">
        <v>0.92452983188465154</v>
      </c>
      <c r="D963" t="str">
        <f t="shared" ref="D963:D1026" si="15">IF(C963&lt;0.5,"A1","A2")</f>
        <v>A2</v>
      </c>
    </row>
    <row r="964" spans="1:4">
      <c r="A964">
        <v>963</v>
      </c>
      <c r="B964">
        <v>155000</v>
      </c>
      <c r="C964">
        <v>0.59475577175174388</v>
      </c>
      <c r="D964" t="str">
        <f t="shared" si="15"/>
        <v>A2</v>
      </c>
    </row>
    <row r="965" spans="1:4">
      <c r="A965">
        <v>964</v>
      </c>
      <c r="B965">
        <v>239000</v>
      </c>
      <c r="C965">
        <v>0.56780314426409373</v>
      </c>
      <c r="D965" t="str">
        <f t="shared" si="15"/>
        <v>A2</v>
      </c>
    </row>
    <row r="966" spans="1:4">
      <c r="A966">
        <v>965</v>
      </c>
      <c r="B966">
        <v>214900</v>
      </c>
      <c r="C966">
        <v>0.153366465040365</v>
      </c>
      <c r="D966" t="str">
        <f t="shared" si="15"/>
        <v>A1</v>
      </c>
    </row>
    <row r="967" spans="1:4">
      <c r="A967">
        <v>966</v>
      </c>
      <c r="B967">
        <v>178900</v>
      </c>
      <c r="C967">
        <v>0.73173488360374417</v>
      </c>
      <c r="D967" t="str">
        <f t="shared" si="15"/>
        <v>A2</v>
      </c>
    </row>
    <row r="968" spans="1:4">
      <c r="A968">
        <v>967</v>
      </c>
      <c r="B968">
        <v>160000</v>
      </c>
      <c r="C968">
        <v>0.65379847378839306</v>
      </c>
      <c r="D968" t="str">
        <f t="shared" si="15"/>
        <v>A2</v>
      </c>
    </row>
    <row r="969" spans="1:4">
      <c r="A969">
        <v>968</v>
      </c>
      <c r="B969">
        <v>135000</v>
      </c>
      <c r="C969">
        <v>0.43545101126714314</v>
      </c>
      <c r="D969" t="str">
        <f t="shared" si="15"/>
        <v>A1</v>
      </c>
    </row>
    <row r="970" spans="1:4">
      <c r="A970">
        <v>969</v>
      </c>
      <c r="B970">
        <v>37900</v>
      </c>
      <c r="C970">
        <v>8.5376965736072563E-2</v>
      </c>
      <c r="D970" t="str">
        <f t="shared" si="15"/>
        <v>A1</v>
      </c>
    </row>
    <row r="971" spans="1:4">
      <c r="A971">
        <v>970</v>
      </c>
      <c r="B971">
        <v>140000</v>
      </c>
      <c r="C971">
        <v>0.56295590994700151</v>
      </c>
      <c r="D971" t="str">
        <f t="shared" si="15"/>
        <v>A2</v>
      </c>
    </row>
    <row r="972" spans="1:4">
      <c r="A972">
        <v>971</v>
      </c>
      <c r="B972">
        <v>135000</v>
      </c>
      <c r="C972">
        <v>0.29269058191491493</v>
      </c>
      <c r="D972" t="str">
        <f t="shared" si="15"/>
        <v>A1</v>
      </c>
    </row>
    <row r="973" spans="1:4">
      <c r="A973">
        <v>972</v>
      </c>
      <c r="B973">
        <v>173000</v>
      </c>
      <c r="C973">
        <v>0.27990570142620474</v>
      </c>
      <c r="D973" t="str">
        <f t="shared" si="15"/>
        <v>A1</v>
      </c>
    </row>
    <row r="974" spans="1:4">
      <c r="A974">
        <v>973</v>
      </c>
      <c r="B974">
        <v>99500</v>
      </c>
      <c r="C974">
        <v>0.33741492173648269</v>
      </c>
      <c r="D974" t="str">
        <f t="shared" si="15"/>
        <v>A1</v>
      </c>
    </row>
    <row r="975" spans="1:4">
      <c r="A975">
        <v>974</v>
      </c>
      <c r="B975">
        <v>182000</v>
      </c>
      <c r="C975">
        <v>0.76641703311899911</v>
      </c>
      <c r="D975" t="str">
        <f t="shared" si="15"/>
        <v>A2</v>
      </c>
    </row>
    <row r="976" spans="1:4">
      <c r="A976">
        <v>975</v>
      </c>
      <c r="B976">
        <v>167500</v>
      </c>
      <c r="C976">
        <v>2.0546286809167258E-2</v>
      </c>
      <c r="D976" t="str">
        <f t="shared" si="15"/>
        <v>A1</v>
      </c>
    </row>
    <row r="977" spans="1:4">
      <c r="A977">
        <v>976</v>
      </c>
      <c r="B977">
        <v>165000</v>
      </c>
      <c r="C977">
        <v>0.83815366834846072</v>
      </c>
      <c r="D977" t="str">
        <f t="shared" si="15"/>
        <v>A2</v>
      </c>
    </row>
    <row r="978" spans="1:4">
      <c r="A978">
        <v>977</v>
      </c>
      <c r="B978">
        <v>85500</v>
      </c>
      <c r="C978">
        <v>0.86415200521523072</v>
      </c>
      <c r="D978" t="str">
        <f t="shared" si="15"/>
        <v>A2</v>
      </c>
    </row>
    <row r="979" spans="1:4">
      <c r="A979">
        <v>978</v>
      </c>
      <c r="B979">
        <v>199900</v>
      </c>
      <c r="C979">
        <v>0.44517120891673345</v>
      </c>
      <c r="D979" t="str">
        <f t="shared" si="15"/>
        <v>A1</v>
      </c>
    </row>
    <row r="980" spans="1:4">
      <c r="A980">
        <v>979</v>
      </c>
      <c r="B980">
        <v>110000</v>
      </c>
      <c r="C980">
        <v>0.74196667986106124</v>
      </c>
      <c r="D980" t="str">
        <f t="shared" si="15"/>
        <v>A2</v>
      </c>
    </row>
    <row r="981" spans="1:4">
      <c r="A981">
        <v>980</v>
      </c>
      <c r="B981">
        <v>139000</v>
      </c>
      <c r="C981">
        <v>0.16326487419267632</v>
      </c>
      <c r="D981" t="str">
        <f t="shared" si="15"/>
        <v>A1</v>
      </c>
    </row>
    <row r="982" spans="1:4">
      <c r="A982">
        <v>981</v>
      </c>
      <c r="B982">
        <v>178400</v>
      </c>
      <c r="C982">
        <v>0.83943197509628775</v>
      </c>
      <c r="D982" t="str">
        <f t="shared" si="15"/>
        <v>A2</v>
      </c>
    </row>
    <row r="983" spans="1:4">
      <c r="A983">
        <v>982</v>
      </c>
      <c r="B983">
        <v>336000</v>
      </c>
      <c r="C983">
        <v>0.44645174070510196</v>
      </c>
      <c r="D983" t="str">
        <f t="shared" si="15"/>
        <v>A1</v>
      </c>
    </row>
    <row r="984" spans="1:4">
      <c r="A984">
        <v>983</v>
      </c>
      <c r="B984">
        <v>159895</v>
      </c>
      <c r="C984">
        <v>0.76510248943594505</v>
      </c>
      <c r="D984" t="str">
        <f t="shared" si="15"/>
        <v>A2</v>
      </c>
    </row>
    <row r="985" spans="1:4">
      <c r="A985">
        <v>984</v>
      </c>
      <c r="B985">
        <v>255900</v>
      </c>
      <c r="C985">
        <v>0.7687298527651707</v>
      </c>
      <c r="D985" t="str">
        <f t="shared" si="15"/>
        <v>A2</v>
      </c>
    </row>
    <row r="986" spans="1:4">
      <c r="A986">
        <v>985</v>
      </c>
      <c r="B986">
        <v>126000</v>
      </c>
      <c r="C986">
        <v>0.25697494711232816</v>
      </c>
      <c r="D986" t="str">
        <f t="shared" si="15"/>
        <v>A1</v>
      </c>
    </row>
    <row r="987" spans="1:4">
      <c r="A987">
        <v>986</v>
      </c>
      <c r="B987">
        <v>125000</v>
      </c>
      <c r="C987">
        <v>0.28857417199517199</v>
      </c>
      <c r="D987" t="str">
        <f t="shared" si="15"/>
        <v>A1</v>
      </c>
    </row>
    <row r="988" spans="1:4">
      <c r="A988">
        <v>987</v>
      </c>
      <c r="B988">
        <v>117000</v>
      </c>
      <c r="C988">
        <v>0.91304961080279989</v>
      </c>
      <c r="D988" t="str">
        <f t="shared" si="15"/>
        <v>A2</v>
      </c>
    </row>
    <row r="989" spans="1:4">
      <c r="A989">
        <v>988</v>
      </c>
      <c r="B989">
        <v>395192</v>
      </c>
      <c r="C989">
        <v>7.9946631121207146E-2</v>
      </c>
      <c r="D989" t="str">
        <f t="shared" si="15"/>
        <v>A1</v>
      </c>
    </row>
    <row r="990" spans="1:4">
      <c r="A990">
        <v>989</v>
      </c>
      <c r="B990">
        <v>195000</v>
      </c>
      <c r="C990">
        <v>0.42149787150202633</v>
      </c>
      <c r="D990" t="str">
        <f t="shared" si="15"/>
        <v>A1</v>
      </c>
    </row>
    <row r="991" spans="1:4">
      <c r="A991">
        <v>990</v>
      </c>
      <c r="B991">
        <v>197000</v>
      </c>
      <c r="C991">
        <v>0.58075875193137538</v>
      </c>
      <c r="D991" t="str">
        <f t="shared" si="15"/>
        <v>A2</v>
      </c>
    </row>
    <row r="992" spans="1:4">
      <c r="A992">
        <v>991</v>
      </c>
      <c r="B992">
        <v>348000</v>
      </c>
      <c r="C992">
        <v>0.75749665332155036</v>
      </c>
      <c r="D992" t="str">
        <f t="shared" si="15"/>
        <v>A2</v>
      </c>
    </row>
    <row r="993" spans="1:4">
      <c r="A993">
        <v>992</v>
      </c>
      <c r="B993">
        <v>168000</v>
      </c>
      <c r="C993">
        <v>2.8354872873272319E-2</v>
      </c>
      <c r="D993" t="str">
        <f t="shared" si="15"/>
        <v>A1</v>
      </c>
    </row>
    <row r="994" spans="1:4">
      <c r="A994">
        <v>993</v>
      </c>
      <c r="B994">
        <v>187000</v>
      </c>
      <c r="C994">
        <v>0.67770347655353769</v>
      </c>
      <c r="D994" t="str">
        <f t="shared" si="15"/>
        <v>A2</v>
      </c>
    </row>
    <row r="995" spans="1:4">
      <c r="A995">
        <v>994</v>
      </c>
      <c r="B995">
        <v>173900</v>
      </c>
      <c r="C995">
        <v>0.55082674398741271</v>
      </c>
      <c r="D995" t="str">
        <f t="shared" si="15"/>
        <v>A2</v>
      </c>
    </row>
    <row r="996" spans="1:4">
      <c r="A996">
        <v>995</v>
      </c>
      <c r="B996">
        <v>337500</v>
      </c>
      <c r="C996">
        <v>0.94813837260978007</v>
      </c>
      <c r="D996" t="str">
        <f t="shared" si="15"/>
        <v>A2</v>
      </c>
    </row>
    <row r="997" spans="1:4">
      <c r="A997">
        <v>996</v>
      </c>
      <c r="B997">
        <v>121600</v>
      </c>
      <c r="C997">
        <v>0.68691543849631975</v>
      </c>
      <c r="D997" t="str">
        <f t="shared" si="15"/>
        <v>A2</v>
      </c>
    </row>
    <row r="998" spans="1:4">
      <c r="A998">
        <v>997</v>
      </c>
      <c r="B998">
        <v>136500</v>
      </c>
      <c r="C998">
        <v>0.59665542779178793</v>
      </c>
      <c r="D998" t="str">
        <f t="shared" si="15"/>
        <v>A2</v>
      </c>
    </row>
    <row r="999" spans="1:4">
      <c r="A999">
        <v>998</v>
      </c>
      <c r="B999">
        <v>185000</v>
      </c>
      <c r="C999">
        <v>8.815176143225234E-2</v>
      </c>
      <c r="D999" t="str">
        <f t="shared" si="15"/>
        <v>A1</v>
      </c>
    </row>
    <row r="1000" spans="1:4">
      <c r="A1000">
        <v>999</v>
      </c>
      <c r="B1000">
        <v>91000</v>
      </c>
      <c r="C1000">
        <v>0.97577679572327425</v>
      </c>
      <c r="D1000" t="str">
        <f t="shared" si="15"/>
        <v>A2</v>
      </c>
    </row>
    <row r="1001" spans="1:4">
      <c r="A1001">
        <v>1000</v>
      </c>
      <c r="B1001">
        <v>206000</v>
      </c>
      <c r="C1001">
        <v>0.24346877212769191</v>
      </c>
      <c r="D1001" t="str">
        <f t="shared" si="15"/>
        <v>A1</v>
      </c>
    </row>
    <row r="1002" spans="1:4">
      <c r="A1002">
        <v>1001</v>
      </c>
      <c r="B1002">
        <v>82000</v>
      </c>
      <c r="C1002">
        <v>0.54381808908990825</v>
      </c>
      <c r="D1002" t="str">
        <f t="shared" si="15"/>
        <v>A2</v>
      </c>
    </row>
    <row r="1003" spans="1:4">
      <c r="A1003">
        <v>1002</v>
      </c>
      <c r="B1003">
        <v>86000</v>
      </c>
      <c r="C1003">
        <v>0.33969951788792774</v>
      </c>
      <c r="D1003" t="str">
        <f t="shared" si="15"/>
        <v>A1</v>
      </c>
    </row>
    <row r="1004" spans="1:4">
      <c r="A1004">
        <v>1003</v>
      </c>
      <c r="B1004">
        <v>232000</v>
      </c>
      <c r="C1004">
        <v>0.1728552793276299</v>
      </c>
      <c r="D1004" t="str">
        <f t="shared" si="15"/>
        <v>A1</v>
      </c>
    </row>
    <row r="1005" spans="1:4">
      <c r="A1005">
        <v>1004</v>
      </c>
      <c r="B1005">
        <v>136905</v>
      </c>
      <c r="C1005">
        <v>0.15117607546537704</v>
      </c>
      <c r="D1005" t="str">
        <f t="shared" si="15"/>
        <v>A1</v>
      </c>
    </row>
    <row r="1006" spans="1:4">
      <c r="A1006">
        <v>1005</v>
      </c>
      <c r="B1006">
        <v>181000</v>
      </c>
      <c r="C1006">
        <v>0.7579474187781593</v>
      </c>
      <c r="D1006" t="str">
        <f t="shared" si="15"/>
        <v>A2</v>
      </c>
    </row>
    <row r="1007" spans="1:4">
      <c r="A1007">
        <v>1006</v>
      </c>
      <c r="B1007">
        <v>149900</v>
      </c>
      <c r="C1007">
        <v>0.7695816339405519</v>
      </c>
      <c r="D1007" t="str">
        <f t="shared" si="15"/>
        <v>A2</v>
      </c>
    </row>
    <row r="1008" spans="1:4">
      <c r="A1008">
        <v>1007</v>
      </c>
      <c r="B1008">
        <v>163500</v>
      </c>
      <c r="C1008">
        <v>0.41852711475665294</v>
      </c>
      <c r="D1008" t="str">
        <f t="shared" si="15"/>
        <v>A1</v>
      </c>
    </row>
    <row r="1009" spans="1:4">
      <c r="A1009">
        <v>1008</v>
      </c>
      <c r="B1009">
        <v>88000</v>
      </c>
      <c r="C1009">
        <v>0.68497576243743152</v>
      </c>
      <c r="D1009" t="str">
        <f t="shared" si="15"/>
        <v>A2</v>
      </c>
    </row>
    <row r="1010" spans="1:4">
      <c r="A1010">
        <v>1009</v>
      </c>
      <c r="B1010">
        <v>240000</v>
      </c>
      <c r="C1010">
        <v>0.9454381069945027</v>
      </c>
      <c r="D1010" t="str">
        <f t="shared" si="15"/>
        <v>A2</v>
      </c>
    </row>
    <row r="1011" spans="1:4">
      <c r="A1011">
        <v>1010</v>
      </c>
      <c r="B1011">
        <v>102000</v>
      </c>
      <c r="C1011">
        <v>0.60393314974939216</v>
      </c>
      <c r="D1011" t="str">
        <f t="shared" si="15"/>
        <v>A2</v>
      </c>
    </row>
    <row r="1012" spans="1:4">
      <c r="A1012">
        <v>1011</v>
      </c>
      <c r="B1012">
        <v>135000</v>
      </c>
      <c r="C1012">
        <v>2.0815253066093553E-2</v>
      </c>
      <c r="D1012" t="str">
        <f t="shared" si="15"/>
        <v>A1</v>
      </c>
    </row>
    <row r="1013" spans="1:4">
      <c r="A1013">
        <v>1012</v>
      </c>
      <c r="B1013">
        <v>100000</v>
      </c>
      <c r="C1013">
        <v>0.97303698054456167</v>
      </c>
      <c r="D1013" t="str">
        <f t="shared" si="15"/>
        <v>A2</v>
      </c>
    </row>
    <row r="1014" spans="1:4">
      <c r="A1014">
        <v>1013</v>
      </c>
      <c r="B1014">
        <v>165000</v>
      </c>
      <c r="C1014">
        <v>0.68767094130030115</v>
      </c>
      <c r="D1014" t="str">
        <f t="shared" si="15"/>
        <v>A2</v>
      </c>
    </row>
    <row r="1015" spans="1:4">
      <c r="A1015">
        <v>1014</v>
      </c>
      <c r="B1015">
        <v>85000</v>
      </c>
      <c r="C1015">
        <v>0.2638968116986844</v>
      </c>
      <c r="D1015" t="str">
        <f t="shared" si="15"/>
        <v>A1</v>
      </c>
    </row>
    <row r="1016" spans="1:4">
      <c r="A1016">
        <v>1015</v>
      </c>
      <c r="B1016">
        <v>119200</v>
      </c>
      <c r="C1016">
        <v>0.54514637876937166</v>
      </c>
      <c r="D1016" t="str">
        <f t="shared" si="15"/>
        <v>A2</v>
      </c>
    </row>
    <row r="1017" spans="1:4">
      <c r="A1017">
        <v>1016</v>
      </c>
      <c r="B1017">
        <v>227000</v>
      </c>
      <c r="C1017">
        <v>0.56916421819798835</v>
      </c>
      <c r="D1017" t="str">
        <f t="shared" si="15"/>
        <v>A2</v>
      </c>
    </row>
    <row r="1018" spans="1:4">
      <c r="A1018">
        <v>1017</v>
      </c>
      <c r="B1018">
        <v>203000</v>
      </c>
      <c r="C1018">
        <v>2.1173271152111095E-2</v>
      </c>
      <c r="D1018" t="str">
        <f t="shared" si="15"/>
        <v>A1</v>
      </c>
    </row>
    <row r="1019" spans="1:4">
      <c r="A1019">
        <v>1018</v>
      </c>
      <c r="B1019">
        <v>187500</v>
      </c>
      <c r="C1019">
        <v>0.9703558383244677</v>
      </c>
      <c r="D1019" t="str">
        <f t="shared" si="15"/>
        <v>A2</v>
      </c>
    </row>
    <row r="1020" spans="1:4">
      <c r="A1020">
        <v>1019</v>
      </c>
      <c r="B1020">
        <v>160000</v>
      </c>
      <c r="C1020">
        <v>0.81743310086426113</v>
      </c>
      <c r="D1020" t="str">
        <f t="shared" si="15"/>
        <v>A2</v>
      </c>
    </row>
    <row r="1021" spans="1:4">
      <c r="A1021">
        <v>1020</v>
      </c>
      <c r="B1021">
        <v>213490</v>
      </c>
      <c r="C1021">
        <v>0.66516765933369248</v>
      </c>
      <c r="D1021" t="str">
        <f t="shared" si="15"/>
        <v>A2</v>
      </c>
    </row>
    <row r="1022" spans="1:4">
      <c r="A1022">
        <v>1021</v>
      </c>
      <c r="B1022">
        <v>176000</v>
      </c>
      <c r="C1022">
        <v>0.382167202809508</v>
      </c>
      <c r="D1022" t="str">
        <f t="shared" si="15"/>
        <v>A1</v>
      </c>
    </row>
    <row r="1023" spans="1:4">
      <c r="A1023">
        <v>1022</v>
      </c>
      <c r="B1023">
        <v>194000</v>
      </c>
      <c r="C1023">
        <v>0.49886669094435399</v>
      </c>
      <c r="D1023" t="str">
        <f t="shared" si="15"/>
        <v>A1</v>
      </c>
    </row>
    <row r="1024" spans="1:4">
      <c r="A1024">
        <v>1023</v>
      </c>
      <c r="B1024">
        <v>87000</v>
      </c>
      <c r="C1024">
        <v>0.37406492850298956</v>
      </c>
      <c r="D1024" t="str">
        <f t="shared" si="15"/>
        <v>A1</v>
      </c>
    </row>
    <row r="1025" spans="1:4">
      <c r="A1025">
        <v>1024</v>
      </c>
      <c r="B1025">
        <v>191000</v>
      </c>
      <c r="C1025">
        <v>0.15396393629041072</v>
      </c>
      <c r="D1025" t="str">
        <f t="shared" si="15"/>
        <v>A1</v>
      </c>
    </row>
    <row r="1026" spans="1:4">
      <c r="A1026">
        <v>1025</v>
      </c>
      <c r="B1026">
        <v>287000</v>
      </c>
      <c r="C1026">
        <v>0.78715278951614942</v>
      </c>
      <c r="D1026" t="str">
        <f t="shared" si="15"/>
        <v>A2</v>
      </c>
    </row>
    <row r="1027" spans="1:4">
      <c r="A1027">
        <v>1026</v>
      </c>
      <c r="B1027">
        <v>112500</v>
      </c>
      <c r="C1027">
        <v>0.64221796503076023</v>
      </c>
      <c r="D1027" t="str">
        <f t="shared" ref="D1027:D1090" si="16">IF(C1027&lt;0.5,"A1","A2")</f>
        <v>A2</v>
      </c>
    </row>
    <row r="1028" spans="1:4">
      <c r="A1028">
        <v>1027</v>
      </c>
      <c r="B1028">
        <v>167500</v>
      </c>
      <c r="C1028">
        <v>0.70977589145037312</v>
      </c>
      <c r="D1028" t="str">
        <f t="shared" si="16"/>
        <v>A2</v>
      </c>
    </row>
    <row r="1029" spans="1:4">
      <c r="A1029">
        <v>1028</v>
      </c>
      <c r="B1029">
        <v>293077</v>
      </c>
      <c r="C1029">
        <v>0.93072556991710109</v>
      </c>
      <c r="D1029" t="str">
        <f t="shared" si="16"/>
        <v>A2</v>
      </c>
    </row>
    <row r="1030" spans="1:4">
      <c r="A1030">
        <v>1029</v>
      </c>
      <c r="B1030">
        <v>105000</v>
      </c>
      <c r="C1030">
        <v>0.28945443817263505</v>
      </c>
      <c r="D1030" t="str">
        <f t="shared" si="16"/>
        <v>A1</v>
      </c>
    </row>
    <row r="1031" spans="1:4">
      <c r="A1031">
        <v>1030</v>
      </c>
      <c r="B1031">
        <v>118000</v>
      </c>
      <c r="C1031">
        <v>0.49310402440361822</v>
      </c>
      <c r="D1031" t="str">
        <f t="shared" si="16"/>
        <v>A1</v>
      </c>
    </row>
    <row r="1032" spans="1:4">
      <c r="A1032">
        <v>1031</v>
      </c>
      <c r="B1032">
        <v>160000</v>
      </c>
      <c r="C1032">
        <v>0.63118686412683056</v>
      </c>
      <c r="D1032" t="str">
        <f t="shared" si="16"/>
        <v>A2</v>
      </c>
    </row>
    <row r="1033" spans="1:4">
      <c r="A1033">
        <v>1032</v>
      </c>
      <c r="B1033">
        <v>197000</v>
      </c>
      <c r="C1033">
        <v>0.5595541054241796</v>
      </c>
      <c r="D1033" t="str">
        <f t="shared" si="16"/>
        <v>A2</v>
      </c>
    </row>
    <row r="1034" spans="1:4">
      <c r="A1034">
        <v>1033</v>
      </c>
      <c r="B1034">
        <v>310000</v>
      </c>
      <c r="C1034">
        <v>0.23809929154167608</v>
      </c>
      <c r="D1034" t="str">
        <f t="shared" si="16"/>
        <v>A1</v>
      </c>
    </row>
    <row r="1035" spans="1:4">
      <c r="A1035">
        <v>1034</v>
      </c>
      <c r="B1035">
        <v>230000</v>
      </c>
      <c r="C1035">
        <v>0.28691966033385541</v>
      </c>
      <c r="D1035" t="str">
        <f t="shared" si="16"/>
        <v>A1</v>
      </c>
    </row>
    <row r="1036" spans="1:4">
      <c r="A1036">
        <v>1035</v>
      </c>
      <c r="B1036">
        <v>119750</v>
      </c>
      <c r="C1036">
        <v>0.56031897528098518</v>
      </c>
      <c r="D1036" t="str">
        <f t="shared" si="16"/>
        <v>A2</v>
      </c>
    </row>
    <row r="1037" spans="1:4">
      <c r="A1037">
        <v>1036</v>
      </c>
      <c r="B1037">
        <v>84000</v>
      </c>
      <c r="C1037">
        <v>0.14751341414911934</v>
      </c>
      <c r="D1037" t="str">
        <f t="shared" si="16"/>
        <v>A1</v>
      </c>
    </row>
    <row r="1038" spans="1:4">
      <c r="A1038">
        <v>1037</v>
      </c>
      <c r="B1038">
        <v>315500</v>
      </c>
      <c r="C1038">
        <v>0.53468112516494348</v>
      </c>
      <c r="D1038" t="str">
        <f t="shared" si="16"/>
        <v>A2</v>
      </c>
    </row>
    <row r="1039" spans="1:4">
      <c r="A1039">
        <v>1038</v>
      </c>
      <c r="B1039">
        <v>287000</v>
      </c>
      <c r="C1039">
        <v>8.6467061278523216E-2</v>
      </c>
      <c r="D1039" t="str">
        <f t="shared" si="16"/>
        <v>A1</v>
      </c>
    </row>
    <row r="1040" spans="1:4">
      <c r="A1040">
        <v>1039</v>
      </c>
      <c r="B1040">
        <v>97000</v>
      </c>
      <c r="C1040">
        <v>0.65826059792071812</v>
      </c>
      <c r="D1040" t="str">
        <f t="shared" si="16"/>
        <v>A2</v>
      </c>
    </row>
    <row r="1041" spans="1:4">
      <c r="A1041">
        <v>1040</v>
      </c>
      <c r="B1041">
        <v>80000</v>
      </c>
      <c r="C1041">
        <v>0.7944474975736141</v>
      </c>
      <c r="D1041" t="str">
        <f t="shared" si="16"/>
        <v>A2</v>
      </c>
    </row>
    <row r="1042" spans="1:4">
      <c r="A1042">
        <v>1041</v>
      </c>
      <c r="B1042">
        <v>155000</v>
      </c>
      <c r="C1042">
        <v>0.30354878834102539</v>
      </c>
      <c r="D1042" t="str">
        <f t="shared" si="16"/>
        <v>A1</v>
      </c>
    </row>
    <row r="1043" spans="1:4">
      <c r="A1043">
        <v>1042</v>
      </c>
      <c r="B1043">
        <v>173000</v>
      </c>
      <c r="C1043">
        <v>0.43527221291472074</v>
      </c>
      <c r="D1043" t="str">
        <f t="shared" si="16"/>
        <v>A1</v>
      </c>
    </row>
    <row r="1044" spans="1:4">
      <c r="A1044">
        <v>1043</v>
      </c>
      <c r="B1044">
        <v>196000</v>
      </c>
      <c r="C1044">
        <v>0.65186757462136524</v>
      </c>
      <c r="D1044" t="str">
        <f t="shared" si="16"/>
        <v>A2</v>
      </c>
    </row>
    <row r="1045" spans="1:4">
      <c r="A1045">
        <v>1044</v>
      </c>
      <c r="B1045">
        <v>262280</v>
      </c>
      <c r="C1045">
        <v>0.95725523797919931</v>
      </c>
      <c r="D1045" t="str">
        <f t="shared" si="16"/>
        <v>A2</v>
      </c>
    </row>
    <row r="1046" spans="1:4">
      <c r="A1046">
        <v>1045</v>
      </c>
      <c r="B1046">
        <v>278000</v>
      </c>
      <c r="C1046">
        <v>1.8998249760556196E-2</v>
      </c>
      <c r="D1046" t="str">
        <f t="shared" si="16"/>
        <v>A1</v>
      </c>
    </row>
    <row r="1047" spans="1:4">
      <c r="A1047">
        <v>1046</v>
      </c>
      <c r="B1047">
        <v>139600</v>
      </c>
      <c r="C1047">
        <v>6.861824440891684E-2</v>
      </c>
      <c r="D1047" t="str">
        <f t="shared" si="16"/>
        <v>A1</v>
      </c>
    </row>
    <row r="1048" spans="1:4">
      <c r="A1048">
        <v>1047</v>
      </c>
      <c r="B1048">
        <v>556581</v>
      </c>
      <c r="C1048">
        <v>0.39219881797917022</v>
      </c>
      <c r="D1048" t="str">
        <f t="shared" si="16"/>
        <v>A1</v>
      </c>
    </row>
    <row r="1049" spans="1:4">
      <c r="A1049">
        <v>1048</v>
      </c>
      <c r="B1049">
        <v>145000</v>
      </c>
      <c r="C1049">
        <v>0.91601928648182596</v>
      </c>
      <c r="D1049" t="str">
        <f t="shared" si="16"/>
        <v>A2</v>
      </c>
    </row>
    <row r="1050" spans="1:4">
      <c r="A1050">
        <v>1049</v>
      </c>
      <c r="B1050">
        <v>115000</v>
      </c>
      <c r="C1050">
        <v>0.63450893560823918</v>
      </c>
      <c r="D1050" t="str">
        <f t="shared" si="16"/>
        <v>A2</v>
      </c>
    </row>
    <row r="1051" spans="1:4">
      <c r="A1051">
        <v>1050</v>
      </c>
      <c r="B1051">
        <v>84900</v>
      </c>
      <c r="C1051">
        <v>0.93202381360681541</v>
      </c>
      <c r="D1051" t="str">
        <f t="shared" si="16"/>
        <v>A2</v>
      </c>
    </row>
    <row r="1052" spans="1:4">
      <c r="A1052">
        <v>1051</v>
      </c>
      <c r="B1052">
        <v>176485</v>
      </c>
      <c r="C1052">
        <v>0.28889428765192871</v>
      </c>
      <c r="D1052" t="str">
        <f t="shared" si="16"/>
        <v>A1</v>
      </c>
    </row>
    <row r="1053" spans="1:4">
      <c r="A1053">
        <v>1052</v>
      </c>
      <c r="B1053">
        <v>200141</v>
      </c>
      <c r="C1053">
        <v>0.25658387500551594</v>
      </c>
      <c r="D1053" t="str">
        <f t="shared" si="16"/>
        <v>A1</v>
      </c>
    </row>
    <row r="1054" spans="1:4">
      <c r="A1054">
        <v>1053</v>
      </c>
      <c r="B1054">
        <v>165000</v>
      </c>
      <c r="C1054">
        <v>0.63635806289951058</v>
      </c>
      <c r="D1054" t="str">
        <f t="shared" si="16"/>
        <v>A2</v>
      </c>
    </row>
    <row r="1055" spans="1:4">
      <c r="A1055">
        <v>1054</v>
      </c>
      <c r="B1055">
        <v>144500</v>
      </c>
      <c r="C1055">
        <v>0.43352743994846188</v>
      </c>
      <c r="D1055" t="str">
        <f t="shared" si="16"/>
        <v>A1</v>
      </c>
    </row>
    <row r="1056" spans="1:4">
      <c r="A1056">
        <v>1055</v>
      </c>
      <c r="B1056">
        <v>255000</v>
      </c>
      <c r="C1056">
        <v>0.82961365637360451</v>
      </c>
      <c r="D1056" t="str">
        <f t="shared" si="16"/>
        <v>A2</v>
      </c>
    </row>
    <row r="1057" spans="1:4">
      <c r="A1057">
        <v>1056</v>
      </c>
      <c r="B1057">
        <v>180000</v>
      </c>
      <c r="C1057">
        <v>0.29972133049508165</v>
      </c>
      <c r="D1057" t="str">
        <f t="shared" si="16"/>
        <v>A1</v>
      </c>
    </row>
    <row r="1058" spans="1:4">
      <c r="A1058">
        <v>1057</v>
      </c>
      <c r="B1058">
        <v>185850</v>
      </c>
      <c r="C1058">
        <v>0.93232317157657807</v>
      </c>
      <c r="D1058" t="str">
        <f t="shared" si="16"/>
        <v>A2</v>
      </c>
    </row>
    <row r="1059" spans="1:4">
      <c r="A1059">
        <v>1058</v>
      </c>
      <c r="B1059">
        <v>248000</v>
      </c>
      <c r="C1059">
        <v>0.52002560694795474</v>
      </c>
      <c r="D1059" t="str">
        <f t="shared" si="16"/>
        <v>A2</v>
      </c>
    </row>
    <row r="1060" spans="1:4">
      <c r="A1060">
        <v>1059</v>
      </c>
      <c r="B1060">
        <v>335000</v>
      </c>
      <c r="C1060">
        <v>0.88995568773470313</v>
      </c>
      <c r="D1060" t="str">
        <f t="shared" si="16"/>
        <v>A2</v>
      </c>
    </row>
    <row r="1061" spans="1:4">
      <c r="A1061">
        <v>1060</v>
      </c>
      <c r="B1061">
        <v>220000</v>
      </c>
      <c r="C1061">
        <v>0.59284110192104289</v>
      </c>
      <c r="D1061" t="str">
        <f t="shared" si="16"/>
        <v>A2</v>
      </c>
    </row>
    <row r="1062" spans="1:4">
      <c r="A1062">
        <v>1061</v>
      </c>
      <c r="B1062">
        <v>213500</v>
      </c>
      <c r="C1062">
        <v>0.74731639711641729</v>
      </c>
      <c r="D1062" t="str">
        <f t="shared" si="16"/>
        <v>A2</v>
      </c>
    </row>
    <row r="1063" spans="1:4">
      <c r="A1063">
        <v>1062</v>
      </c>
      <c r="B1063">
        <v>81000</v>
      </c>
      <c r="C1063">
        <v>0.7801395500145285</v>
      </c>
      <c r="D1063" t="str">
        <f t="shared" si="16"/>
        <v>A2</v>
      </c>
    </row>
    <row r="1064" spans="1:4">
      <c r="A1064">
        <v>1063</v>
      </c>
      <c r="B1064">
        <v>90000</v>
      </c>
      <c r="C1064">
        <v>0.35123043771896423</v>
      </c>
      <c r="D1064" t="str">
        <f t="shared" si="16"/>
        <v>A1</v>
      </c>
    </row>
    <row r="1065" spans="1:4">
      <c r="A1065">
        <v>1064</v>
      </c>
      <c r="B1065">
        <v>110500</v>
      </c>
      <c r="C1065">
        <v>0.53492935117439766</v>
      </c>
      <c r="D1065" t="str">
        <f t="shared" si="16"/>
        <v>A2</v>
      </c>
    </row>
    <row r="1066" spans="1:4">
      <c r="A1066">
        <v>1065</v>
      </c>
      <c r="B1066">
        <v>154000</v>
      </c>
      <c r="C1066">
        <v>0.90611574007874562</v>
      </c>
      <c r="D1066" t="str">
        <f t="shared" si="16"/>
        <v>A2</v>
      </c>
    </row>
    <row r="1067" spans="1:4">
      <c r="A1067">
        <v>1066</v>
      </c>
      <c r="B1067">
        <v>328000</v>
      </c>
      <c r="C1067">
        <v>0.57399649772920358</v>
      </c>
      <c r="D1067" t="str">
        <f t="shared" si="16"/>
        <v>A2</v>
      </c>
    </row>
    <row r="1068" spans="1:4">
      <c r="A1068">
        <v>1067</v>
      </c>
      <c r="B1068">
        <v>178000</v>
      </c>
      <c r="C1068">
        <v>0.35641327312302451</v>
      </c>
      <c r="D1068" t="str">
        <f t="shared" si="16"/>
        <v>A1</v>
      </c>
    </row>
    <row r="1069" spans="1:4">
      <c r="A1069">
        <v>1068</v>
      </c>
      <c r="B1069">
        <v>167900</v>
      </c>
      <c r="C1069">
        <v>0.38041637305509157</v>
      </c>
      <c r="D1069" t="str">
        <f t="shared" si="16"/>
        <v>A1</v>
      </c>
    </row>
    <row r="1070" spans="1:4">
      <c r="A1070">
        <v>1069</v>
      </c>
      <c r="B1070">
        <v>151400</v>
      </c>
      <c r="C1070">
        <v>0.71188334225365868</v>
      </c>
      <c r="D1070" t="str">
        <f t="shared" si="16"/>
        <v>A2</v>
      </c>
    </row>
    <row r="1071" spans="1:4">
      <c r="A1071">
        <v>1070</v>
      </c>
      <c r="B1071">
        <v>135000</v>
      </c>
      <c r="C1071">
        <v>0.9697905927872783</v>
      </c>
      <c r="D1071" t="str">
        <f t="shared" si="16"/>
        <v>A2</v>
      </c>
    </row>
    <row r="1072" spans="1:4">
      <c r="A1072">
        <v>1071</v>
      </c>
      <c r="B1072">
        <v>135000</v>
      </c>
      <c r="C1072">
        <v>6.9782530398285192E-2</v>
      </c>
      <c r="D1072" t="str">
        <f t="shared" si="16"/>
        <v>A1</v>
      </c>
    </row>
    <row r="1073" spans="1:4">
      <c r="A1073">
        <v>1072</v>
      </c>
      <c r="B1073">
        <v>154000</v>
      </c>
      <c r="C1073">
        <v>0.97742232118198358</v>
      </c>
      <c r="D1073" t="str">
        <f t="shared" si="16"/>
        <v>A2</v>
      </c>
    </row>
    <row r="1074" spans="1:4">
      <c r="A1074">
        <v>1073</v>
      </c>
      <c r="B1074">
        <v>91500</v>
      </c>
      <c r="C1074">
        <v>0.89953737930908284</v>
      </c>
      <c r="D1074" t="str">
        <f t="shared" si="16"/>
        <v>A2</v>
      </c>
    </row>
    <row r="1075" spans="1:4">
      <c r="A1075">
        <v>1074</v>
      </c>
      <c r="B1075">
        <v>159500</v>
      </c>
      <c r="C1075">
        <v>0.51937072860140288</v>
      </c>
      <c r="D1075" t="str">
        <f t="shared" si="16"/>
        <v>A2</v>
      </c>
    </row>
    <row r="1076" spans="1:4">
      <c r="A1076">
        <v>1075</v>
      </c>
      <c r="B1076">
        <v>194000</v>
      </c>
      <c r="C1076">
        <v>0.27071327715431115</v>
      </c>
      <c r="D1076" t="str">
        <f t="shared" si="16"/>
        <v>A1</v>
      </c>
    </row>
    <row r="1077" spans="1:4">
      <c r="A1077">
        <v>1076</v>
      </c>
      <c r="B1077">
        <v>219500</v>
      </c>
      <c r="C1077">
        <v>0.15364192517639996</v>
      </c>
      <c r="D1077" t="str">
        <f t="shared" si="16"/>
        <v>A1</v>
      </c>
    </row>
    <row r="1078" spans="1:4">
      <c r="A1078">
        <v>1077</v>
      </c>
      <c r="B1078">
        <v>170000</v>
      </c>
      <c r="C1078">
        <v>0.4936229611527666</v>
      </c>
      <c r="D1078" t="str">
        <f t="shared" si="16"/>
        <v>A1</v>
      </c>
    </row>
    <row r="1079" spans="1:4">
      <c r="A1079">
        <v>1078</v>
      </c>
      <c r="B1079">
        <v>138800</v>
      </c>
      <c r="C1079">
        <v>0.52262378676014332</v>
      </c>
      <c r="D1079" t="str">
        <f t="shared" si="16"/>
        <v>A2</v>
      </c>
    </row>
    <row r="1080" spans="1:4">
      <c r="A1080">
        <v>1079</v>
      </c>
      <c r="B1080">
        <v>155900</v>
      </c>
      <c r="C1080">
        <v>5.6574310774383241E-3</v>
      </c>
      <c r="D1080" t="str">
        <f t="shared" si="16"/>
        <v>A1</v>
      </c>
    </row>
    <row r="1081" spans="1:4">
      <c r="A1081">
        <v>1080</v>
      </c>
      <c r="B1081">
        <v>126000</v>
      </c>
      <c r="C1081">
        <v>0.12664817693338459</v>
      </c>
      <c r="D1081" t="str">
        <f t="shared" si="16"/>
        <v>A1</v>
      </c>
    </row>
    <row r="1082" spans="1:4">
      <c r="A1082">
        <v>1081</v>
      </c>
      <c r="B1082">
        <v>145000</v>
      </c>
      <c r="C1082">
        <v>0.88086707167991307</v>
      </c>
      <c r="D1082" t="str">
        <f t="shared" si="16"/>
        <v>A2</v>
      </c>
    </row>
    <row r="1083" spans="1:4">
      <c r="A1083">
        <v>1082</v>
      </c>
      <c r="B1083">
        <v>133000</v>
      </c>
      <c r="C1083">
        <v>0.44878577005361886</v>
      </c>
      <c r="D1083" t="str">
        <f t="shared" si="16"/>
        <v>A1</v>
      </c>
    </row>
    <row r="1084" spans="1:4">
      <c r="A1084">
        <v>1083</v>
      </c>
      <c r="B1084">
        <v>192000</v>
      </c>
      <c r="C1084">
        <v>0.67199611494502354</v>
      </c>
      <c r="D1084" t="str">
        <f t="shared" si="16"/>
        <v>A2</v>
      </c>
    </row>
    <row r="1085" spans="1:4">
      <c r="A1085">
        <v>1084</v>
      </c>
      <c r="B1085">
        <v>160000</v>
      </c>
      <c r="C1085">
        <v>0.72165005087167344</v>
      </c>
      <c r="D1085" t="str">
        <f t="shared" si="16"/>
        <v>A2</v>
      </c>
    </row>
    <row r="1086" spans="1:4">
      <c r="A1086">
        <v>1085</v>
      </c>
      <c r="B1086">
        <v>187500</v>
      </c>
      <c r="C1086">
        <v>0.3325568141958094</v>
      </c>
      <c r="D1086" t="str">
        <f t="shared" si="16"/>
        <v>A1</v>
      </c>
    </row>
    <row r="1087" spans="1:4">
      <c r="A1087">
        <v>1086</v>
      </c>
      <c r="B1087">
        <v>147000</v>
      </c>
      <c r="C1087">
        <v>0.15623573585385675</v>
      </c>
      <c r="D1087" t="str">
        <f t="shared" si="16"/>
        <v>A1</v>
      </c>
    </row>
    <row r="1088" spans="1:4">
      <c r="A1088">
        <v>1087</v>
      </c>
      <c r="B1088">
        <v>83500</v>
      </c>
      <c r="C1088">
        <v>0.30724148894909653</v>
      </c>
      <c r="D1088" t="str">
        <f t="shared" si="16"/>
        <v>A1</v>
      </c>
    </row>
    <row r="1089" spans="1:4">
      <c r="A1089">
        <v>1088</v>
      </c>
      <c r="B1089">
        <v>252000</v>
      </c>
      <c r="C1089">
        <v>0.16937053787743339</v>
      </c>
      <c r="D1089" t="str">
        <f t="shared" si="16"/>
        <v>A1</v>
      </c>
    </row>
    <row r="1090" spans="1:4">
      <c r="A1090">
        <v>1089</v>
      </c>
      <c r="B1090">
        <v>137500</v>
      </c>
      <c r="C1090">
        <v>0.86661138055498099</v>
      </c>
      <c r="D1090" t="str">
        <f t="shared" si="16"/>
        <v>A2</v>
      </c>
    </row>
    <row r="1091" spans="1:4">
      <c r="A1091">
        <v>1090</v>
      </c>
      <c r="B1091">
        <v>197000</v>
      </c>
      <c r="C1091">
        <v>6.526141734374169E-2</v>
      </c>
      <c r="D1091" t="str">
        <f t="shared" ref="D1091:D1154" si="17">IF(C1091&lt;0.5,"A1","A2")</f>
        <v>A1</v>
      </c>
    </row>
    <row r="1092" spans="1:4">
      <c r="A1092">
        <v>1091</v>
      </c>
      <c r="B1092">
        <v>92900</v>
      </c>
      <c r="C1092">
        <v>0.57821029346780439</v>
      </c>
      <c r="D1092" t="str">
        <f t="shared" si="17"/>
        <v>A2</v>
      </c>
    </row>
    <row r="1093" spans="1:4">
      <c r="A1093">
        <v>1092</v>
      </c>
      <c r="B1093">
        <v>160000</v>
      </c>
      <c r="C1093">
        <v>0.28948730677170087</v>
      </c>
      <c r="D1093" t="str">
        <f t="shared" si="17"/>
        <v>A1</v>
      </c>
    </row>
    <row r="1094" spans="1:4">
      <c r="A1094">
        <v>1093</v>
      </c>
      <c r="B1094">
        <v>136500</v>
      </c>
      <c r="C1094">
        <v>0.60547899913720471</v>
      </c>
      <c r="D1094" t="str">
        <f t="shared" si="17"/>
        <v>A2</v>
      </c>
    </row>
    <row r="1095" spans="1:4">
      <c r="A1095">
        <v>1094</v>
      </c>
      <c r="B1095">
        <v>146000</v>
      </c>
      <c r="C1095">
        <v>0.67846738998638378</v>
      </c>
      <c r="D1095" t="str">
        <f t="shared" si="17"/>
        <v>A2</v>
      </c>
    </row>
    <row r="1096" spans="1:4">
      <c r="A1096">
        <v>1095</v>
      </c>
      <c r="B1096">
        <v>129000</v>
      </c>
      <c r="C1096">
        <v>0.57760800577349658</v>
      </c>
      <c r="D1096" t="str">
        <f t="shared" si="17"/>
        <v>A2</v>
      </c>
    </row>
    <row r="1097" spans="1:4">
      <c r="A1097">
        <v>1096</v>
      </c>
      <c r="B1097">
        <v>176432</v>
      </c>
      <c r="C1097">
        <v>8.4136322325222279E-2</v>
      </c>
      <c r="D1097" t="str">
        <f t="shared" si="17"/>
        <v>A1</v>
      </c>
    </row>
    <row r="1098" spans="1:4">
      <c r="A1098">
        <v>1097</v>
      </c>
      <c r="B1098">
        <v>127000</v>
      </c>
      <c r="C1098">
        <v>0.42685927999077133</v>
      </c>
      <c r="D1098" t="str">
        <f t="shared" si="17"/>
        <v>A1</v>
      </c>
    </row>
    <row r="1099" spans="1:4">
      <c r="A1099">
        <v>1098</v>
      </c>
      <c r="B1099">
        <v>170000</v>
      </c>
      <c r="C1099">
        <v>0.40842183985334979</v>
      </c>
      <c r="D1099" t="str">
        <f t="shared" si="17"/>
        <v>A1</v>
      </c>
    </row>
    <row r="1100" spans="1:4">
      <c r="A1100">
        <v>1099</v>
      </c>
      <c r="B1100">
        <v>128000</v>
      </c>
      <c r="C1100">
        <v>0.13165658263981106</v>
      </c>
      <c r="D1100" t="str">
        <f t="shared" si="17"/>
        <v>A1</v>
      </c>
    </row>
    <row r="1101" spans="1:4">
      <c r="A1101">
        <v>1100</v>
      </c>
      <c r="B1101">
        <v>157000</v>
      </c>
      <c r="C1101">
        <v>0.85305884214021899</v>
      </c>
      <c r="D1101" t="str">
        <f t="shared" si="17"/>
        <v>A2</v>
      </c>
    </row>
    <row r="1102" spans="1:4">
      <c r="A1102">
        <v>1101</v>
      </c>
      <c r="B1102">
        <v>60000</v>
      </c>
      <c r="C1102">
        <v>0.48728137442608599</v>
      </c>
      <c r="D1102" t="str">
        <f t="shared" si="17"/>
        <v>A1</v>
      </c>
    </row>
    <row r="1103" spans="1:4">
      <c r="A1103">
        <v>1102</v>
      </c>
      <c r="B1103">
        <v>119500</v>
      </c>
      <c r="C1103">
        <v>0.98514447494562862</v>
      </c>
      <c r="D1103" t="str">
        <f t="shared" si="17"/>
        <v>A2</v>
      </c>
    </row>
    <row r="1104" spans="1:4">
      <c r="A1104">
        <v>1103</v>
      </c>
      <c r="B1104">
        <v>135000</v>
      </c>
      <c r="C1104">
        <v>0.7182874685390146</v>
      </c>
      <c r="D1104" t="str">
        <f t="shared" si="17"/>
        <v>A2</v>
      </c>
    </row>
    <row r="1105" spans="1:4">
      <c r="A1105">
        <v>1104</v>
      </c>
      <c r="B1105">
        <v>159500</v>
      </c>
      <c r="C1105">
        <v>0.98764115915476136</v>
      </c>
      <c r="D1105" t="str">
        <f t="shared" si="17"/>
        <v>A2</v>
      </c>
    </row>
    <row r="1106" spans="1:4">
      <c r="A1106">
        <v>1105</v>
      </c>
      <c r="B1106">
        <v>106000</v>
      </c>
      <c r="C1106">
        <v>0.39172975498880769</v>
      </c>
      <c r="D1106" t="str">
        <f t="shared" si="17"/>
        <v>A1</v>
      </c>
    </row>
    <row r="1107" spans="1:4">
      <c r="A1107">
        <v>1106</v>
      </c>
      <c r="B1107">
        <v>325000</v>
      </c>
      <c r="C1107">
        <v>0.32135881994820104</v>
      </c>
      <c r="D1107" t="str">
        <f t="shared" si="17"/>
        <v>A1</v>
      </c>
    </row>
    <row r="1108" spans="1:4">
      <c r="A1108">
        <v>1107</v>
      </c>
      <c r="B1108">
        <v>179900</v>
      </c>
      <c r="C1108">
        <v>0.73953420175703577</v>
      </c>
      <c r="D1108" t="str">
        <f t="shared" si="17"/>
        <v>A2</v>
      </c>
    </row>
    <row r="1109" spans="1:4">
      <c r="A1109">
        <v>1108</v>
      </c>
      <c r="B1109">
        <v>274725</v>
      </c>
      <c r="C1109">
        <v>0.29963807106408746</v>
      </c>
      <c r="D1109" t="str">
        <f t="shared" si="17"/>
        <v>A1</v>
      </c>
    </row>
    <row r="1110" spans="1:4">
      <c r="A1110">
        <v>1109</v>
      </c>
      <c r="B1110">
        <v>181000</v>
      </c>
      <c r="C1110">
        <v>0.98877611454271697</v>
      </c>
      <c r="D1110" t="str">
        <f t="shared" si="17"/>
        <v>A2</v>
      </c>
    </row>
    <row r="1111" spans="1:4">
      <c r="A1111">
        <v>1110</v>
      </c>
      <c r="B1111">
        <v>280000</v>
      </c>
      <c r="C1111">
        <v>0.14013360760074289</v>
      </c>
      <c r="D1111" t="str">
        <f t="shared" si="17"/>
        <v>A1</v>
      </c>
    </row>
    <row r="1112" spans="1:4">
      <c r="A1112">
        <v>1111</v>
      </c>
      <c r="B1112">
        <v>188000</v>
      </c>
      <c r="C1112">
        <v>0.61895479956680566</v>
      </c>
      <c r="D1112" t="str">
        <f t="shared" si="17"/>
        <v>A2</v>
      </c>
    </row>
    <row r="1113" spans="1:4">
      <c r="A1113">
        <v>1112</v>
      </c>
      <c r="B1113">
        <v>205000</v>
      </c>
      <c r="C1113">
        <v>0.34393010525946832</v>
      </c>
      <c r="D1113" t="str">
        <f t="shared" si="17"/>
        <v>A1</v>
      </c>
    </row>
    <row r="1114" spans="1:4">
      <c r="A1114">
        <v>1113</v>
      </c>
      <c r="B1114">
        <v>129900</v>
      </c>
      <c r="C1114">
        <v>0.18675923330854682</v>
      </c>
      <c r="D1114" t="str">
        <f t="shared" si="17"/>
        <v>A1</v>
      </c>
    </row>
    <row r="1115" spans="1:4">
      <c r="A1115">
        <v>1114</v>
      </c>
      <c r="B1115">
        <v>134500</v>
      </c>
      <c r="C1115">
        <v>0.79029219584817378</v>
      </c>
      <c r="D1115" t="str">
        <f t="shared" si="17"/>
        <v>A2</v>
      </c>
    </row>
    <row r="1116" spans="1:4">
      <c r="A1116">
        <v>1115</v>
      </c>
      <c r="B1116">
        <v>117000</v>
      </c>
      <c r="C1116">
        <v>0.87894251462383988</v>
      </c>
      <c r="D1116" t="str">
        <f t="shared" si="17"/>
        <v>A2</v>
      </c>
    </row>
    <row r="1117" spans="1:4">
      <c r="A1117">
        <v>1116</v>
      </c>
      <c r="B1117">
        <v>318000</v>
      </c>
      <c r="C1117">
        <v>8.2638927710522503E-2</v>
      </c>
      <c r="D1117" t="str">
        <f t="shared" si="17"/>
        <v>A1</v>
      </c>
    </row>
    <row r="1118" spans="1:4">
      <c r="A1118">
        <v>1117</v>
      </c>
      <c r="B1118">
        <v>184100</v>
      </c>
      <c r="C1118">
        <v>0.3302922072162624</v>
      </c>
      <c r="D1118" t="str">
        <f t="shared" si="17"/>
        <v>A1</v>
      </c>
    </row>
    <row r="1119" spans="1:4">
      <c r="A1119">
        <v>1118</v>
      </c>
      <c r="B1119">
        <v>130000</v>
      </c>
      <c r="C1119">
        <v>0.51739862962328265</v>
      </c>
      <c r="D1119" t="str">
        <f t="shared" si="17"/>
        <v>A2</v>
      </c>
    </row>
    <row r="1120" spans="1:4">
      <c r="A1120">
        <v>1119</v>
      </c>
      <c r="B1120">
        <v>140000</v>
      </c>
      <c r="C1120">
        <v>7.9238128348068537E-2</v>
      </c>
      <c r="D1120" t="str">
        <f t="shared" si="17"/>
        <v>A1</v>
      </c>
    </row>
    <row r="1121" spans="1:4">
      <c r="A1121">
        <v>1120</v>
      </c>
      <c r="B1121">
        <v>133700</v>
      </c>
      <c r="C1121">
        <v>0.12744925147657538</v>
      </c>
      <c r="D1121" t="str">
        <f t="shared" si="17"/>
        <v>A1</v>
      </c>
    </row>
    <row r="1122" spans="1:4">
      <c r="A1122">
        <v>1121</v>
      </c>
      <c r="B1122">
        <v>118400</v>
      </c>
      <c r="C1122">
        <v>0.44974984649319727</v>
      </c>
      <c r="D1122" t="str">
        <f t="shared" si="17"/>
        <v>A1</v>
      </c>
    </row>
    <row r="1123" spans="1:4">
      <c r="A1123">
        <v>1122</v>
      </c>
      <c r="B1123">
        <v>212900</v>
      </c>
      <c r="C1123">
        <v>0.20725054209867289</v>
      </c>
      <c r="D1123" t="str">
        <f t="shared" si="17"/>
        <v>A1</v>
      </c>
    </row>
    <row r="1124" spans="1:4">
      <c r="A1124">
        <v>1123</v>
      </c>
      <c r="B1124">
        <v>112000</v>
      </c>
      <c r="C1124">
        <v>9.5222449531802256E-2</v>
      </c>
      <c r="D1124" t="str">
        <f t="shared" si="17"/>
        <v>A1</v>
      </c>
    </row>
    <row r="1125" spans="1:4">
      <c r="A1125">
        <v>1124</v>
      </c>
      <c r="B1125">
        <v>118000</v>
      </c>
      <c r="C1125">
        <v>0.52569482099077447</v>
      </c>
      <c r="D1125" t="str">
        <f t="shared" si="17"/>
        <v>A2</v>
      </c>
    </row>
    <row r="1126" spans="1:4">
      <c r="A1126">
        <v>1125</v>
      </c>
      <c r="B1126">
        <v>163900</v>
      </c>
      <c r="C1126">
        <v>0.53299071612226567</v>
      </c>
      <c r="D1126" t="str">
        <f t="shared" si="17"/>
        <v>A2</v>
      </c>
    </row>
    <row r="1127" spans="1:4">
      <c r="A1127">
        <v>1126</v>
      </c>
      <c r="B1127">
        <v>115000</v>
      </c>
      <c r="C1127">
        <v>0.77475450888043629</v>
      </c>
      <c r="D1127" t="str">
        <f t="shared" si="17"/>
        <v>A2</v>
      </c>
    </row>
    <row r="1128" spans="1:4">
      <c r="A1128">
        <v>1127</v>
      </c>
      <c r="B1128">
        <v>174000</v>
      </c>
      <c r="C1128">
        <v>0.57125017810504886</v>
      </c>
      <c r="D1128" t="str">
        <f t="shared" si="17"/>
        <v>A2</v>
      </c>
    </row>
    <row r="1129" spans="1:4">
      <c r="A1129">
        <v>1128</v>
      </c>
      <c r="B1129">
        <v>259000</v>
      </c>
      <c r="C1129">
        <v>0.46463448149912445</v>
      </c>
      <c r="D1129" t="str">
        <f t="shared" si="17"/>
        <v>A1</v>
      </c>
    </row>
    <row r="1130" spans="1:4">
      <c r="A1130">
        <v>1129</v>
      </c>
      <c r="B1130">
        <v>215000</v>
      </c>
      <c r="C1130">
        <v>0.40112799962617141</v>
      </c>
      <c r="D1130" t="str">
        <f t="shared" si="17"/>
        <v>A1</v>
      </c>
    </row>
    <row r="1131" spans="1:4">
      <c r="A1131">
        <v>1130</v>
      </c>
      <c r="B1131">
        <v>140000</v>
      </c>
      <c r="C1131">
        <v>0.82675508636500705</v>
      </c>
      <c r="D1131" t="str">
        <f t="shared" si="17"/>
        <v>A2</v>
      </c>
    </row>
    <row r="1132" spans="1:4">
      <c r="A1132">
        <v>1131</v>
      </c>
      <c r="B1132">
        <v>135000</v>
      </c>
      <c r="C1132">
        <v>0.88012955580045515</v>
      </c>
      <c r="D1132" t="str">
        <f t="shared" si="17"/>
        <v>A2</v>
      </c>
    </row>
    <row r="1133" spans="1:4">
      <c r="A1133">
        <v>1132</v>
      </c>
      <c r="B1133">
        <v>93500</v>
      </c>
      <c r="C1133">
        <v>0.87628067463941595</v>
      </c>
      <c r="D1133" t="str">
        <f t="shared" si="17"/>
        <v>A2</v>
      </c>
    </row>
    <row r="1134" spans="1:4">
      <c r="A1134">
        <v>1133</v>
      </c>
      <c r="B1134">
        <v>117500</v>
      </c>
      <c r="C1134">
        <v>0.22850290631423398</v>
      </c>
      <c r="D1134" t="str">
        <f t="shared" si="17"/>
        <v>A1</v>
      </c>
    </row>
    <row r="1135" spans="1:4">
      <c r="A1135">
        <v>1134</v>
      </c>
      <c r="B1135">
        <v>239500</v>
      </c>
      <c r="C1135">
        <v>0.56909758509192265</v>
      </c>
      <c r="D1135" t="str">
        <f t="shared" si="17"/>
        <v>A2</v>
      </c>
    </row>
    <row r="1136" spans="1:4">
      <c r="A1136">
        <v>1135</v>
      </c>
      <c r="B1136">
        <v>169000</v>
      </c>
      <c r="C1136">
        <v>0.94418548568818295</v>
      </c>
      <c r="D1136" t="str">
        <f t="shared" si="17"/>
        <v>A2</v>
      </c>
    </row>
    <row r="1137" spans="1:4">
      <c r="A1137">
        <v>1136</v>
      </c>
      <c r="B1137">
        <v>102000</v>
      </c>
      <c r="C1137">
        <v>0.85481976682131766</v>
      </c>
      <c r="D1137" t="str">
        <f t="shared" si="17"/>
        <v>A2</v>
      </c>
    </row>
    <row r="1138" spans="1:4">
      <c r="A1138">
        <v>1137</v>
      </c>
      <c r="B1138">
        <v>119000</v>
      </c>
      <c r="C1138">
        <v>0.17203112685697053</v>
      </c>
      <c r="D1138" t="str">
        <f t="shared" si="17"/>
        <v>A1</v>
      </c>
    </row>
    <row r="1139" spans="1:4">
      <c r="A1139">
        <v>1138</v>
      </c>
      <c r="B1139">
        <v>94000</v>
      </c>
      <c r="C1139">
        <v>0.75674884779771889</v>
      </c>
      <c r="D1139" t="str">
        <f t="shared" si="17"/>
        <v>A2</v>
      </c>
    </row>
    <row r="1140" spans="1:4">
      <c r="A1140">
        <v>1139</v>
      </c>
      <c r="B1140">
        <v>196000</v>
      </c>
      <c r="C1140">
        <v>0.25057507532307877</v>
      </c>
      <c r="D1140" t="str">
        <f t="shared" si="17"/>
        <v>A1</v>
      </c>
    </row>
    <row r="1141" spans="1:4">
      <c r="A1141">
        <v>1140</v>
      </c>
      <c r="B1141">
        <v>144000</v>
      </c>
      <c r="C1141">
        <v>0.53669905355305414</v>
      </c>
      <c r="D1141" t="str">
        <f t="shared" si="17"/>
        <v>A2</v>
      </c>
    </row>
    <row r="1142" spans="1:4">
      <c r="A1142">
        <v>1141</v>
      </c>
      <c r="B1142">
        <v>139000</v>
      </c>
      <c r="C1142">
        <v>8.8432177686440072E-2</v>
      </c>
      <c r="D1142" t="str">
        <f t="shared" si="17"/>
        <v>A1</v>
      </c>
    </row>
    <row r="1143" spans="1:4">
      <c r="A1143">
        <v>1142</v>
      </c>
      <c r="B1143">
        <v>197500</v>
      </c>
      <c r="C1143">
        <v>0.58762819800303789</v>
      </c>
      <c r="D1143" t="str">
        <f t="shared" si="17"/>
        <v>A2</v>
      </c>
    </row>
    <row r="1144" spans="1:4">
      <c r="A1144">
        <v>1143</v>
      </c>
      <c r="B1144">
        <v>424870</v>
      </c>
      <c r="C1144">
        <v>0.41300235847839029</v>
      </c>
      <c r="D1144" t="str">
        <f t="shared" si="17"/>
        <v>A1</v>
      </c>
    </row>
    <row r="1145" spans="1:4">
      <c r="A1145">
        <v>1144</v>
      </c>
      <c r="B1145">
        <v>80000</v>
      </c>
      <c r="C1145">
        <v>0.40368381958300514</v>
      </c>
      <c r="D1145" t="str">
        <f t="shared" si="17"/>
        <v>A1</v>
      </c>
    </row>
    <row r="1146" spans="1:4">
      <c r="A1146">
        <v>1145</v>
      </c>
      <c r="B1146">
        <v>80000</v>
      </c>
      <c r="C1146">
        <v>0.97417865902906886</v>
      </c>
      <c r="D1146" t="str">
        <f t="shared" si="17"/>
        <v>A2</v>
      </c>
    </row>
    <row r="1147" spans="1:4">
      <c r="A1147">
        <v>1146</v>
      </c>
      <c r="B1147">
        <v>149000</v>
      </c>
      <c r="C1147">
        <v>0.96945001198642589</v>
      </c>
      <c r="D1147" t="str">
        <f t="shared" si="17"/>
        <v>A2</v>
      </c>
    </row>
    <row r="1148" spans="1:4">
      <c r="A1148">
        <v>1147</v>
      </c>
      <c r="B1148">
        <v>180000</v>
      </c>
      <c r="C1148">
        <v>0.89768848731380735</v>
      </c>
      <c r="D1148" t="str">
        <f t="shared" si="17"/>
        <v>A2</v>
      </c>
    </row>
    <row r="1149" spans="1:4">
      <c r="A1149">
        <v>1148</v>
      </c>
      <c r="B1149">
        <v>174500</v>
      </c>
      <c r="C1149">
        <v>0.99335372471129424</v>
      </c>
      <c r="D1149" t="str">
        <f t="shared" si="17"/>
        <v>A2</v>
      </c>
    </row>
    <row r="1150" spans="1:4">
      <c r="A1150">
        <v>1149</v>
      </c>
      <c r="B1150">
        <v>116900</v>
      </c>
      <c r="C1150">
        <v>0.62574353346608103</v>
      </c>
      <c r="D1150" t="str">
        <f t="shared" si="17"/>
        <v>A2</v>
      </c>
    </row>
    <row r="1151" spans="1:4">
      <c r="A1151">
        <v>1150</v>
      </c>
      <c r="B1151">
        <v>143000</v>
      </c>
      <c r="C1151">
        <v>0.37217223539114253</v>
      </c>
      <c r="D1151" t="str">
        <f t="shared" si="17"/>
        <v>A1</v>
      </c>
    </row>
    <row r="1152" spans="1:4">
      <c r="A1152">
        <v>1151</v>
      </c>
      <c r="B1152">
        <v>124000</v>
      </c>
      <c r="C1152">
        <v>0.24613720018672158</v>
      </c>
      <c r="D1152" t="str">
        <f t="shared" si="17"/>
        <v>A1</v>
      </c>
    </row>
    <row r="1153" spans="1:4">
      <c r="A1153">
        <v>1152</v>
      </c>
      <c r="B1153">
        <v>149900</v>
      </c>
      <c r="C1153">
        <v>0.21436457575028023</v>
      </c>
      <c r="D1153" t="str">
        <f t="shared" si="17"/>
        <v>A1</v>
      </c>
    </row>
    <row r="1154" spans="1:4">
      <c r="A1154">
        <v>1153</v>
      </c>
      <c r="B1154">
        <v>230000</v>
      </c>
      <c r="C1154">
        <v>9.8337052516817014E-3</v>
      </c>
      <c r="D1154" t="str">
        <f t="shared" si="17"/>
        <v>A1</v>
      </c>
    </row>
    <row r="1155" spans="1:4">
      <c r="A1155">
        <v>1154</v>
      </c>
      <c r="B1155">
        <v>120500</v>
      </c>
      <c r="C1155">
        <v>0.57745828966585278</v>
      </c>
      <c r="D1155" t="str">
        <f t="shared" ref="D1155:D1218" si="18">IF(C1155&lt;0.5,"A1","A2")</f>
        <v>A2</v>
      </c>
    </row>
    <row r="1156" spans="1:4">
      <c r="A1156">
        <v>1155</v>
      </c>
      <c r="B1156">
        <v>201800</v>
      </c>
      <c r="C1156">
        <v>5.2762187937271943E-4</v>
      </c>
      <c r="D1156" t="str">
        <f t="shared" si="18"/>
        <v>A1</v>
      </c>
    </row>
    <row r="1157" spans="1:4">
      <c r="A1157">
        <v>1156</v>
      </c>
      <c r="B1157">
        <v>218000</v>
      </c>
      <c r="C1157">
        <v>0.24223115926039784</v>
      </c>
      <c r="D1157" t="str">
        <f t="shared" si="18"/>
        <v>A1</v>
      </c>
    </row>
    <row r="1158" spans="1:4">
      <c r="A1158">
        <v>1157</v>
      </c>
      <c r="B1158">
        <v>179900</v>
      </c>
      <c r="C1158">
        <v>0.8965997511348629</v>
      </c>
      <c r="D1158" t="str">
        <f t="shared" si="18"/>
        <v>A2</v>
      </c>
    </row>
    <row r="1159" spans="1:4">
      <c r="A1159">
        <v>1158</v>
      </c>
      <c r="B1159">
        <v>230000</v>
      </c>
      <c r="C1159">
        <v>0.16018362243564477</v>
      </c>
      <c r="D1159" t="str">
        <f t="shared" si="18"/>
        <v>A1</v>
      </c>
    </row>
    <row r="1160" spans="1:4">
      <c r="A1160">
        <v>1159</v>
      </c>
      <c r="B1160">
        <v>235128</v>
      </c>
      <c r="C1160">
        <v>0.504396169460127</v>
      </c>
      <c r="D1160" t="str">
        <f t="shared" si="18"/>
        <v>A2</v>
      </c>
    </row>
    <row r="1161" spans="1:4">
      <c r="A1161">
        <v>1160</v>
      </c>
      <c r="B1161">
        <v>185000</v>
      </c>
      <c r="C1161">
        <v>0.4103957952169478</v>
      </c>
      <c r="D1161" t="str">
        <f t="shared" si="18"/>
        <v>A1</v>
      </c>
    </row>
    <row r="1162" spans="1:4">
      <c r="A1162">
        <v>1161</v>
      </c>
      <c r="B1162">
        <v>146000</v>
      </c>
      <c r="C1162">
        <v>3.9215887922017911E-2</v>
      </c>
      <c r="D1162" t="str">
        <f t="shared" si="18"/>
        <v>A1</v>
      </c>
    </row>
    <row r="1163" spans="1:4">
      <c r="A1163">
        <v>1162</v>
      </c>
      <c r="B1163">
        <v>224000</v>
      </c>
      <c r="C1163">
        <v>0.75975073872145238</v>
      </c>
      <c r="D1163" t="str">
        <f t="shared" si="18"/>
        <v>A2</v>
      </c>
    </row>
    <row r="1164" spans="1:4">
      <c r="A1164">
        <v>1163</v>
      </c>
      <c r="B1164">
        <v>129000</v>
      </c>
      <c r="C1164">
        <v>4.9959367255650866E-3</v>
      </c>
      <c r="D1164" t="str">
        <f t="shared" si="18"/>
        <v>A1</v>
      </c>
    </row>
    <row r="1165" spans="1:4">
      <c r="A1165">
        <v>1164</v>
      </c>
      <c r="B1165">
        <v>108959</v>
      </c>
      <c r="C1165">
        <v>0.58097157068102223</v>
      </c>
      <c r="D1165" t="str">
        <f t="shared" si="18"/>
        <v>A2</v>
      </c>
    </row>
    <row r="1166" spans="1:4">
      <c r="A1166">
        <v>1165</v>
      </c>
      <c r="B1166">
        <v>194000</v>
      </c>
      <c r="C1166">
        <v>9.1385240595193151E-2</v>
      </c>
      <c r="D1166" t="str">
        <f t="shared" si="18"/>
        <v>A1</v>
      </c>
    </row>
    <row r="1167" spans="1:4">
      <c r="A1167">
        <v>1166</v>
      </c>
      <c r="B1167">
        <v>233170</v>
      </c>
      <c r="C1167">
        <v>0.70503430739124939</v>
      </c>
      <c r="D1167" t="str">
        <f t="shared" si="18"/>
        <v>A2</v>
      </c>
    </row>
    <row r="1168" spans="1:4">
      <c r="A1168">
        <v>1167</v>
      </c>
      <c r="B1168">
        <v>245350</v>
      </c>
      <c r="C1168">
        <v>0.98052894475561581</v>
      </c>
      <c r="D1168" t="str">
        <f t="shared" si="18"/>
        <v>A2</v>
      </c>
    </row>
    <row r="1169" spans="1:4">
      <c r="A1169">
        <v>1168</v>
      </c>
      <c r="B1169">
        <v>173000</v>
      </c>
      <c r="C1169">
        <v>0.29367762200390679</v>
      </c>
      <c r="D1169" t="str">
        <f t="shared" si="18"/>
        <v>A1</v>
      </c>
    </row>
    <row r="1170" spans="1:4">
      <c r="A1170">
        <v>1169</v>
      </c>
      <c r="B1170">
        <v>235000</v>
      </c>
      <c r="C1170">
        <v>0.6168722744221552</v>
      </c>
      <c r="D1170" t="str">
        <f t="shared" si="18"/>
        <v>A2</v>
      </c>
    </row>
    <row r="1171" spans="1:4">
      <c r="A1171">
        <v>1170</v>
      </c>
      <c r="B1171">
        <v>625000</v>
      </c>
      <c r="C1171">
        <v>2.8541030858617811E-2</v>
      </c>
      <c r="D1171" t="str">
        <f t="shared" si="18"/>
        <v>A1</v>
      </c>
    </row>
    <row r="1172" spans="1:4">
      <c r="A1172">
        <v>1171</v>
      </c>
      <c r="B1172">
        <v>171000</v>
      </c>
      <c r="C1172">
        <v>0.1992199158057163</v>
      </c>
      <c r="D1172" t="str">
        <f t="shared" si="18"/>
        <v>A1</v>
      </c>
    </row>
    <row r="1173" spans="1:4">
      <c r="A1173">
        <v>1172</v>
      </c>
      <c r="B1173">
        <v>163000</v>
      </c>
      <c r="C1173">
        <v>7.0939120515949305E-2</v>
      </c>
      <c r="D1173" t="str">
        <f t="shared" si="18"/>
        <v>A1</v>
      </c>
    </row>
    <row r="1174" spans="1:4">
      <c r="A1174">
        <v>1173</v>
      </c>
      <c r="B1174">
        <v>171900</v>
      </c>
      <c r="C1174">
        <v>6.4930205727645629E-2</v>
      </c>
      <c r="D1174" t="str">
        <f t="shared" si="18"/>
        <v>A1</v>
      </c>
    </row>
    <row r="1175" spans="1:4">
      <c r="A1175">
        <v>1174</v>
      </c>
      <c r="B1175">
        <v>200500</v>
      </c>
      <c r="C1175">
        <v>0.28160522898537221</v>
      </c>
      <c r="D1175" t="str">
        <f t="shared" si="18"/>
        <v>A1</v>
      </c>
    </row>
    <row r="1176" spans="1:4">
      <c r="A1176">
        <v>1175</v>
      </c>
      <c r="B1176">
        <v>239000</v>
      </c>
      <c r="C1176">
        <v>0.63885826049220207</v>
      </c>
      <c r="D1176" t="str">
        <f t="shared" si="18"/>
        <v>A2</v>
      </c>
    </row>
    <row r="1177" spans="1:4">
      <c r="A1177">
        <v>1176</v>
      </c>
      <c r="B1177">
        <v>285000</v>
      </c>
      <c r="C1177">
        <v>0.88855848382620994</v>
      </c>
      <c r="D1177" t="str">
        <f t="shared" si="18"/>
        <v>A2</v>
      </c>
    </row>
    <row r="1178" spans="1:4">
      <c r="A1178">
        <v>1177</v>
      </c>
      <c r="B1178">
        <v>119500</v>
      </c>
      <c r="C1178">
        <v>0.53341795839870909</v>
      </c>
      <c r="D1178" t="str">
        <f t="shared" si="18"/>
        <v>A2</v>
      </c>
    </row>
    <row r="1179" spans="1:4">
      <c r="A1179">
        <v>1178</v>
      </c>
      <c r="B1179">
        <v>115000</v>
      </c>
      <c r="C1179">
        <v>0.39074165233828606</v>
      </c>
      <c r="D1179" t="str">
        <f t="shared" si="18"/>
        <v>A1</v>
      </c>
    </row>
    <row r="1180" spans="1:4">
      <c r="A1180">
        <v>1179</v>
      </c>
      <c r="B1180">
        <v>154900</v>
      </c>
      <c r="C1180">
        <v>0.3511437047068886</v>
      </c>
      <c r="D1180" t="str">
        <f t="shared" si="18"/>
        <v>A1</v>
      </c>
    </row>
    <row r="1181" spans="1:4">
      <c r="A1181">
        <v>1180</v>
      </c>
      <c r="B1181">
        <v>93000</v>
      </c>
      <c r="C1181">
        <v>0.15218947442204345</v>
      </c>
      <c r="D1181" t="str">
        <f t="shared" si="18"/>
        <v>A1</v>
      </c>
    </row>
    <row r="1182" spans="1:4">
      <c r="A1182">
        <v>1181</v>
      </c>
      <c r="B1182">
        <v>250000</v>
      </c>
      <c r="C1182">
        <v>0.28855149225241461</v>
      </c>
      <c r="D1182" t="str">
        <f t="shared" si="18"/>
        <v>A1</v>
      </c>
    </row>
    <row r="1183" spans="1:4">
      <c r="A1183">
        <v>1182</v>
      </c>
      <c r="B1183">
        <v>392500</v>
      </c>
      <c r="C1183">
        <v>0.69597704901892565</v>
      </c>
      <c r="D1183" t="str">
        <f t="shared" si="18"/>
        <v>A2</v>
      </c>
    </row>
    <row r="1184" spans="1:4">
      <c r="A1184">
        <v>1183</v>
      </c>
      <c r="B1184">
        <v>745000</v>
      </c>
      <c r="C1184">
        <v>0.99090349408064182</v>
      </c>
      <c r="D1184" t="str">
        <f t="shared" si="18"/>
        <v>A2</v>
      </c>
    </row>
    <row r="1185" spans="1:4">
      <c r="A1185">
        <v>1184</v>
      </c>
      <c r="B1185">
        <v>120000</v>
      </c>
      <c r="C1185">
        <v>0.32635461073140837</v>
      </c>
      <c r="D1185" t="str">
        <f t="shared" si="18"/>
        <v>A1</v>
      </c>
    </row>
    <row r="1186" spans="1:4">
      <c r="A1186">
        <v>1185</v>
      </c>
      <c r="B1186">
        <v>186700</v>
      </c>
      <c r="C1186">
        <v>0.74934272567259397</v>
      </c>
      <c r="D1186" t="str">
        <f t="shared" si="18"/>
        <v>A2</v>
      </c>
    </row>
    <row r="1187" spans="1:4">
      <c r="A1187">
        <v>1186</v>
      </c>
      <c r="B1187">
        <v>104900</v>
      </c>
      <c r="C1187">
        <v>0.54721770432747074</v>
      </c>
      <c r="D1187" t="str">
        <f t="shared" si="18"/>
        <v>A2</v>
      </c>
    </row>
    <row r="1188" spans="1:4">
      <c r="A1188">
        <v>1187</v>
      </c>
      <c r="B1188">
        <v>95000</v>
      </c>
      <c r="C1188">
        <v>0.45723082529461734</v>
      </c>
      <c r="D1188" t="str">
        <f t="shared" si="18"/>
        <v>A1</v>
      </c>
    </row>
    <row r="1189" spans="1:4">
      <c r="A1189">
        <v>1188</v>
      </c>
      <c r="B1189">
        <v>262000</v>
      </c>
      <c r="C1189">
        <v>0.38515072538963924</v>
      </c>
      <c r="D1189" t="str">
        <f t="shared" si="18"/>
        <v>A1</v>
      </c>
    </row>
    <row r="1190" spans="1:4">
      <c r="A1190">
        <v>1189</v>
      </c>
      <c r="B1190">
        <v>195000</v>
      </c>
      <c r="C1190">
        <v>0.59166256417043983</v>
      </c>
      <c r="D1190" t="str">
        <f t="shared" si="18"/>
        <v>A2</v>
      </c>
    </row>
    <row r="1191" spans="1:4">
      <c r="A1191">
        <v>1190</v>
      </c>
      <c r="B1191">
        <v>189000</v>
      </c>
      <c r="C1191">
        <v>0.91011128496662508</v>
      </c>
      <c r="D1191" t="str">
        <f t="shared" si="18"/>
        <v>A2</v>
      </c>
    </row>
    <row r="1192" spans="1:4">
      <c r="A1192">
        <v>1191</v>
      </c>
      <c r="B1192">
        <v>168000</v>
      </c>
      <c r="C1192">
        <v>0.23220545467893494</v>
      </c>
      <c r="D1192" t="str">
        <f t="shared" si="18"/>
        <v>A1</v>
      </c>
    </row>
    <row r="1193" spans="1:4">
      <c r="A1193">
        <v>1192</v>
      </c>
      <c r="B1193">
        <v>174000</v>
      </c>
      <c r="C1193">
        <v>0.99971263102319174</v>
      </c>
      <c r="D1193" t="str">
        <f t="shared" si="18"/>
        <v>A2</v>
      </c>
    </row>
    <row r="1194" spans="1:4">
      <c r="A1194">
        <v>1193</v>
      </c>
      <c r="B1194">
        <v>125000</v>
      </c>
      <c r="C1194">
        <v>0.70529900799606116</v>
      </c>
      <c r="D1194" t="str">
        <f t="shared" si="18"/>
        <v>A2</v>
      </c>
    </row>
    <row r="1195" spans="1:4">
      <c r="A1195">
        <v>1194</v>
      </c>
      <c r="B1195">
        <v>165000</v>
      </c>
      <c r="C1195">
        <v>0.84616702905613805</v>
      </c>
      <c r="D1195" t="str">
        <f t="shared" si="18"/>
        <v>A2</v>
      </c>
    </row>
    <row r="1196" spans="1:4">
      <c r="A1196">
        <v>1195</v>
      </c>
      <c r="B1196">
        <v>158000</v>
      </c>
      <c r="C1196">
        <v>2.1025474158677948E-2</v>
      </c>
      <c r="D1196" t="str">
        <f t="shared" si="18"/>
        <v>A1</v>
      </c>
    </row>
    <row r="1197" spans="1:4">
      <c r="A1197">
        <v>1196</v>
      </c>
      <c r="B1197">
        <v>176000</v>
      </c>
      <c r="C1197">
        <v>0.31484586662424796</v>
      </c>
      <c r="D1197" t="str">
        <f t="shared" si="18"/>
        <v>A1</v>
      </c>
    </row>
    <row r="1198" spans="1:4">
      <c r="A1198">
        <v>1197</v>
      </c>
      <c r="B1198">
        <v>219210</v>
      </c>
      <c r="C1198">
        <v>0.26908290976589044</v>
      </c>
      <c r="D1198" t="str">
        <f t="shared" si="18"/>
        <v>A1</v>
      </c>
    </row>
    <row r="1199" spans="1:4">
      <c r="A1199">
        <v>1198</v>
      </c>
      <c r="B1199">
        <v>144000</v>
      </c>
      <c r="C1199">
        <v>0.67671150038345573</v>
      </c>
      <c r="D1199" t="str">
        <f t="shared" si="18"/>
        <v>A2</v>
      </c>
    </row>
    <row r="1200" spans="1:4">
      <c r="A1200">
        <v>1199</v>
      </c>
      <c r="B1200">
        <v>178000</v>
      </c>
      <c r="C1200">
        <v>0.78211150336068214</v>
      </c>
      <c r="D1200" t="str">
        <f t="shared" si="18"/>
        <v>A2</v>
      </c>
    </row>
    <row r="1201" spans="1:4">
      <c r="A1201">
        <v>1200</v>
      </c>
      <c r="B1201">
        <v>148000</v>
      </c>
      <c r="C1201">
        <v>0.54807894469988727</v>
      </c>
      <c r="D1201" t="str">
        <f t="shared" si="18"/>
        <v>A2</v>
      </c>
    </row>
    <row r="1202" spans="1:4">
      <c r="A1202">
        <v>1201</v>
      </c>
      <c r="B1202">
        <v>116050</v>
      </c>
      <c r="C1202">
        <v>0.32516488345480332</v>
      </c>
      <c r="D1202" t="str">
        <f t="shared" si="18"/>
        <v>A1</v>
      </c>
    </row>
    <row r="1203" spans="1:4">
      <c r="A1203">
        <v>1202</v>
      </c>
      <c r="B1203">
        <v>197900</v>
      </c>
      <c r="C1203">
        <v>0.58016413258040012</v>
      </c>
      <c r="D1203" t="str">
        <f t="shared" si="18"/>
        <v>A2</v>
      </c>
    </row>
    <row r="1204" spans="1:4">
      <c r="A1204">
        <v>1203</v>
      </c>
      <c r="B1204">
        <v>117000</v>
      </c>
      <c r="C1204">
        <v>0.177435112966568</v>
      </c>
      <c r="D1204" t="str">
        <f t="shared" si="18"/>
        <v>A1</v>
      </c>
    </row>
    <row r="1205" spans="1:4">
      <c r="A1205">
        <v>1204</v>
      </c>
      <c r="B1205">
        <v>213000</v>
      </c>
      <c r="C1205">
        <v>0.11822220897889013</v>
      </c>
      <c r="D1205" t="str">
        <f t="shared" si="18"/>
        <v>A1</v>
      </c>
    </row>
    <row r="1206" spans="1:4">
      <c r="A1206">
        <v>1205</v>
      </c>
      <c r="B1206">
        <v>153500</v>
      </c>
      <c r="C1206">
        <v>0.77478302682376643</v>
      </c>
      <c r="D1206" t="str">
        <f t="shared" si="18"/>
        <v>A2</v>
      </c>
    </row>
    <row r="1207" spans="1:4">
      <c r="A1207">
        <v>1206</v>
      </c>
      <c r="B1207">
        <v>271900</v>
      </c>
      <c r="C1207">
        <v>0.13243860559855858</v>
      </c>
      <c r="D1207" t="str">
        <f t="shared" si="18"/>
        <v>A1</v>
      </c>
    </row>
    <row r="1208" spans="1:4">
      <c r="A1208">
        <v>1207</v>
      </c>
      <c r="B1208">
        <v>107000</v>
      </c>
      <c r="C1208">
        <v>0.48418001759992901</v>
      </c>
      <c r="D1208" t="str">
        <f t="shared" si="18"/>
        <v>A1</v>
      </c>
    </row>
    <row r="1209" spans="1:4">
      <c r="A1209">
        <v>1208</v>
      </c>
      <c r="B1209">
        <v>200000</v>
      </c>
      <c r="C1209">
        <v>0.54525194578865699</v>
      </c>
      <c r="D1209" t="str">
        <f t="shared" si="18"/>
        <v>A2</v>
      </c>
    </row>
    <row r="1210" spans="1:4">
      <c r="A1210">
        <v>1209</v>
      </c>
      <c r="B1210">
        <v>140000</v>
      </c>
      <c r="C1210">
        <v>0.60276577832349731</v>
      </c>
      <c r="D1210" t="str">
        <f t="shared" si="18"/>
        <v>A2</v>
      </c>
    </row>
    <row r="1211" spans="1:4">
      <c r="A1211">
        <v>1210</v>
      </c>
      <c r="B1211">
        <v>290000</v>
      </c>
      <c r="C1211">
        <v>0.10382528394208168</v>
      </c>
      <c r="D1211" t="str">
        <f t="shared" si="18"/>
        <v>A1</v>
      </c>
    </row>
    <row r="1212" spans="1:4">
      <c r="A1212">
        <v>1211</v>
      </c>
      <c r="B1212">
        <v>189000</v>
      </c>
      <c r="C1212">
        <v>2.1938040430426908E-2</v>
      </c>
      <c r="D1212" t="str">
        <f t="shared" si="18"/>
        <v>A1</v>
      </c>
    </row>
    <row r="1213" spans="1:4">
      <c r="A1213">
        <v>1212</v>
      </c>
      <c r="B1213">
        <v>164000</v>
      </c>
      <c r="C1213">
        <v>0.96375474964696395</v>
      </c>
      <c r="D1213" t="str">
        <f t="shared" si="18"/>
        <v>A2</v>
      </c>
    </row>
    <row r="1214" spans="1:4">
      <c r="A1214">
        <v>1213</v>
      </c>
      <c r="B1214">
        <v>113000</v>
      </c>
      <c r="C1214">
        <v>0.92275464564785448</v>
      </c>
      <c r="D1214" t="str">
        <f t="shared" si="18"/>
        <v>A2</v>
      </c>
    </row>
    <row r="1215" spans="1:4">
      <c r="A1215">
        <v>1214</v>
      </c>
      <c r="B1215">
        <v>145000</v>
      </c>
      <c r="C1215">
        <v>0.66966814164497579</v>
      </c>
      <c r="D1215" t="str">
        <f t="shared" si="18"/>
        <v>A2</v>
      </c>
    </row>
    <row r="1216" spans="1:4">
      <c r="A1216">
        <v>1215</v>
      </c>
      <c r="B1216">
        <v>134500</v>
      </c>
      <c r="C1216">
        <v>0.71636034074871779</v>
      </c>
      <c r="D1216" t="str">
        <f t="shared" si="18"/>
        <v>A2</v>
      </c>
    </row>
    <row r="1217" spans="1:4">
      <c r="A1217">
        <v>1216</v>
      </c>
      <c r="B1217">
        <v>125000</v>
      </c>
      <c r="C1217">
        <v>0.31366572786247948</v>
      </c>
      <c r="D1217" t="str">
        <f t="shared" si="18"/>
        <v>A1</v>
      </c>
    </row>
    <row r="1218" spans="1:4">
      <c r="A1218">
        <v>1217</v>
      </c>
      <c r="B1218">
        <v>112000</v>
      </c>
      <c r="C1218">
        <v>0.20471365787703943</v>
      </c>
      <c r="D1218" t="str">
        <f t="shared" si="18"/>
        <v>A1</v>
      </c>
    </row>
    <row r="1219" spans="1:4">
      <c r="A1219">
        <v>1218</v>
      </c>
      <c r="B1219">
        <v>229456</v>
      </c>
      <c r="C1219">
        <v>0.22677792300671595</v>
      </c>
      <c r="D1219" t="str">
        <f t="shared" ref="D1219:D1282" si="19">IF(C1219&lt;0.5,"A1","A2")</f>
        <v>A1</v>
      </c>
    </row>
    <row r="1220" spans="1:4">
      <c r="A1220">
        <v>1219</v>
      </c>
      <c r="B1220">
        <v>80500</v>
      </c>
      <c r="C1220">
        <v>0.52612466422415327</v>
      </c>
      <c r="D1220" t="str">
        <f t="shared" si="19"/>
        <v>A2</v>
      </c>
    </row>
    <row r="1221" spans="1:4">
      <c r="A1221">
        <v>1220</v>
      </c>
      <c r="B1221">
        <v>91500</v>
      </c>
      <c r="C1221">
        <v>0.22661051436712665</v>
      </c>
      <c r="D1221" t="str">
        <f t="shared" si="19"/>
        <v>A1</v>
      </c>
    </row>
    <row r="1222" spans="1:4">
      <c r="A1222">
        <v>1221</v>
      </c>
      <c r="B1222">
        <v>115000</v>
      </c>
      <c r="C1222">
        <v>0.28592025794449138</v>
      </c>
      <c r="D1222" t="str">
        <f t="shared" si="19"/>
        <v>A1</v>
      </c>
    </row>
    <row r="1223" spans="1:4">
      <c r="A1223">
        <v>1222</v>
      </c>
      <c r="B1223">
        <v>134000</v>
      </c>
      <c r="C1223">
        <v>0.38661652947851877</v>
      </c>
      <c r="D1223" t="str">
        <f t="shared" si="19"/>
        <v>A1</v>
      </c>
    </row>
    <row r="1224" spans="1:4">
      <c r="A1224">
        <v>1223</v>
      </c>
      <c r="B1224">
        <v>143000</v>
      </c>
      <c r="C1224">
        <v>0.17454527257816965</v>
      </c>
      <c r="D1224" t="str">
        <f t="shared" si="19"/>
        <v>A1</v>
      </c>
    </row>
    <row r="1225" spans="1:4">
      <c r="A1225">
        <v>1224</v>
      </c>
      <c r="B1225">
        <v>137900</v>
      </c>
      <c r="C1225">
        <v>8.4233100903513436E-2</v>
      </c>
      <c r="D1225" t="str">
        <f t="shared" si="19"/>
        <v>A1</v>
      </c>
    </row>
    <row r="1226" spans="1:4">
      <c r="A1226">
        <v>1225</v>
      </c>
      <c r="B1226">
        <v>184000</v>
      </c>
      <c r="C1226">
        <v>0.85037071207755299</v>
      </c>
      <c r="D1226" t="str">
        <f t="shared" si="19"/>
        <v>A2</v>
      </c>
    </row>
    <row r="1227" spans="1:4">
      <c r="A1227">
        <v>1226</v>
      </c>
      <c r="B1227">
        <v>145000</v>
      </c>
      <c r="C1227">
        <v>0.59937961002990159</v>
      </c>
      <c r="D1227" t="str">
        <f t="shared" si="19"/>
        <v>A2</v>
      </c>
    </row>
    <row r="1228" spans="1:4">
      <c r="A1228">
        <v>1227</v>
      </c>
      <c r="B1228">
        <v>214000</v>
      </c>
      <c r="C1228">
        <v>0.33071161875956723</v>
      </c>
      <c r="D1228" t="str">
        <f t="shared" si="19"/>
        <v>A1</v>
      </c>
    </row>
    <row r="1229" spans="1:4">
      <c r="A1229">
        <v>1228</v>
      </c>
      <c r="B1229">
        <v>147000</v>
      </c>
      <c r="C1229">
        <v>0.43539910877006993</v>
      </c>
      <c r="D1229" t="str">
        <f t="shared" si="19"/>
        <v>A1</v>
      </c>
    </row>
    <row r="1230" spans="1:4">
      <c r="A1230">
        <v>1229</v>
      </c>
      <c r="B1230">
        <v>367294</v>
      </c>
      <c r="C1230">
        <v>0.26365432402428013</v>
      </c>
      <c r="D1230" t="str">
        <f t="shared" si="19"/>
        <v>A1</v>
      </c>
    </row>
    <row r="1231" spans="1:4">
      <c r="A1231">
        <v>1230</v>
      </c>
      <c r="B1231">
        <v>127000</v>
      </c>
      <c r="C1231">
        <v>0.22570833479848151</v>
      </c>
      <c r="D1231" t="str">
        <f t="shared" si="19"/>
        <v>A1</v>
      </c>
    </row>
    <row r="1232" spans="1:4">
      <c r="A1232">
        <v>1231</v>
      </c>
      <c r="B1232">
        <v>190000</v>
      </c>
      <c r="C1232">
        <v>0.15529371077802923</v>
      </c>
      <c r="D1232" t="str">
        <f t="shared" si="19"/>
        <v>A1</v>
      </c>
    </row>
    <row r="1233" spans="1:4">
      <c r="A1233">
        <v>1232</v>
      </c>
      <c r="B1233">
        <v>132500</v>
      </c>
      <c r="C1233">
        <v>0.25056827157596295</v>
      </c>
      <c r="D1233" t="str">
        <f t="shared" si="19"/>
        <v>A1</v>
      </c>
    </row>
    <row r="1234" spans="1:4">
      <c r="A1234">
        <v>1233</v>
      </c>
      <c r="B1234">
        <v>101800</v>
      </c>
      <c r="C1234">
        <v>0.98581669790884785</v>
      </c>
      <c r="D1234" t="str">
        <f t="shared" si="19"/>
        <v>A2</v>
      </c>
    </row>
    <row r="1235" spans="1:4">
      <c r="A1235">
        <v>1234</v>
      </c>
      <c r="B1235">
        <v>142000</v>
      </c>
      <c r="C1235">
        <v>0.25583256232120899</v>
      </c>
      <c r="D1235" t="str">
        <f t="shared" si="19"/>
        <v>A1</v>
      </c>
    </row>
    <row r="1236" spans="1:4">
      <c r="A1236">
        <v>1235</v>
      </c>
      <c r="B1236">
        <v>130000</v>
      </c>
      <c r="C1236">
        <v>0.89242851001665635</v>
      </c>
      <c r="D1236" t="str">
        <f t="shared" si="19"/>
        <v>A2</v>
      </c>
    </row>
    <row r="1237" spans="1:4">
      <c r="A1237">
        <v>1236</v>
      </c>
      <c r="B1237">
        <v>138887</v>
      </c>
      <c r="C1237">
        <v>6.139414792465181E-2</v>
      </c>
      <c r="D1237" t="str">
        <f t="shared" si="19"/>
        <v>A1</v>
      </c>
    </row>
    <row r="1238" spans="1:4">
      <c r="A1238">
        <v>1237</v>
      </c>
      <c r="B1238">
        <v>175500</v>
      </c>
      <c r="C1238">
        <v>0.44450322636555484</v>
      </c>
      <c r="D1238" t="str">
        <f t="shared" si="19"/>
        <v>A1</v>
      </c>
    </row>
    <row r="1239" spans="1:4">
      <c r="A1239">
        <v>1238</v>
      </c>
      <c r="B1239">
        <v>195000</v>
      </c>
      <c r="C1239">
        <v>0.5856874608027417</v>
      </c>
      <c r="D1239" t="str">
        <f t="shared" si="19"/>
        <v>A2</v>
      </c>
    </row>
    <row r="1240" spans="1:4">
      <c r="A1240">
        <v>1239</v>
      </c>
      <c r="B1240">
        <v>142500</v>
      </c>
      <c r="C1240">
        <v>0.55762507916393855</v>
      </c>
      <c r="D1240" t="str">
        <f t="shared" si="19"/>
        <v>A2</v>
      </c>
    </row>
    <row r="1241" spans="1:4">
      <c r="A1241">
        <v>1240</v>
      </c>
      <c r="B1241">
        <v>265900</v>
      </c>
      <c r="C1241">
        <v>0.31730261375679314</v>
      </c>
      <c r="D1241" t="str">
        <f t="shared" si="19"/>
        <v>A1</v>
      </c>
    </row>
    <row r="1242" spans="1:4">
      <c r="A1242">
        <v>1241</v>
      </c>
      <c r="B1242">
        <v>224900</v>
      </c>
      <c r="C1242">
        <v>0.14079790480338716</v>
      </c>
      <c r="D1242" t="str">
        <f t="shared" si="19"/>
        <v>A1</v>
      </c>
    </row>
    <row r="1243" spans="1:4">
      <c r="A1243">
        <v>1242</v>
      </c>
      <c r="B1243">
        <v>248328</v>
      </c>
      <c r="C1243">
        <v>0.94889434021320207</v>
      </c>
      <c r="D1243" t="str">
        <f t="shared" si="19"/>
        <v>A2</v>
      </c>
    </row>
    <row r="1244" spans="1:4">
      <c r="A1244">
        <v>1243</v>
      </c>
      <c r="B1244">
        <v>170000</v>
      </c>
      <c r="C1244">
        <v>0.22021274102952826</v>
      </c>
      <c r="D1244" t="str">
        <f t="shared" si="19"/>
        <v>A1</v>
      </c>
    </row>
    <row r="1245" spans="1:4">
      <c r="A1245">
        <v>1244</v>
      </c>
      <c r="B1245">
        <v>465000</v>
      </c>
      <c r="C1245">
        <v>0.17692878517115707</v>
      </c>
      <c r="D1245" t="str">
        <f t="shared" si="19"/>
        <v>A1</v>
      </c>
    </row>
    <row r="1246" spans="1:4">
      <c r="A1246">
        <v>1245</v>
      </c>
      <c r="B1246">
        <v>230000</v>
      </c>
      <c r="C1246">
        <v>0.42805628123375905</v>
      </c>
      <c r="D1246" t="str">
        <f t="shared" si="19"/>
        <v>A1</v>
      </c>
    </row>
    <row r="1247" spans="1:4">
      <c r="A1247">
        <v>1246</v>
      </c>
      <c r="B1247">
        <v>178000</v>
      </c>
      <c r="C1247">
        <v>0.60563892848901624</v>
      </c>
      <c r="D1247" t="str">
        <f t="shared" si="19"/>
        <v>A2</v>
      </c>
    </row>
    <row r="1248" spans="1:4">
      <c r="A1248">
        <v>1247</v>
      </c>
      <c r="B1248">
        <v>186500</v>
      </c>
      <c r="C1248">
        <v>0.32789147587707079</v>
      </c>
      <c r="D1248" t="str">
        <f t="shared" si="19"/>
        <v>A1</v>
      </c>
    </row>
    <row r="1249" spans="1:4">
      <c r="A1249">
        <v>1248</v>
      </c>
      <c r="B1249">
        <v>169900</v>
      </c>
      <c r="C1249">
        <v>0.67234892724223516</v>
      </c>
      <c r="D1249" t="str">
        <f t="shared" si="19"/>
        <v>A2</v>
      </c>
    </row>
    <row r="1250" spans="1:4">
      <c r="A1250">
        <v>1249</v>
      </c>
      <c r="B1250">
        <v>129500</v>
      </c>
      <c r="C1250">
        <v>0.69640238493108975</v>
      </c>
      <c r="D1250" t="str">
        <f t="shared" si="19"/>
        <v>A2</v>
      </c>
    </row>
    <row r="1251" spans="1:4">
      <c r="A1251">
        <v>1250</v>
      </c>
      <c r="B1251">
        <v>119000</v>
      </c>
      <c r="C1251">
        <v>0.9639176828348377</v>
      </c>
      <c r="D1251" t="str">
        <f t="shared" si="19"/>
        <v>A2</v>
      </c>
    </row>
    <row r="1252" spans="1:4">
      <c r="A1252">
        <v>1251</v>
      </c>
      <c r="B1252">
        <v>244000</v>
      </c>
      <c r="C1252">
        <v>0.13721723869222857</v>
      </c>
      <c r="D1252" t="str">
        <f t="shared" si="19"/>
        <v>A1</v>
      </c>
    </row>
    <row r="1253" spans="1:4">
      <c r="A1253">
        <v>1252</v>
      </c>
      <c r="B1253">
        <v>171750</v>
      </c>
      <c r="C1253">
        <v>0.38162801115175327</v>
      </c>
      <c r="D1253" t="str">
        <f t="shared" si="19"/>
        <v>A1</v>
      </c>
    </row>
    <row r="1254" spans="1:4">
      <c r="A1254">
        <v>1253</v>
      </c>
      <c r="B1254">
        <v>130000</v>
      </c>
      <c r="C1254">
        <v>5.8805173248065779E-2</v>
      </c>
      <c r="D1254" t="str">
        <f t="shared" si="19"/>
        <v>A1</v>
      </c>
    </row>
    <row r="1255" spans="1:4">
      <c r="A1255">
        <v>1254</v>
      </c>
      <c r="B1255">
        <v>294000</v>
      </c>
      <c r="C1255">
        <v>0.52666736557709315</v>
      </c>
      <c r="D1255" t="str">
        <f t="shared" si="19"/>
        <v>A2</v>
      </c>
    </row>
    <row r="1256" spans="1:4">
      <c r="A1256">
        <v>1255</v>
      </c>
      <c r="B1256">
        <v>165400</v>
      </c>
      <c r="C1256">
        <v>0.46354106682883955</v>
      </c>
      <c r="D1256" t="str">
        <f t="shared" si="19"/>
        <v>A1</v>
      </c>
    </row>
    <row r="1257" spans="1:4">
      <c r="A1257">
        <v>1256</v>
      </c>
      <c r="B1257">
        <v>127500</v>
      </c>
      <c r="C1257">
        <v>0.85116194905447884</v>
      </c>
      <c r="D1257" t="str">
        <f t="shared" si="19"/>
        <v>A2</v>
      </c>
    </row>
    <row r="1258" spans="1:4">
      <c r="A1258">
        <v>1257</v>
      </c>
      <c r="B1258">
        <v>301500</v>
      </c>
      <c r="C1258">
        <v>0.58768113796246713</v>
      </c>
      <c r="D1258" t="str">
        <f t="shared" si="19"/>
        <v>A2</v>
      </c>
    </row>
    <row r="1259" spans="1:4">
      <c r="A1259">
        <v>1258</v>
      </c>
      <c r="B1259">
        <v>99900</v>
      </c>
      <c r="C1259">
        <v>0.18599148883928196</v>
      </c>
      <c r="D1259" t="str">
        <f t="shared" si="19"/>
        <v>A1</v>
      </c>
    </row>
    <row r="1260" spans="1:4">
      <c r="A1260">
        <v>1259</v>
      </c>
      <c r="B1260">
        <v>190000</v>
      </c>
      <c r="C1260">
        <v>0.5484597992671274</v>
      </c>
      <c r="D1260" t="str">
        <f t="shared" si="19"/>
        <v>A2</v>
      </c>
    </row>
    <row r="1261" spans="1:4">
      <c r="A1261">
        <v>1260</v>
      </c>
      <c r="B1261">
        <v>151000</v>
      </c>
      <c r="C1261">
        <v>0.6977079104977969</v>
      </c>
      <c r="D1261" t="str">
        <f t="shared" si="19"/>
        <v>A2</v>
      </c>
    </row>
    <row r="1262" spans="1:4">
      <c r="A1262">
        <v>1261</v>
      </c>
      <c r="B1262">
        <v>181000</v>
      </c>
      <c r="C1262">
        <v>0.86068681916645717</v>
      </c>
      <c r="D1262" t="str">
        <f t="shared" si="19"/>
        <v>A2</v>
      </c>
    </row>
    <row r="1263" spans="1:4">
      <c r="A1263">
        <v>1262</v>
      </c>
      <c r="B1263">
        <v>128900</v>
      </c>
      <c r="C1263">
        <v>0.73894780309212127</v>
      </c>
      <c r="D1263" t="str">
        <f t="shared" si="19"/>
        <v>A2</v>
      </c>
    </row>
    <row r="1264" spans="1:4">
      <c r="A1264">
        <v>1263</v>
      </c>
      <c r="B1264">
        <v>161500</v>
      </c>
      <c r="C1264">
        <v>0.31877877246628095</v>
      </c>
      <c r="D1264" t="str">
        <f t="shared" si="19"/>
        <v>A1</v>
      </c>
    </row>
    <row r="1265" spans="1:4">
      <c r="A1265">
        <v>1264</v>
      </c>
      <c r="B1265">
        <v>180500</v>
      </c>
      <c r="C1265">
        <v>0.8401804501224196</v>
      </c>
      <c r="D1265" t="str">
        <f t="shared" si="19"/>
        <v>A2</v>
      </c>
    </row>
    <row r="1266" spans="1:4">
      <c r="A1266">
        <v>1265</v>
      </c>
      <c r="B1266">
        <v>181000</v>
      </c>
      <c r="C1266">
        <v>0.48394335342788486</v>
      </c>
      <c r="D1266" t="str">
        <f t="shared" si="19"/>
        <v>A1</v>
      </c>
    </row>
    <row r="1267" spans="1:4">
      <c r="A1267">
        <v>1266</v>
      </c>
      <c r="B1267">
        <v>183900</v>
      </c>
      <c r="C1267">
        <v>0.25212580463388012</v>
      </c>
      <c r="D1267" t="str">
        <f t="shared" si="19"/>
        <v>A1</v>
      </c>
    </row>
    <row r="1268" spans="1:4">
      <c r="A1268">
        <v>1267</v>
      </c>
      <c r="B1268">
        <v>122000</v>
      </c>
      <c r="C1268">
        <v>0.83990316101914442</v>
      </c>
      <c r="D1268" t="str">
        <f t="shared" si="19"/>
        <v>A2</v>
      </c>
    </row>
    <row r="1269" spans="1:4">
      <c r="A1269">
        <v>1268</v>
      </c>
      <c r="B1269">
        <v>378500</v>
      </c>
      <c r="C1269">
        <v>0.66346613308808411</v>
      </c>
      <c r="D1269" t="str">
        <f t="shared" si="19"/>
        <v>A2</v>
      </c>
    </row>
    <row r="1270" spans="1:4">
      <c r="A1270">
        <v>1269</v>
      </c>
      <c r="B1270">
        <v>381000</v>
      </c>
      <c r="C1270">
        <v>0.23885222672622952</v>
      </c>
      <c r="D1270" t="str">
        <f t="shared" si="19"/>
        <v>A1</v>
      </c>
    </row>
    <row r="1271" spans="1:4">
      <c r="A1271">
        <v>1270</v>
      </c>
      <c r="B1271">
        <v>144000</v>
      </c>
      <c r="C1271">
        <v>0.6948787900253538</v>
      </c>
      <c r="D1271" t="str">
        <f t="shared" si="19"/>
        <v>A2</v>
      </c>
    </row>
    <row r="1272" spans="1:4">
      <c r="A1272">
        <v>1271</v>
      </c>
      <c r="B1272">
        <v>260000</v>
      </c>
      <c r="C1272">
        <v>0.39537753986656665</v>
      </c>
      <c r="D1272" t="str">
        <f t="shared" si="19"/>
        <v>A1</v>
      </c>
    </row>
    <row r="1273" spans="1:4">
      <c r="A1273">
        <v>1272</v>
      </c>
      <c r="B1273">
        <v>185750</v>
      </c>
      <c r="C1273">
        <v>0.98359456478388763</v>
      </c>
      <c r="D1273" t="str">
        <f t="shared" si="19"/>
        <v>A2</v>
      </c>
    </row>
    <row r="1274" spans="1:4">
      <c r="A1274">
        <v>1273</v>
      </c>
      <c r="B1274">
        <v>137000</v>
      </c>
      <c r="C1274">
        <v>0.86165096208981617</v>
      </c>
      <c r="D1274" t="str">
        <f t="shared" si="19"/>
        <v>A2</v>
      </c>
    </row>
    <row r="1275" spans="1:4">
      <c r="A1275">
        <v>1274</v>
      </c>
      <c r="B1275">
        <v>177000</v>
      </c>
      <c r="C1275">
        <v>0.40831789357155179</v>
      </c>
      <c r="D1275" t="str">
        <f t="shared" si="19"/>
        <v>A1</v>
      </c>
    </row>
    <row r="1276" spans="1:4">
      <c r="A1276">
        <v>1275</v>
      </c>
      <c r="B1276">
        <v>139000</v>
      </c>
      <c r="C1276">
        <v>4.8548448634866515E-2</v>
      </c>
      <c r="D1276" t="str">
        <f t="shared" si="19"/>
        <v>A1</v>
      </c>
    </row>
    <row r="1277" spans="1:4">
      <c r="A1277">
        <v>1276</v>
      </c>
      <c r="B1277">
        <v>137000</v>
      </c>
      <c r="C1277">
        <v>0.65220495251869426</v>
      </c>
      <c r="D1277" t="str">
        <f t="shared" si="19"/>
        <v>A2</v>
      </c>
    </row>
    <row r="1278" spans="1:4">
      <c r="A1278">
        <v>1277</v>
      </c>
      <c r="B1278">
        <v>162000</v>
      </c>
      <c r="C1278">
        <v>0.95048196375751026</v>
      </c>
      <c r="D1278" t="str">
        <f t="shared" si="19"/>
        <v>A2</v>
      </c>
    </row>
    <row r="1279" spans="1:4">
      <c r="A1279">
        <v>1278</v>
      </c>
      <c r="B1279">
        <v>197900</v>
      </c>
      <c r="C1279">
        <v>0.63616222270413436</v>
      </c>
      <c r="D1279" t="str">
        <f t="shared" si="19"/>
        <v>A2</v>
      </c>
    </row>
    <row r="1280" spans="1:4">
      <c r="A1280">
        <v>1279</v>
      </c>
      <c r="B1280">
        <v>237000</v>
      </c>
      <c r="C1280">
        <v>0.68268968554199361</v>
      </c>
      <c r="D1280" t="str">
        <f t="shared" si="19"/>
        <v>A2</v>
      </c>
    </row>
    <row r="1281" spans="1:4">
      <c r="A1281">
        <v>1280</v>
      </c>
      <c r="B1281">
        <v>68400</v>
      </c>
      <c r="C1281">
        <v>0.25195013612206441</v>
      </c>
      <c r="D1281" t="str">
        <f t="shared" si="19"/>
        <v>A1</v>
      </c>
    </row>
    <row r="1282" spans="1:4">
      <c r="A1282">
        <v>1281</v>
      </c>
      <c r="B1282">
        <v>227000</v>
      </c>
      <c r="C1282">
        <v>0.10086595364951623</v>
      </c>
      <c r="D1282" t="str">
        <f t="shared" si="19"/>
        <v>A1</v>
      </c>
    </row>
    <row r="1283" spans="1:4">
      <c r="A1283">
        <v>1282</v>
      </c>
      <c r="B1283">
        <v>180000</v>
      </c>
      <c r="C1283">
        <v>0.68164037072978911</v>
      </c>
      <c r="D1283" t="str">
        <f t="shared" ref="D1283:D1346" si="20">IF(C1283&lt;0.5,"A1","A2")</f>
        <v>A2</v>
      </c>
    </row>
    <row r="1284" spans="1:4">
      <c r="A1284">
        <v>1283</v>
      </c>
      <c r="B1284">
        <v>150500</v>
      </c>
      <c r="C1284">
        <v>0.13147192411270914</v>
      </c>
      <c r="D1284" t="str">
        <f t="shared" si="20"/>
        <v>A1</v>
      </c>
    </row>
    <row r="1285" spans="1:4">
      <c r="A1285">
        <v>1284</v>
      </c>
      <c r="B1285">
        <v>139000</v>
      </c>
      <c r="C1285">
        <v>0.19064813199285269</v>
      </c>
      <c r="D1285" t="str">
        <f t="shared" si="20"/>
        <v>A1</v>
      </c>
    </row>
    <row r="1286" spans="1:4">
      <c r="A1286">
        <v>1285</v>
      </c>
      <c r="B1286">
        <v>169000</v>
      </c>
      <c r="C1286">
        <v>0.22274633336528393</v>
      </c>
      <c r="D1286" t="str">
        <f t="shared" si="20"/>
        <v>A1</v>
      </c>
    </row>
    <row r="1287" spans="1:4">
      <c r="A1287">
        <v>1286</v>
      </c>
      <c r="B1287">
        <v>132500</v>
      </c>
      <c r="C1287">
        <v>0.26542755716319588</v>
      </c>
      <c r="D1287" t="str">
        <f t="shared" si="20"/>
        <v>A1</v>
      </c>
    </row>
    <row r="1288" spans="1:4">
      <c r="A1288">
        <v>1287</v>
      </c>
      <c r="B1288">
        <v>143000</v>
      </c>
      <c r="C1288">
        <v>0.24693409147070911</v>
      </c>
      <c r="D1288" t="str">
        <f t="shared" si="20"/>
        <v>A1</v>
      </c>
    </row>
    <row r="1289" spans="1:4">
      <c r="A1289">
        <v>1288</v>
      </c>
      <c r="B1289">
        <v>190000</v>
      </c>
      <c r="C1289">
        <v>0.4113421779739076</v>
      </c>
      <c r="D1289" t="str">
        <f t="shared" si="20"/>
        <v>A1</v>
      </c>
    </row>
    <row r="1290" spans="1:4">
      <c r="A1290">
        <v>1289</v>
      </c>
      <c r="B1290">
        <v>278000</v>
      </c>
      <c r="C1290">
        <v>0.92181498443059651</v>
      </c>
      <c r="D1290" t="str">
        <f t="shared" si="20"/>
        <v>A2</v>
      </c>
    </row>
    <row r="1291" spans="1:4">
      <c r="A1291">
        <v>1290</v>
      </c>
      <c r="B1291">
        <v>281000</v>
      </c>
      <c r="C1291">
        <v>0.55118029157507176</v>
      </c>
      <c r="D1291" t="str">
        <f t="shared" si="20"/>
        <v>A2</v>
      </c>
    </row>
    <row r="1292" spans="1:4">
      <c r="A1292">
        <v>1291</v>
      </c>
      <c r="B1292">
        <v>180500</v>
      </c>
      <c r="C1292">
        <v>0.18803473932718306</v>
      </c>
      <c r="D1292" t="str">
        <f t="shared" si="20"/>
        <v>A1</v>
      </c>
    </row>
    <row r="1293" spans="1:4">
      <c r="A1293">
        <v>1292</v>
      </c>
      <c r="B1293">
        <v>119500</v>
      </c>
      <c r="C1293">
        <v>0.52686782996453063</v>
      </c>
      <c r="D1293" t="str">
        <f t="shared" si="20"/>
        <v>A2</v>
      </c>
    </row>
    <row r="1294" spans="1:4">
      <c r="A1294">
        <v>1293</v>
      </c>
      <c r="B1294">
        <v>107500</v>
      </c>
      <c r="C1294">
        <v>0.36859278159465692</v>
      </c>
      <c r="D1294" t="str">
        <f t="shared" si="20"/>
        <v>A1</v>
      </c>
    </row>
    <row r="1295" spans="1:4">
      <c r="A1295">
        <v>1294</v>
      </c>
      <c r="B1295">
        <v>162900</v>
      </c>
      <c r="C1295">
        <v>2.1987579319893813E-2</v>
      </c>
      <c r="D1295" t="str">
        <f t="shared" si="20"/>
        <v>A1</v>
      </c>
    </row>
    <row r="1296" spans="1:4">
      <c r="A1296">
        <v>1295</v>
      </c>
      <c r="B1296">
        <v>115000</v>
      </c>
      <c r="C1296">
        <v>6.8343491250041799E-2</v>
      </c>
      <c r="D1296" t="str">
        <f t="shared" si="20"/>
        <v>A1</v>
      </c>
    </row>
    <row r="1297" spans="1:4">
      <c r="A1297">
        <v>1296</v>
      </c>
      <c r="B1297">
        <v>138500</v>
      </c>
      <c r="C1297">
        <v>0.18582939631606121</v>
      </c>
      <c r="D1297" t="str">
        <f t="shared" si="20"/>
        <v>A1</v>
      </c>
    </row>
    <row r="1298" spans="1:4">
      <c r="A1298">
        <v>1297</v>
      </c>
      <c r="B1298">
        <v>155000</v>
      </c>
      <c r="C1298">
        <v>0.79008750191820387</v>
      </c>
      <c r="D1298" t="str">
        <f t="shared" si="20"/>
        <v>A2</v>
      </c>
    </row>
    <row r="1299" spans="1:4">
      <c r="A1299">
        <v>1298</v>
      </c>
      <c r="B1299">
        <v>140000</v>
      </c>
      <c r="C1299">
        <v>0.80798358204739484</v>
      </c>
      <c r="D1299" t="str">
        <f t="shared" si="20"/>
        <v>A2</v>
      </c>
    </row>
    <row r="1300" spans="1:4">
      <c r="A1300">
        <v>1299</v>
      </c>
      <c r="B1300">
        <v>160000</v>
      </c>
      <c r="C1300">
        <v>0.46364401611916983</v>
      </c>
      <c r="D1300" t="str">
        <f t="shared" si="20"/>
        <v>A1</v>
      </c>
    </row>
    <row r="1301" spans="1:4">
      <c r="A1301">
        <v>1300</v>
      </c>
      <c r="B1301">
        <v>154000</v>
      </c>
      <c r="C1301">
        <v>0.51816998309286033</v>
      </c>
      <c r="D1301" t="str">
        <f t="shared" si="20"/>
        <v>A2</v>
      </c>
    </row>
    <row r="1302" spans="1:4">
      <c r="A1302">
        <v>1301</v>
      </c>
      <c r="B1302">
        <v>225000</v>
      </c>
      <c r="C1302">
        <v>3.4852722606497633E-2</v>
      </c>
      <c r="D1302" t="str">
        <f t="shared" si="20"/>
        <v>A1</v>
      </c>
    </row>
    <row r="1303" spans="1:4">
      <c r="A1303">
        <v>1302</v>
      </c>
      <c r="B1303">
        <v>177500</v>
      </c>
      <c r="C1303">
        <v>0.91508799703606025</v>
      </c>
      <c r="D1303" t="str">
        <f t="shared" si="20"/>
        <v>A2</v>
      </c>
    </row>
    <row r="1304" spans="1:4">
      <c r="A1304">
        <v>1303</v>
      </c>
      <c r="B1304">
        <v>290000</v>
      </c>
      <c r="C1304">
        <v>0.53609980909334209</v>
      </c>
      <c r="D1304" t="str">
        <f t="shared" si="20"/>
        <v>A2</v>
      </c>
    </row>
    <row r="1305" spans="1:4">
      <c r="A1305">
        <v>1304</v>
      </c>
      <c r="B1305">
        <v>232000</v>
      </c>
      <c r="C1305">
        <v>7.9275148700878817E-2</v>
      </c>
      <c r="D1305" t="str">
        <f t="shared" si="20"/>
        <v>A1</v>
      </c>
    </row>
    <row r="1306" spans="1:4">
      <c r="A1306">
        <v>1305</v>
      </c>
      <c r="B1306">
        <v>130000</v>
      </c>
      <c r="C1306">
        <v>0.93738667395136599</v>
      </c>
      <c r="D1306" t="str">
        <f t="shared" si="20"/>
        <v>A2</v>
      </c>
    </row>
    <row r="1307" spans="1:4">
      <c r="A1307">
        <v>1306</v>
      </c>
      <c r="B1307">
        <v>325000</v>
      </c>
      <c r="C1307">
        <v>0.35750372087309257</v>
      </c>
      <c r="D1307" t="str">
        <f t="shared" si="20"/>
        <v>A1</v>
      </c>
    </row>
    <row r="1308" spans="1:4">
      <c r="A1308">
        <v>1307</v>
      </c>
      <c r="B1308">
        <v>202500</v>
      </c>
      <c r="C1308">
        <v>0.3435434164336979</v>
      </c>
      <c r="D1308" t="str">
        <f t="shared" si="20"/>
        <v>A1</v>
      </c>
    </row>
    <row r="1309" spans="1:4">
      <c r="A1309">
        <v>1308</v>
      </c>
      <c r="B1309">
        <v>138000</v>
      </c>
      <c r="C1309">
        <v>0.55271025106301497</v>
      </c>
      <c r="D1309" t="str">
        <f t="shared" si="20"/>
        <v>A2</v>
      </c>
    </row>
    <row r="1310" spans="1:4">
      <c r="A1310">
        <v>1309</v>
      </c>
      <c r="B1310">
        <v>147000</v>
      </c>
      <c r="C1310">
        <v>0.15997896202175244</v>
      </c>
      <c r="D1310" t="str">
        <f t="shared" si="20"/>
        <v>A1</v>
      </c>
    </row>
    <row r="1311" spans="1:4">
      <c r="A1311">
        <v>1310</v>
      </c>
      <c r="B1311">
        <v>179200</v>
      </c>
      <c r="C1311">
        <v>0.84100809340379101</v>
      </c>
      <c r="D1311" t="str">
        <f t="shared" si="20"/>
        <v>A2</v>
      </c>
    </row>
    <row r="1312" spans="1:4">
      <c r="A1312">
        <v>1311</v>
      </c>
      <c r="B1312">
        <v>335000</v>
      </c>
      <c r="C1312">
        <v>5.0254106697199874E-2</v>
      </c>
      <c r="D1312" t="str">
        <f t="shared" si="20"/>
        <v>A1</v>
      </c>
    </row>
    <row r="1313" spans="1:4">
      <c r="A1313">
        <v>1312</v>
      </c>
      <c r="B1313">
        <v>203000</v>
      </c>
      <c r="C1313">
        <v>0.19180220486082422</v>
      </c>
      <c r="D1313" t="str">
        <f t="shared" si="20"/>
        <v>A1</v>
      </c>
    </row>
    <row r="1314" spans="1:4">
      <c r="A1314">
        <v>1313</v>
      </c>
      <c r="B1314">
        <v>302000</v>
      </c>
      <c r="C1314">
        <v>0.77283911023813889</v>
      </c>
      <c r="D1314" t="str">
        <f t="shared" si="20"/>
        <v>A2</v>
      </c>
    </row>
    <row r="1315" spans="1:4">
      <c r="A1315">
        <v>1314</v>
      </c>
      <c r="B1315">
        <v>333168</v>
      </c>
      <c r="C1315">
        <v>1.4038350658272858E-2</v>
      </c>
      <c r="D1315" t="str">
        <f t="shared" si="20"/>
        <v>A1</v>
      </c>
    </row>
    <row r="1316" spans="1:4">
      <c r="A1316">
        <v>1315</v>
      </c>
      <c r="B1316">
        <v>119000</v>
      </c>
      <c r="C1316">
        <v>0.92516493546286549</v>
      </c>
      <c r="D1316" t="str">
        <f t="shared" si="20"/>
        <v>A2</v>
      </c>
    </row>
    <row r="1317" spans="1:4">
      <c r="A1317">
        <v>1316</v>
      </c>
      <c r="B1317">
        <v>206900</v>
      </c>
      <c r="C1317">
        <v>0.83274756023562746</v>
      </c>
      <c r="D1317" t="str">
        <f t="shared" si="20"/>
        <v>A2</v>
      </c>
    </row>
    <row r="1318" spans="1:4">
      <c r="A1318">
        <v>1317</v>
      </c>
      <c r="B1318">
        <v>295493</v>
      </c>
      <c r="C1318">
        <v>0.78941947023418702</v>
      </c>
      <c r="D1318" t="str">
        <f t="shared" si="20"/>
        <v>A2</v>
      </c>
    </row>
    <row r="1319" spans="1:4">
      <c r="A1319">
        <v>1318</v>
      </c>
      <c r="B1319">
        <v>208900</v>
      </c>
      <c r="C1319">
        <v>0.22627657127833967</v>
      </c>
      <c r="D1319" t="str">
        <f t="shared" si="20"/>
        <v>A1</v>
      </c>
    </row>
    <row r="1320" spans="1:4">
      <c r="A1320">
        <v>1319</v>
      </c>
      <c r="B1320">
        <v>275000</v>
      </c>
      <c r="C1320">
        <v>0.55377587942528483</v>
      </c>
      <c r="D1320" t="str">
        <f t="shared" si="20"/>
        <v>A2</v>
      </c>
    </row>
    <row r="1321" spans="1:4">
      <c r="A1321">
        <v>1320</v>
      </c>
      <c r="B1321">
        <v>111000</v>
      </c>
      <c r="C1321">
        <v>0.61466174864441736</v>
      </c>
      <c r="D1321" t="str">
        <f t="shared" si="20"/>
        <v>A2</v>
      </c>
    </row>
    <row r="1322" spans="1:4">
      <c r="A1322">
        <v>1321</v>
      </c>
      <c r="B1322">
        <v>156500</v>
      </c>
      <c r="C1322">
        <v>0.66647001617609236</v>
      </c>
      <c r="D1322" t="str">
        <f t="shared" si="20"/>
        <v>A2</v>
      </c>
    </row>
    <row r="1323" spans="1:4">
      <c r="A1323">
        <v>1322</v>
      </c>
      <c r="B1323">
        <v>72500</v>
      </c>
      <c r="C1323">
        <v>0.96788662800330871</v>
      </c>
      <c r="D1323" t="str">
        <f t="shared" si="20"/>
        <v>A2</v>
      </c>
    </row>
    <row r="1324" spans="1:4">
      <c r="A1324">
        <v>1323</v>
      </c>
      <c r="B1324">
        <v>190000</v>
      </c>
      <c r="C1324">
        <v>0.63447279930269884</v>
      </c>
      <c r="D1324" t="str">
        <f t="shared" si="20"/>
        <v>A2</v>
      </c>
    </row>
    <row r="1325" spans="1:4">
      <c r="A1325">
        <v>1324</v>
      </c>
      <c r="B1325">
        <v>82500</v>
      </c>
      <c r="C1325">
        <v>0.79054432991851409</v>
      </c>
      <c r="D1325" t="str">
        <f t="shared" si="20"/>
        <v>A2</v>
      </c>
    </row>
    <row r="1326" spans="1:4">
      <c r="A1326">
        <v>1325</v>
      </c>
      <c r="B1326">
        <v>147000</v>
      </c>
      <c r="C1326">
        <v>9.0470156114958455E-2</v>
      </c>
      <c r="D1326" t="str">
        <f t="shared" si="20"/>
        <v>A1</v>
      </c>
    </row>
    <row r="1327" spans="1:4">
      <c r="A1327">
        <v>1326</v>
      </c>
      <c r="B1327">
        <v>55000</v>
      </c>
      <c r="C1327">
        <v>0.91925410704381805</v>
      </c>
      <c r="D1327" t="str">
        <f t="shared" si="20"/>
        <v>A2</v>
      </c>
    </row>
    <row r="1328" spans="1:4">
      <c r="A1328">
        <v>1327</v>
      </c>
      <c r="B1328">
        <v>79000</v>
      </c>
      <c r="C1328">
        <v>0.63631590725330511</v>
      </c>
      <c r="D1328" t="str">
        <f t="shared" si="20"/>
        <v>A2</v>
      </c>
    </row>
    <row r="1329" spans="1:4">
      <c r="A1329">
        <v>1328</v>
      </c>
      <c r="B1329">
        <v>130500</v>
      </c>
      <c r="C1329">
        <v>0.41251256960979743</v>
      </c>
      <c r="D1329" t="str">
        <f t="shared" si="20"/>
        <v>A1</v>
      </c>
    </row>
    <row r="1330" spans="1:4">
      <c r="A1330">
        <v>1329</v>
      </c>
      <c r="B1330">
        <v>256000</v>
      </c>
      <c r="C1330">
        <v>9.3341682418609628E-2</v>
      </c>
      <c r="D1330" t="str">
        <f t="shared" si="20"/>
        <v>A1</v>
      </c>
    </row>
    <row r="1331" spans="1:4">
      <c r="A1331">
        <v>1330</v>
      </c>
      <c r="B1331">
        <v>176500</v>
      </c>
      <c r="C1331">
        <v>0.69798872251695132</v>
      </c>
      <c r="D1331" t="str">
        <f t="shared" si="20"/>
        <v>A2</v>
      </c>
    </row>
    <row r="1332" spans="1:4">
      <c r="A1332">
        <v>1331</v>
      </c>
      <c r="B1332">
        <v>227000</v>
      </c>
      <c r="C1332">
        <v>0.60628413677977144</v>
      </c>
      <c r="D1332" t="str">
        <f t="shared" si="20"/>
        <v>A2</v>
      </c>
    </row>
    <row r="1333" spans="1:4">
      <c r="A1333">
        <v>1332</v>
      </c>
      <c r="B1333">
        <v>132500</v>
      </c>
      <c r="C1333">
        <v>0.74408733960295026</v>
      </c>
      <c r="D1333" t="str">
        <f t="shared" si="20"/>
        <v>A2</v>
      </c>
    </row>
    <row r="1334" spans="1:4">
      <c r="A1334">
        <v>1333</v>
      </c>
      <c r="B1334">
        <v>100000</v>
      </c>
      <c r="C1334">
        <v>0.12362223952518336</v>
      </c>
      <c r="D1334" t="str">
        <f t="shared" si="20"/>
        <v>A1</v>
      </c>
    </row>
    <row r="1335" spans="1:4">
      <c r="A1335">
        <v>1334</v>
      </c>
      <c r="B1335">
        <v>125500</v>
      </c>
      <c r="C1335">
        <v>0.36754261564909674</v>
      </c>
      <c r="D1335" t="str">
        <f t="shared" si="20"/>
        <v>A1</v>
      </c>
    </row>
    <row r="1336" spans="1:4">
      <c r="A1336">
        <v>1335</v>
      </c>
      <c r="B1336">
        <v>125000</v>
      </c>
      <c r="C1336">
        <v>0.97545622636341345</v>
      </c>
      <c r="D1336" t="str">
        <f t="shared" si="20"/>
        <v>A2</v>
      </c>
    </row>
    <row r="1337" spans="1:4">
      <c r="A1337">
        <v>1336</v>
      </c>
      <c r="B1337">
        <v>167900</v>
      </c>
      <c r="C1337">
        <v>0.34489195486887803</v>
      </c>
      <c r="D1337" t="str">
        <f t="shared" si="20"/>
        <v>A1</v>
      </c>
    </row>
    <row r="1338" spans="1:4">
      <c r="A1338">
        <v>1337</v>
      </c>
      <c r="B1338">
        <v>135000</v>
      </c>
      <c r="C1338">
        <v>0.86059152012375484</v>
      </c>
      <c r="D1338" t="str">
        <f t="shared" si="20"/>
        <v>A2</v>
      </c>
    </row>
    <row r="1339" spans="1:4">
      <c r="A1339">
        <v>1338</v>
      </c>
      <c r="B1339">
        <v>52500</v>
      </c>
      <c r="C1339">
        <v>9.3947396372056735E-2</v>
      </c>
      <c r="D1339" t="str">
        <f t="shared" si="20"/>
        <v>A1</v>
      </c>
    </row>
    <row r="1340" spans="1:4">
      <c r="A1340">
        <v>1339</v>
      </c>
      <c r="B1340">
        <v>200000</v>
      </c>
      <c r="C1340">
        <v>0.94100551409007194</v>
      </c>
      <c r="D1340" t="str">
        <f t="shared" si="20"/>
        <v>A2</v>
      </c>
    </row>
    <row r="1341" spans="1:4">
      <c r="A1341">
        <v>1340</v>
      </c>
      <c r="B1341">
        <v>128500</v>
      </c>
      <c r="C1341">
        <v>9.4663987920186488E-2</v>
      </c>
      <c r="D1341" t="str">
        <f t="shared" si="20"/>
        <v>A1</v>
      </c>
    </row>
    <row r="1342" spans="1:4">
      <c r="A1342">
        <v>1341</v>
      </c>
      <c r="B1342">
        <v>123000</v>
      </c>
      <c r="C1342">
        <v>0.6889516199265473</v>
      </c>
      <c r="D1342" t="str">
        <f t="shared" si="20"/>
        <v>A2</v>
      </c>
    </row>
    <row r="1343" spans="1:4">
      <c r="A1343">
        <v>1342</v>
      </c>
      <c r="B1343">
        <v>155000</v>
      </c>
      <c r="C1343">
        <v>0.59328502363867575</v>
      </c>
      <c r="D1343" t="str">
        <f t="shared" si="20"/>
        <v>A2</v>
      </c>
    </row>
    <row r="1344" spans="1:4">
      <c r="A1344">
        <v>1343</v>
      </c>
      <c r="B1344">
        <v>228500</v>
      </c>
      <c r="C1344">
        <v>0.78559835285364277</v>
      </c>
      <c r="D1344" t="str">
        <f t="shared" si="20"/>
        <v>A2</v>
      </c>
    </row>
    <row r="1345" spans="1:4">
      <c r="A1345">
        <v>1344</v>
      </c>
      <c r="B1345">
        <v>177000</v>
      </c>
      <c r="C1345">
        <v>0.6800468338714849</v>
      </c>
      <c r="D1345" t="str">
        <f t="shared" si="20"/>
        <v>A2</v>
      </c>
    </row>
    <row r="1346" spans="1:4">
      <c r="A1346">
        <v>1345</v>
      </c>
      <c r="B1346">
        <v>155835</v>
      </c>
      <c r="C1346">
        <v>0.49053486729319962</v>
      </c>
      <c r="D1346" t="str">
        <f t="shared" si="20"/>
        <v>A1</v>
      </c>
    </row>
    <row r="1347" spans="1:4">
      <c r="A1347">
        <v>1346</v>
      </c>
      <c r="B1347">
        <v>108500</v>
      </c>
      <c r="C1347">
        <v>0.94259756336359268</v>
      </c>
      <c r="D1347" t="str">
        <f t="shared" ref="D1347:D1410" si="21">IF(C1347&lt;0.5,"A1","A2")</f>
        <v>A2</v>
      </c>
    </row>
    <row r="1348" spans="1:4">
      <c r="A1348">
        <v>1347</v>
      </c>
      <c r="B1348">
        <v>262500</v>
      </c>
      <c r="C1348">
        <v>0.15262338999123004</v>
      </c>
      <c r="D1348" t="str">
        <f t="shared" si="21"/>
        <v>A1</v>
      </c>
    </row>
    <row r="1349" spans="1:4">
      <c r="A1349">
        <v>1348</v>
      </c>
      <c r="B1349">
        <v>283463</v>
      </c>
      <c r="C1349">
        <v>0.62062116141374857</v>
      </c>
      <c r="D1349" t="str">
        <f t="shared" si="21"/>
        <v>A2</v>
      </c>
    </row>
    <row r="1350" spans="1:4">
      <c r="A1350">
        <v>1349</v>
      </c>
      <c r="B1350">
        <v>215000</v>
      </c>
      <c r="C1350">
        <v>0.21413906385107562</v>
      </c>
      <c r="D1350" t="str">
        <f t="shared" si="21"/>
        <v>A1</v>
      </c>
    </row>
    <row r="1351" spans="1:4">
      <c r="A1351">
        <v>1350</v>
      </c>
      <c r="B1351">
        <v>122000</v>
      </c>
      <c r="C1351">
        <v>0.58343887342013878</v>
      </c>
      <c r="D1351" t="str">
        <f t="shared" si="21"/>
        <v>A2</v>
      </c>
    </row>
    <row r="1352" spans="1:4">
      <c r="A1352">
        <v>1351</v>
      </c>
      <c r="B1352">
        <v>200000</v>
      </c>
      <c r="C1352">
        <v>0.71039606670193089</v>
      </c>
      <c r="D1352" t="str">
        <f t="shared" si="21"/>
        <v>A2</v>
      </c>
    </row>
    <row r="1353" spans="1:4">
      <c r="A1353">
        <v>1352</v>
      </c>
      <c r="B1353">
        <v>171000</v>
      </c>
      <c r="C1353">
        <v>0.71870462019232317</v>
      </c>
      <c r="D1353" t="str">
        <f t="shared" si="21"/>
        <v>A2</v>
      </c>
    </row>
    <row r="1354" spans="1:4">
      <c r="A1354">
        <v>1353</v>
      </c>
      <c r="B1354">
        <v>134900</v>
      </c>
      <c r="C1354">
        <v>0.23783854359902146</v>
      </c>
      <c r="D1354" t="str">
        <f t="shared" si="21"/>
        <v>A1</v>
      </c>
    </row>
    <row r="1355" spans="1:4">
      <c r="A1355">
        <v>1354</v>
      </c>
      <c r="B1355">
        <v>410000</v>
      </c>
      <c r="C1355">
        <v>0.72511071767436608</v>
      </c>
      <c r="D1355" t="str">
        <f t="shared" si="21"/>
        <v>A2</v>
      </c>
    </row>
    <row r="1356" spans="1:4">
      <c r="A1356">
        <v>1355</v>
      </c>
      <c r="B1356">
        <v>235000</v>
      </c>
      <c r="C1356">
        <v>0.46332197387228069</v>
      </c>
      <c r="D1356" t="str">
        <f t="shared" si="21"/>
        <v>A1</v>
      </c>
    </row>
    <row r="1357" spans="1:4">
      <c r="A1357">
        <v>1356</v>
      </c>
      <c r="B1357">
        <v>170000</v>
      </c>
      <c r="C1357">
        <v>0.39907948333246446</v>
      </c>
      <c r="D1357" t="str">
        <f t="shared" si="21"/>
        <v>A1</v>
      </c>
    </row>
    <row r="1358" spans="1:4">
      <c r="A1358">
        <v>1357</v>
      </c>
      <c r="B1358">
        <v>110000</v>
      </c>
      <c r="C1358">
        <v>0.7864791645831819</v>
      </c>
      <c r="D1358" t="str">
        <f t="shared" si="21"/>
        <v>A2</v>
      </c>
    </row>
    <row r="1359" spans="1:4">
      <c r="A1359">
        <v>1358</v>
      </c>
      <c r="B1359">
        <v>149900</v>
      </c>
      <c r="C1359">
        <v>0.53934596603234908</v>
      </c>
      <c r="D1359" t="str">
        <f t="shared" si="21"/>
        <v>A2</v>
      </c>
    </row>
    <row r="1360" spans="1:4">
      <c r="A1360">
        <v>1359</v>
      </c>
      <c r="B1360">
        <v>177500</v>
      </c>
      <c r="C1360">
        <v>0.36712178345920876</v>
      </c>
      <c r="D1360" t="str">
        <f t="shared" si="21"/>
        <v>A1</v>
      </c>
    </row>
    <row r="1361" spans="1:4">
      <c r="A1361">
        <v>1360</v>
      </c>
      <c r="B1361">
        <v>315000</v>
      </c>
      <c r="C1361">
        <v>0.93722749251904702</v>
      </c>
      <c r="D1361" t="str">
        <f t="shared" si="21"/>
        <v>A2</v>
      </c>
    </row>
    <row r="1362" spans="1:4">
      <c r="A1362">
        <v>1361</v>
      </c>
      <c r="B1362">
        <v>189000</v>
      </c>
      <c r="C1362">
        <v>0.2832693708220333</v>
      </c>
      <c r="D1362" t="str">
        <f t="shared" si="21"/>
        <v>A1</v>
      </c>
    </row>
    <row r="1363" spans="1:4">
      <c r="A1363">
        <v>1362</v>
      </c>
      <c r="B1363">
        <v>260000</v>
      </c>
      <c r="C1363">
        <v>0.3056448632764569</v>
      </c>
      <c r="D1363" t="str">
        <f t="shared" si="21"/>
        <v>A1</v>
      </c>
    </row>
    <row r="1364" spans="1:4">
      <c r="A1364">
        <v>1363</v>
      </c>
      <c r="B1364">
        <v>104900</v>
      </c>
      <c r="C1364">
        <v>0.74191286099905118</v>
      </c>
      <c r="D1364" t="str">
        <f t="shared" si="21"/>
        <v>A2</v>
      </c>
    </row>
    <row r="1365" spans="1:4">
      <c r="A1365">
        <v>1364</v>
      </c>
      <c r="B1365">
        <v>156932</v>
      </c>
      <c r="C1365">
        <v>0.71256561931853157</v>
      </c>
      <c r="D1365" t="str">
        <f t="shared" si="21"/>
        <v>A2</v>
      </c>
    </row>
    <row r="1366" spans="1:4">
      <c r="A1366">
        <v>1365</v>
      </c>
      <c r="B1366">
        <v>144152</v>
      </c>
      <c r="C1366">
        <v>7.5956323634186806E-2</v>
      </c>
      <c r="D1366" t="str">
        <f t="shared" si="21"/>
        <v>A1</v>
      </c>
    </row>
    <row r="1367" spans="1:4">
      <c r="A1367">
        <v>1366</v>
      </c>
      <c r="B1367">
        <v>216000</v>
      </c>
      <c r="C1367">
        <v>0.87562328287777647</v>
      </c>
      <c r="D1367" t="str">
        <f t="shared" si="21"/>
        <v>A2</v>
      </c>
    </row>
    <row r="1368" spans="1:4">
      <c r="A1368">
        <v>1367</v>
      </c>
      <c r="B1368">
        <v>193000</v>
      </c>
      <c r="C1368">
        <v>4.6760977676123971E-2</v>
      </c>
      <c r="D1368" t="str">
        <f t="shared" si="21"/>
        <v>A1</v>
      </c>
    </row>
    <row r="1369" spans="1:4">
      <c r="A1369">
        <v>1368</v>
      </c>
      <c r="B1369">
        <v>127000</v>
      </c>
      <c r="C1369">
        <v>0.95201796741656353</v>
      </c>
      <c r="D1369" t="str">
        <f t="shared" si="21"/>
        <v>A2</v>
      </c>
    </row>
    <row r="1370" spans="1:4">
      <c r="A1370">
        <v>1369</v>
      </c>
      <c r="B1370">
        <v>144000</v>
      </c>
      <c r="C1370">
        <v>6.4735454790043057E-2</v>
      </c>
      <c r="D1370" t="str">
        <f t="shared" si="21"/>
        <v>A1</v>
      </c>
    </row>
    <row r="1371" spans="1:4">
      <c r="A1371">
        <v>1370</v>
      </c>
      <c r="B1371">
        <v>232000</v>
      </c>
      <c r="C1371">
        <v>0.66895397182882266</v>
      </c>
      <c r="D1371" t="str">
        <f t="shared" si="21"/>
        <v>A2</v>
      </c>
    </row>
    <row r="1372" spans="1:4">
      <c r="A1372">
        <v>1371</v>
      </c>
      <c r="B1372">
        <v>105000</v>
      </c>
      <c r="C1372">
        <v>0.93679954739349369</v>
      </c>
      <c r="D1372" t="str">
        <f t="shared" si="21"/>
        <v>A2</v>
      </c>
    </row>
    <row r="1373" spans="1:4">
      <c r="A1373">
        <v>1372</v>
      </c>
      <c r="B1373">
        <v>165500</v>
      </c>
      <c r="C1373">
        <v>0.97558320721004355</v>
      </c>
      <c r="D1373" t="str">
        <f t="shared" si="21"/>
        <v>A2</v>
      </c>
    </row>
    <row r="1374" spans="1:4">
      <c r="A1374">
        <v>1373</v>
      </c>
      <c r="B1374">
        <v>274300</v>
      </c>
      <c r="C1374">
        <v>0.46649020247697581</v>
      </c>
      <c r="D1374" t="str">
        <f t="shared" si="21"/>
        <v>A1</v>
      </c>
    </row>
    <row r="1375" spans="1:4">
      <c r="A1375">
        <v>1374</v>
      </c>
      <c r="B1375">
        <v>466500</v>
      </c>
      <c r="C1375">
        <v>0.64388533558599526</v>
      </c>
      <c r="D1375" t="str">
        <f t="shared" si="21"/>
        <v>A2</v>
      </c>
    </row>
    <row r="1376" spans="1:4">
      <c r="A1376">
        <v>1375</v>
      </c>
      <c r="B1376">
        <v>250000</v>
      </c>
      <c r="C1376">
        <v>0.67140206545297842</v>
      </c>
      <c r="D1376" t="str">
        <f t="shared" si="21"/>
        <v>A2</v>
      </c>
    </row>
    <row r="1377" spans="1:4">
      <c r="A1377">
        <v>1376</v>
      </c>
      <c r="B1377">
        <v>239000</v>
      </c>
      <c r="C1377">
        <v>0.84272666635775584</v>
      </c>
      <c r="D1377" t="str">
        <f t="shared" si="21"/>
        <v>A2</v>
      </c>
    </row>
    <row r="1378" spans="1:4">
      <c r="A1378">
        <v>1377</v>
      </c>
      <c r="B1378">
        <v>91000</v>
      </c>
      <c r="C1378">
        <v>0.50500363533236792</v>
      </c>
      <c r="D1378" t="str">
        <f t="shared" si="21"/>
        <v>A2</v>
      </c>
    </row>
    <row r="1379" spans="1:4">
      <c r="A1379">
        <v>1378</v>
      </c>
      <c r="B1379">
        <v>117000</v>
      </c>
      <c r="C1379">
        <v>0.15611529209436437</v>
      </c>
      <c r="D1379" t="str">
        <f t="shared" si="21"/>
        <v>A1</v>
      </c>
    </row>
    <row r="1380" spans="1:4">
      <c r="A1380">
        <v>1379</v>
      </c>
      <c r="B1380">
        <v>83000</v>
      </c>
      <c r="C1380">
        <v>0.41175475424656438</v>
      </c>
      <c r="D1380" t="str">
        <f t="shared" si="21"/>
        <v>A1</v>
      </c>
    </row>
    <row r="1381" spans="1:4">
      <c r="A1381">
        <v>1380</v>
      </c>
      <c r="B1381">
        <v>167500</v>
      </c>
      <c r="C1381">
        <v>0.37841473835345318</v>
      </c>
      <c r="D1381" t="str">
        <f t="shared" si="21"/>
        <v>A1</v>
      </c>
    </row>
    <row r="1382" spans="1:4">
      <c r="A1382">
        <v>1381</v>
      </c>
      <c r="B1382">
        <v>58500</v>
      </c>
      <c r="C1382">
        <v>0.40452072183841936</v>
      </c>
      <c r="D1382" t="str">
        <f t="shared" si="21"/>
        <v>A1</v>
      </c>
    </row>
    <row r="1383" spans="1:4">
      <c r="A1383">
        <v>1382</v>
      </c>
      <c r="B1383">
        <v>237500</v>
      </c>
      <c r="C1383">
        <v>0.41593618504987218</v>
      </c>
      <c r="D1383" t="str">
        <f t="shared" si="21"/>
        <v>A1</v>
      </c>
    </row>
    <row r="1384" spans="1:4">
      <c r="A1384">
        <v>1383</v>
      </c>
      <c r="B1384">
        <v>157000</v>
      </c>
      <c r="C1384">
        <v>0.76265855509302272</v>
      </c>
      <c r="D1384" t="str">
        <f t="shared" si="21"/>
        <v>A2</v>
      </c>
    </row>
    <row r="1385" spans="1:4">
      <c r="A1385">
        <v>1384</v>
      </c>
      <c r="B1385">
        <v>112000</v>
      </c>
      <c r="C1385">
        <v>0.99843296676814974</v>
      </c>
      <c r="D1385" t="str">
        <f t="shared" si="21"/>
        <v>A2</v>
      </c>
    </row>
    <row r="1386" spans="1:4">
      <c r="A1386">
        <v>1385</v>
      </c>
      <c r="B1386">
        <v>105000</v>
      </c>
      <c r="C1386">
        <v>0.68434748733822826</v>
      </c>
      <c r="D1386" t="str">
        <f t="shared" si="21"/>
        <v>A2</v>
      </c>
    </row>
    <row r="1387" spans="1:4">
      <c r="A1387">
        <v>1386</v>
      </c>
      <c r="B1387">
        <v>125500</v>
      </c>
      <c r="C1387">
        <v>0.18815724141645895</v>
      </c>
      <c r="D1387" t="str">
        <f t="shared" si="21"/>
        <v>A1</v>
      </c>
    </row>
    <row r="1388" spans="1:4">
      <c r="A1388">
        <v>1387</v>
      </c>
      <c r="B1388">
        <v>250000</v>
      </c>
      <c r="C1388">
        <v>0.95856542767566699</v>
      </c>
      <c r="D1388" t="str">
        <f t="shared" si="21"/>
        <v>A2</v>
      </c>
    </row>
    <row r="1389" spans="1:4">
      <c r="A1389">
        <v>1388</v>
      </c>
      <c r="B1389">
        <v>136000</v>
      </c>
      <c r="C1389">
        <v>0.63399004006886317</v>
      </c>
      <c r="D1389" t="str">
        <f t="shared" si="21"/>
        <v>A2</v>
      </c>
    </row>
    <row r="1390" spans="1:4">
      <c r="A1390">
        <v>1389</v>
      </c>
      <c r="B1390">
        <v>377500</v>
      </c>
      <c r="C1390">
        <v>0.97013587789968447</v>
      </c>
      <c r="D1390" t="str">
        <f t="shared" si="21"/>
        <v>A2</v>
      </c>
    </row>
    <row r="1391" spans="1:4">
      <c r="A1391">
        <v>1390</v>
      </c>
      <c r="B1391">
        <v>131000</v>
      </c>
      <c r="C1391">
        <v>0.19847060660642657</v>
      </c>
      <c r="D1391" t="str">
        <f t="shared" si="21"/>
        <v>A1</v>
      </c>
    </row>
    <row r="1392" spans="1:4">
      <c r="A1392">
        <v>1391</v>
      </c>
      <c r="B1392">
        <v>235000</v>
      </c>
      <c r="C1392">
        <v>0.95686362157604399</v>
      </c>
      <c r="D1392" t="str">
        <f t="shared" si="21"/>
        <v>A2</v>
      </c>
    </row>
    <row r="1393" spans="1:4">
      <c r="A1393">
        <v>1392</v>
      </c>
      <c r="B1393">
        <v>124000</v>
      </c>
      <c r="C1393">
        <v>0.54137310674848993</v>
      </c>
      <c r="D1393" t="str">
        <f t="shared" si="21"/>
        <v>A2</v>
      </c>
    </row>
    <row r="1394" spans="1:4">
      <c r="A1394">
        <v>1393</v>
      </c>
      <c r="B1394">
        <v>123000</v>
      </c>
      <c r="C1394">
        <v>3.8597438339499912E-2</v>
      </c>
      <c r="D1394" t="str">
        <f t="shared" si="21"/>
        <v>A1</v>
      </c>
    </row>
    <row r="1395" spans="1:4">
      <c r="A1395">
        <v>1394</v>
      </c>
      <c r="B1395">
        <v>163000</v>
      </c>
      <c r="C1395">
        <v>0.68527948861884647</v>
      </c>
      <c r="D1395" t="str">
        <f t="shared" si="21"/>
        <v>A2</v>
      </c>
    </row>
    <row r="1396" spans="1:4">
      <c r="A1396">
        <v>1395</v>
      </c>
      <c r="B1396">
        <v>246578</v>
      </c>
      <c r="C1396">
        <v>0.63707179661925295</v>
      </c>
      <c r="D1396" t="str">
        <f t="shared" si="21"/>
        <v>A2</v>
      </c>
    </row>
    <row r="1397" spans="1:4">
      <c r="A1397">
        <v>1396</v>
      </c>
      <c r="B1397">
        <v>281213</v>
      </c>
      <c r="C1397">
        <v>0.64272087638342146</v>
      </c>
      <c r="D1397" t="str">
        <f t="shared" si="21"/>
        <v>A2</v>
      </c>
    </row>
    <row r="1398" spans="1:4">
      <c r="A1398">
        <v>1397</v>
      </c>
      <c r="B1398">
        <v>160000</v>
      </c>
      <c r="C1398">
        <v>0.43610152887938924</v>
      </c>
      <c r="D1398" t="str">
        <f t="shared" si="21"/>
        <v>A1</v>
      </c>
    </row>
    <row r="1399" spans="1:4">
      <c r="A1399">
        <v>1398</v>
      </c>
      <c r="B1399">
        <v>137500</v>
      </c>
      <c r="C1399">
        <v>0.41659310616809953</v>
      </c>
      <c r="D1399" t="str">
        <f t="shared" si="21"/>
        <v>A1</v>
      </c>
    </row>
    <row r="1400" spans="1:4">
      <c r="A1400">
        <v>1399</v>
      </c>
      <c r="B1400">
        <v>138000</v>
      </c>
      <c r="C1400">
        <v>0.51996705492416828</v>
      </c>
      <c r="D1400" t="str">
        <f t="shared" si="21"/>
        <v>A2</v>
      </c>
    </row>
    <row r="1401" spans="1:4">
      <c r="A1401">
        <v>1400</v>
      </c>
      <c r="B1401">
        <v>137450</v>
      </c>
      <c r="C1401">
        <v>0.88163883395813092</v>
      </c>
      <c r="D1401" t="str">
        <f t="shared" si="21"/>
        <v>A2</v>
      </c>
    </row>
    <row r="1402" spans="1:4">
      <c r="A1402">
        <v>1401</v>
      </c>
      <c r="B1402">
        <v>120000</v>
      </c>
      <c r="C1402">
        <v>6.8386245749481267E-2</v>
      </c>
      <c r="D1402" t="str">
        <f t="shared" si="21"/>
        <v>A1</v>
      </c>
    </row>
    <row r="1403" spans="1:4">
      <c r="A1403">
        <v>1402</v>
      </c>
      <c r="B1403">
        <v>193000</v>
      </c>
      <c r="C1403">
        <v>0.88771564331382036</v>
      </c>
      <c r="D1403" t="str">
        <f t="shared" si="21"/>
        <v>A2</v>
      </c>
    </row>
    <row r="1404" spans="1:4">
      <c r="A1404">
        <v>1403</v>
      </c>
      <c r="B1404">
        <v>193879</v>
      </c>
      <c r="C1404">
        <v>0.39389896866036689</v>
      </c>
      <c r="D1404" t="str">
        <f t="shared" si="21"/>
        <v>A1</v>
      </c>
    </row>
    <row r="1405" spans="1:4">
      <c r="A1405">
        <v>1404</v>
      </c>
      <c r="B1405">
        <v>282922</v>
      </c>
      <c r="C1405">
        <v>2.0237284904557229E-2</v>
      </c>
      <c r="D1405" t="str">
        <f t="shared" si="21"/>
        <v>A1</v>
      </c>
    </row>
    <row r="1406" spans="1:4">
      <c r="A1406">
        <v>1405</v>
      </c>
      <c r="B1406">
        <v>105000</v>
      </c>
      <c r="C1406">
        <v>0.88527912174304335</v>
      </c>
      <c r="D1406" t="str">
        <f t="shared" si="21"/>
        <v>A2</v>
      </c>
    </row>
    <row r="1407" spans="1:4">
      <c r="A1407">
        <v>1406</v>
      </c>
      <c r="B1407">
        <v>275000</v>
      </c>
      <c r="C1407">
        <v>0.34389304174292679</v>
      </c>
      <c r="D1407" t="str">
        <f t="shared" si="21"/>
        <v>A1</v>
      </c>
    </row>
    <row r="1408" spans="1:4">
      <c r="A1408">
        <v>1407</v>
      </c>
      <c r="B1408">
        <v>133000</v>
      </c>
      <c r="C1408">
        <v>0.33335828842379933</v>
      </c>
      <c r="D1408" t="str">
        <f t="shared" si="21"/>
        <v>A1</v>
      </c>
    </row>
    <row r="1409" spans="1:4">
      <c r="A1409">
        <v>1408</v>
      </c>
      <c r="B1409">
        <v>112000</v>
      </c>
      <c r="C1409">
        <v>0.60216342173234405</v>
      </c>
      <c r="D1409" t="str">
        <f t="shared" si="21"/>
        <v>A2</v>
      </c>
    </row>
    <row r="1410" spans="1:4">
      <c r="A1410">
        <v>1409</v>
      </c>
      <c r="B1410">
        <v>125500</v>
      </c>
      <c r="C1410">
        <v>0.38089412265026368</v>
      </c>
      <c r="D1410" t="str">
        <f t="shared" si="21"/>
        <v>A1</v>
      </c>
    </row>
    <row r="1411" spans="1:4">
      <c r="A1411">
        <v>1410</v>
      </c>
      <c r="B1411">
        <v>215000</v>
      </c>
      <c r="C1411">
        <v>0.44960372566836837</v>
      </c>
      <c r="D1411" t="str">
        <f t="shared" ref="D1411:D1461" si="22">IF(C1411&lt;0.5,"A1","A2")</f>
        <v>A1</v>
      </c>
    </row>
    <row r="1412" spans="1:4">
      <c r="A1412">
        <v>1411</v>
      </c>
      <c r="B1412">
        <v>230000</v>
      </c>
      <c r="C1412">
        <v>0.39853871980569888</v>
      </c>
      <c r="D1412" t="str">
        <f t="shared" si="22"/>
        <v>A1</v>
      </c>
    </row>
    <row r="1413" spans="1:4">
      <c r="A1413">
        <v>1412</v>
      </c>
      <c r="B1413">
        <v>140000</v>
      </c>
      <c r="C1413">
        <v>0.23773122110899803</v>
      </c>
      <c r="D1413" t="str">
        <f t="shared" si="22"/>
        <v>A1</v>
      </c>
    </row>
    <row r="1414" spans="1:4">
      <c r="A1414">
        <v>1413</v>
      </c>
      <c r="B1414">
        <v>90000</v>
      </c>
      <c r="C1414">
        <v>8.8661684030140964E-2</v>
      </c>
      <c r="D1414" t="str">
        <f t="shared" si="22"/>
        <v>A1</v>
      </c>
    </row>
    <row r="1415" spans="1:4">
      <c r="A1415">
        <v>1414</v>
      </c>
      <c r="B1415">
        <v>257000</v>
      </c>
      <c r="C1415">
        <v>0.49505049860580452</v>
      </c>
      <c r="D1415" t="str">
        <f t="shared" si="22"/>
        <v>A1</v>
      </c>
    </row>
    <row r="1416" spans="1:4">
      <c r="A1416">
        <v>1415</v>
      </c>
      <c r="B1416">
        <v>207000</v>
      </c>
      <c r="C1416">
        <v>0.16534105490668305</v>
      </c>
      <c r="D1416" t="str">
        <f t="shared" si="22"/>
        <v>A1</v>
      </c>
    </row>
    <row r="1417" spans="1:4">
      <c r="A1417">
        <v>1416</v>
      </c>
      <c r="B1417">
        <v>175900</v>
      </c>
      <c r="C1417">
        <v>0.23948970294455652</v>
      </c>
      <c r="D1417" t="str">
        <f t="shared" si="22"/>
        <v>A1</v>
      </c>
    </row>
    <row r="1418" spans="1:4">
      <c r="A1418">
        <v>1417</v>
      </c>
      <c r="B1418">
        <v>122500</v>
      </c>
      <c r="C1418">
        <v>0.7085658140807064</v>
      </c>
      <c r="D1418" t="str">
        <f t="shared" si="22"/>
        <v>A2</v>
      </c>
    </row>
    <row r="1419" spans="1:4">
      <c r="A1419">
        <v>1418</v>
      </c>
      <c r="B1419">
        <v>340000</v>
      </c>
      <c r="C1419">
        <v>0.90784168357125095</v>
      </c>
      <c r="D1419" t="str">
        <f t="shared" si="22"/>
        <v>A2</v>
      </c>
    </row>
    <row r="1420" spans="1:4">
      <c r="A1420">
        <v>1419</v>
      </c>
      <c r="B1420">
        <v>124000</v>
      </c>
      <c r="C1420">
        <v>0.73008754788342078</v>
      </c>
      <c r="D1420" t="str">
        <f t="shared" si="22"/>
        <v>A2</v>
      </c>
    </row>
    <row r="1421" spans="1:4">
      <c r="A1421">
        <v>1420</v>
      </c>
      <c r="B1421">
        <v>223000</v>
      </c>
      <c r="C1421">
        <v>6.2439783247516312E-2</v>
      </c>
      <c r="D1421" t="str">
        <f t="shared" si="22"/>
        <v>A1</v>
      </c>
    </row>
    <row r="1422" spans="1:4">
      <c r="A1422">
        <v>1421</v>
      </c>
      <c r="B1422">
        <v>179900</v>
      </c>
      <c r="C1422">
        <v>0.33550851417834937</v>
      </c>
      <c r="D1422" t="str">
        <f t="shared" si="22"/>
        <v>A1</v>
      </c>
    </row>
    <row r="1423" spans="1:4">
      <c r="A1423">
        <v>1422</v>
      </c>
      <c r="B1423">
        <v>127500</v>
      </c>
      <c r="C1423">
        <v>0.26341355616477491</v>
      </c>
      <c r="D1423" t="str">
        <f t="shared" si="22"/>
        <v>A1</v>
      </c>
    </row>
    <row r="1424" spans="1:4">
      <c r="A1424">
        <v>1423</v>
      </c>
      <c r="B1424">
        <v>136500</v>
      </c>
      <c r="C1424">
        <v>0.8773137169763453</v>
      </c>
      <c r="D1424" t="str">
        <f t="shared" si="22"/>
        <v>A2</v>
      </c>
    </row>
    <row r="1425" spans="1:4">
      <c r="A1425">
        <v>1424</v>
      </c>
      <c r="B1425">
        <v>274970</v>
      </c>
      <c r="C1425">
        <v>0.48919224610016065</v>
      </c>
      <c r="D1425" t="str">
        <f t="shared" si="22"/>
        <v>A1</v>
      </c>
    </row>
    <row r="1426" spans="1:4">
      <c r="A1426">
        <v>1425</v>
      </c>
      <c r="B1426">
        <v>144000</v>
      </c>
      <c r="C1426">
        <v>0.80639220895391139</v>
      </c>
      <c r="D1426" t="str">
        <f t="shared" si="22"/>
        <v>A2</v>
      </c>
    </row>
    <row r="1427" spans="1:4">
      <c r="A1427">
        <v>1426</v>
      </c>
      <c r="B1427">
        <v>142000</v>
      </c>
      <c r="C1427">
        <v>0.74517303777336164</v>
      </c>
      <c r="D1427" t="str">
        <f t="shared" si="22"/>
        <v>A2</v>
      </c>
    </row>
    <row r="1428" spans="1:4">
      <c r="A1428">
        <v>1427</v>
      </c>
      <c r="B1428">
        <v>271000</v>
      </c>
      <c r="C1428">
        <v>0.63724113749974909</v>
      </c>
      <c r="D1428" t="str">
        <f t="shared" si="22"/>
        <v>A2</v>
      </c>
    </row>
    <row r="1429" spans="1:4">
      <c r="A1429">
        <v>1428</v>
      </c>
      <c r="B1429">
        <v>140000</v>
      </c>
      <c r="C1429">
        <v>4.2992612655039175E-2</v>
      </c>
      <c r="D1429" t="str">
        <f t="shared" si="22"/>
        <v>A1</v>
      </c>
    </row>
    <row r="1430" spans="1:4">
      <c r="A1430">
        <v>1429</v>
      </c>
      <c r="B1430">
        <v>119000</v>
      </c>
      <c r="C1430">
        <v>0.9374436543088045</v>
      </c>
      <c r="D1430" t="str">
        <f t="shared" si="22"/>
        <v>A2</v>
      </c>
    </row>
    <row r="1431" spans="1:4">
      <c r="A1431">
        <v>1430</v>
      </c>
      <c r="B1431">
        <v>182900</v>
      </c>
      <c r="C1431">
        <v>0.67050123918279703</v>
      </c>
      <c r="D1431" t="str">
        <f t="shared" si="22"/>
        <v>A2</v>
      </c>
    </row>
    <row r="1432" spans="1:4">
      <c r="A1432">
        <v>1431</v>
      </c>
      <c r="B1432">
        <v>192140</v>
      </c>
      <c r="C1432">
        <v>0.82523311815893585</v>
      </c>
      <c r="D1432" t="str">
        <f t="shared" si="22"/>
        <v>A2</v>
      </c>
    </row>
    <row r="1433" spans="1:4">
      <c r="A1433">
        <v>1432</v>
      </c>
      <c r="B1433">
        <v>143750</v>
      </c>
      <c r="C1433">
        <v>0.66432483107297846</v>
      </c>
      <c r="D1433" t="str">
        <f t="shared" si="22"/>
        <v>A2</v>
      </c>
    </row>
    <row r="1434" spans="1:4">
      <c r="A1434">
        <v>1433</v>
      </c>
      <c r="B1434">
        <v>64500</v>
      </c>
      <c r="C1434">
        <v>0.79938410592969111</v>
      </c>
      <c r="D1434" t="str">
        <f t="shared" si="22"/>
        <v>A2</v>
      </c>
    </row>
    <row r="1435" spans="1:4">
      <c r="A1435">
        <v>1434</v>
      </c>
      <c r="B1435">
        <v>186500</v>
      </c>
      <c r="C1435">
        <v>0.83008777225094477</v>
      </c>
      <c r="D1435" t="str">
        <f t="shared" si="22"/>
        <v>A2</v>
      </c>
    </row>
    <row r="1436" spans="1:4">
      <c r="A1436">
        <v>1435</v>
      </c>
      <c r="B1436">
        <v>160000</v>
      </c>
      <c r="C1436">
        <v>0.48045072900519681</v>
      </c>
      <c r="D1436" t="str">
        <f t="shared" si="22"/>
        <v>A1</v>
      </c>
    </row>
    <row r="1437" spans="1:4">
      <c r="A1437">
        <v>1436</v>
      </c>
      <c r="B1437">
        <v>174000</v>
      </c>
      <c r="C1437">
        <v>0.70443946162327187</v>
      </c>
      <c r="D1437" t="str">
        <f t="shared" si="22"/>
        <v>A2</v>
      </c>
    </row>
    <row r="1438" spans="1:4">
      <c r="A1438">
        <v>1437</v>
      </c>
      <c r="B1438">
        <v>120500</v>
      </c>
      <c r="C1438">
        <v>0.39585811321000464</v>
      </c>
      <c r="D1438" t="str">
        <f t="shared" si="22"/>
        <v>A1</v>
      </c>
    </row>
    <row r="1439" spans="1:4">
      <c r="A1439">
        <v>1438</v>
      </c>
      <c r="B1439">
        <v>394617</v>
      </c>
      <c r="C1439">
        <v>0.699882065720694</v>
      </c>
      <c r="D1439" t="str">
        <f t="shared" si="22"/>
        <v>A2</v>
      </c>
    </row>
    <row r="1440" spans="1:4">
      <c r="A1440">
        <v>1439</v>
      </c>
      <c r="B1440">
        <v>149700</v>
      </c>
      <c r="C1440">
        <v>0.92893066672170421</v>
      </c>
      <c r="D1440" t="str">
        <f t="shared" si="22"/>
        <v>A2</v>
      </c>
    </row>
    <row r="1441" spans="1:4">
      <c r="A1441">
        <v>1440</v>
      </c>
      <c r="B1441">
        <v>197000</v>
      </c>
      <c r="C1441">
        <v>0.45660526864719841</v>
      </c>
      <c r="D1441" t="str">
        <f t="shared" si="22"/>
        <v>A1</v>
      </c>
    </row>
    <row r="1442" spans="1:4">
      <c r="A1442">
        <v>1441</v>
      </c>
      <c r="B1442">
        <v>191000</v>
      </c>
      <c r="C1442">
        <v>0.82097967568387276</v>
      </c>
      <c r="D1442" t="str">
        <f t="shared" si="22"/>
        <v>A2</v>
      </c>
    </row>
    <row r="1443" spans="1:4">
      <c r="A1443">
        <v>1442</v>
      </c>
      <c r="B1443">
        <v>149300</v>
      </c>
      <c r="C1443">
        <v>3.7125434488998188E-2</v>
      </c>
      <c r="D1443" t="str">
        <f t="shared" si="22"/>
        <v>A1</v>
      </c>
    </row>
    <row r="1444" spans="1:4">
      <c r="A1444">
        <v>1443</v>
      </c>
      <c r="B1444">
        <v>310000</v>
      </c>
      <c r="C1444">
        <v>0.71896683535507167</v>
      </c>
      <c r="D1444" t="str">
        <f t="shared" si="22"/>
        <v>A2</v>
      </c>
    </row>
    <row r="1445" spans="1:4">
      <c r="A1445">
        <v>1444</v>
      </c>
      <c r="B1445">
        <v>121000</v>
      </c>
      <c r="C1445">
        <v>0.10297517648263144</v>
      </c>
      <c r="D1445" t="str">
        <f t="shared" si="22"/>
        <v>A1</v>
      </c>
    </row>
    <row r="1446" spans="1:4">
      <c r="A1446">
        <v>1445</v>
      </c>
      <c r="B1446">
        <v>179600</v>
      </c>
      <c r="C1446">
        <v>0.57932706410605628</v>
      </c>
      <c r="D1446" t="str">
        <f t="shared" si="22"/>
        <v>A2</v>
      </c>
    </row>
    <row r="1447" spans="1:4">
      <c r="A1447">
        <v>1446</v>
      </c>
      <c r="B1447">
        <v>129000</v>
      </c>
      <c r="C1447">
        <v>0.32009990352206918</v>
      </c>
      <c r="D1447" t="str">
        <f t="shared" si="22"/>
        <v>A1</v>
      </c>
    </row>
    <row r="1448" spans="1:4">
      <c r="A1448">
        <v>1447</v>
      </c>
      <c r="B1448">
        <v>157900</v>
      </c>
      <c r="C1448">
        <v>0.20605781454909966</v>
      </c>
      <c r="D1448" t="str">
        <f t="shared" si="22"/>
        <v>A1</v>
      </c>
    </row>
    <row r="1449" spans="1:4">
      <c r="A1449">
        <v>1448</v>
      </c>
      <c r="B1449">
        <v>240000</v>
      </c>
      <c r="C1449">
        <v>0.59047480211824521</v>
      </c>
      <c r="D1449" t="str">
        <f t="shared" si="22"/>
        <v>A2</v>
      </c>
    </row>
    <row r="1450" spans="1:4">
      <c r="A1450">
        <v>1449</v>
      </c>
      <c r="B1450">
        <v>112000</v>
      </c>
      <c r="C1450">
        <v>0.48774958266420154</v>
      </c>
      <c r="D1450" t="str">
        <f t="shared" si="22"/>
        <v>A1</v>
      </c>
    </row>
    <row r="1451" spans="1:4">
      <c r="A1451">
        <v>1450</v>
      </c>
      <c r="B1451">
        <v>92000</v>
      </c>
      <c r="C1451">
        <v>0.87295347065756823</v>
      </c>
      <c r="D1451" t="str">
        <f t="shared" si="22"/>
        <v>A2</v>
      </c>
    </row>
    <row r="1452" spans="1:4">
      <c r="A1452">
        <v>1451</v>
      </c>
      <c r="B1452">
        <v>136000</v>
      </c>
      <c r="C1452">
        <v>0.23012361645643109</v>
      </c>
      <c r="D1452" t="str">
        <f t="shared" si="22"/>
        <v>A1</v>
      </c>
    </row>
    <row r="1453" spans="1:4">
      <c r="A1453">
        <v>1452</v>
      </c>
      <c r="B1453">
        <v>287090</v>
      </c>
      <c r="C1453">
        <v>0.1546332872403009</v>
      </c>
      <c r="D1453" t="str">
        <f t="shared" si="22"/>
        <v>A1</v>
      </c>
    </row>
    <row r="1454" spans="1:4">
      <c r="A1454">
        <v>1453</v>
      </c>
      <c r="B1454">
        <v>145000</v>
      </c>
      <c r="C1454">
        <v>0.50594517408543427</v>
      </c>
      <c r="D1454" t="str">
        <f t="shared" si="22"/>
        <v>A2</v>
      </c>
    </row>
    <row r="1455" spans="1:4">
      <c r="A1455">
        <v>1454</v>
      </c>
      <c r="B1455">
        <v>84500</v>
      </c>
      <c r="C1455">
        <v>0.77304784297049745</v>
      </c>
      <c r="D1455" t="str">
        <f t="shared" si="22"/>
        <v>A2</v>
      </c>
    </row>
    <row r="1456" spans="1:4">
      <c r="A1456">
        <v>1455</v>
      </c>
      <c r="B1456">
        <v>185000</v>
      </c>
      <c r="C1456">
        <v>0.94357333460633064</v>
      </c>
      <c r="D1456" t="str">
        <f t="shared" si="22"/>
        <v>A2</v>
      </c>
    </row>
    <row r="1457" spans="1:4">
      <c r="A1457">
        <v>1456</v>
      </c>
      <c r="B1457">
        <v>175000</v>
      </c>
      <c r="C1457">
        <v>0.62293973093614796</v>
      </c>
      <c r="D1457" t="str">
        <f t="shared" si="22"/>
        <v>A2</v>
      </c>
    </row>
    <row r="1458" spans="1:4">
      <c r="A1458">
        <v>1457</v>
      </c>
      <c r="B1458">
        <v>210000</v>
      </c>
      <c r="C1458">
        <v>6.9251407970038481E-2</v>
      </c>
      <c r="D1458" t="str">
        <f t="shared" si="22"/>
        <v>A1</v>
      </c>
    </row>
    <row r="1459" spans="1:4">
      <c r="A1459">
        <v>1458</v>
      </c>
      <c r="B1459">
        <v>266500</v>
      </c>
      <c r="C1459">
        <v>0.62028226019998345</v>
      </c>
      <c r="D1459" t="str">
        <f t="shared" si="22"/>
        <v>A2</v>
      </c>
    </row>
    <row r="1460" spans="1:4">
      <c r="A1460">
        <v>1459</v>
      </c>
      <c r="B1460">
        <v>142125</v>
      </c>
      <c r="C1460">
        <v>0.46834047371400678</v>
      </c>
      <c r="D1460" t="str">
        <f t="shared" si="22"/>
        <v>A1</v>
      </c>
    </row>
    <row r="1461" spans="1:4">
      <c r="A1461">
        <v>1460</v>
      </c>
      <c r="B1461">
        <v>147500</v>
      </c>
      <c r="C1461">
        <v>0.68339919598270726</v>
      </c>
      <c r="D1461" t="str">
        <f t="shared" si="22"/>
        <v>A2</v>
      </c>
    </row>
  </sheetData>
  <sheetProtection algorithmName="SHA-512" hashValue="dNLDTcNbgw9JcPTKESk623Zl3nW1mwloo/Dt4Ncj58m/ZhiMotiBK4BmXb14jeDgg11ELmxUMmovSMyBL+0oSA==" saltValue="B9PaETcP506EoYFW0awJPQ==" spinCount="100000" sheet="1" objects="1" scenarios="1"/>
  <mergeCells count="1">
    <mergeCell ref="N26:Q2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461"/>
  <sheetViews>
    <sheetView tabSelected="1" topLeftCell="G1" workbookViewId="0">
      <selection activeCell="Q29" sqref="Q29"/>
    </sheetView>
  </sheetViews>
  <sheetFormatPr defaultRowHeight="15" outlineLevelCol="1"/>
  <cols>
    <col min="6" max="8" width="9.140625" customWidth="1" outlineLevel="1"/>
    <col min="9" max="9" width="12.28515625" customWidth="1" outlineLevel="1"/>
    <col min="10" max="10" width="9.140625" customWidth="1" outlineLevel="1"/>
    <col min="13" max="13" width="14" bestFit="1" customWidth="1"/>
    <col min="14" max="15" width="10.7109375" bestFit="1" customWidth="1"/>
    <col min="18" max="18" width="11.5703125" bestFit="1" customWidth="1"/>
    <col min="19" max="19" width="14.28515625" bestFit="1" customWidth="1"/>
    <col min="21" max="21" width="14.85546875" bestFit="1" customWidth="1"/>
    <col min="22" max="23" width="9.57031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30" max="30" width="11.140625" bestFit="1" customWidth="1"/>
    <col min="31" max="31" width="9.5703125" bestFit="1" customWidth="1"/>
    <col min="32" max="32" width="10" bestFit="1" customWidth="1"/>
    <col min="33" max="33" width="13.7109375" bestFit="1" customWidth="1"/>
    <col min="35" max="35" width="11.140625" bestFit="1" customWidth="1"/>
    <col min="36" max="36" width="13.5703125" bestFit="1" customWidth="1"/>
    <col min="38" max="38" width="10.5703125" bestFit="1" customWidth="1"/>
    <col min="39" max="39" width="11.85546875" bestFit="1" customWidth="1"/>
    <col min="40" max="40" width="7.85546875" bestFit="1" customWidth="1"/>
    <col min="42" max="42" width="10" bestFit="1" customWidth="1"/>
    <col min="59" max="59" width="11.42578125" bestFit="1" customWidth="1"/>
    <col min="60" max="60" width="11.28515625" bestFit="1" customWidth="1"/>
    <col min="61" max="61" width="12.42578125" bestFit="1" customWidth="1"/>
    <col min="63" max="63" width="11.28515625" bestFit="1" customWidth="1"/>
    <col min="82" max="82" width="10.85546875" bestFit="1" customWidth="1"/>
  </cols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s="13" t="s">
        <v>798</v>
      </c>
    </row>
    <row r="2" spans="1:8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D2" t="str">
        <f>IF(BY2=1,"January",
IF(BY2=2,"February",
IF(BY2=3,"March",
IF(BY2=4,"April",
IF(BY2=5,"May",
IF(BY2=6,"June",
IF(BY2=7,"July",
IF(BY2=8,"August",
IF(BY2=9,"September",
IF(BY2=10,"October",
IF(BY2=11,"November",
IF(BY2=12,"December"," "))))))))))))</f>
        <v>February</v>
      </c>
    </row>
    <row r="3" spans="1:8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D3" t="str">
        <f t="shared" ref="CD3:CD66" si="0">IF(BY3=1,"January",
IF(BY3=2,"February",
IF(BY3=3,"March",
IF(BY3=4,"April",
IF(BY3=5,"May",
IF(BY3=6,"June",
IF(BY3=7,"July",
IF(BY3=8,"August",
IF(BY3=9,"September",
IF(BY3=10,"October",
IF(BY3=11,"November",
IF(BY3=12,"December"," "))))))))))))</f>
        <v>May</v>
      </c>
    </row>
    <row r="4" spans="1:8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D4" t="str">
        <f t="shared" si="0"/>
        <v>September</v>
      </c>
    </row>
    <row r="5" spans="1:8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D5" t="str">
        <f t="shared" si="0"/>
        <v>February</v>
      </c>
    </row>
    <row r="6" spans="1:8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D6" t="str">
        <f t="shared" si="0"/>
        <v>December</v>
      </c>
    </row>
    <row r="7" spans="1:8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D7" t="str">
        <f t="shared" si="0"/>
        <v>October</v>
      </c>
    </row>
    <row r="8" spans="1:8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D8" t="str">
        <f t="shared" si="0"/>
        <v>August</v>
      </c>
    </row>
    <row r="9" spans="1:8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D9" t="str">
        <f t="shared" si="0"/>
        <v>November</v>
      </c>
    </row>
    <row r="10" spans="1:8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D10" t="str">
        <f t="shared" si="0"/>
        <v>April</v>
      </c>
    </row>
    <row r="11" spans="1:8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D11" t="str">
        <f t="shared" si="0"/>
        <v>January</v>
      </c>
    </row>
    <row r="12" spans="1:8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D12" t="str">
        <f t="shared" si="0"/>
        <v>February</v>
      </c>
    </row>
    <row r="13" spans="1:8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D13" t="str">
        <f t="shared" si="0"/>
        <v>July</v>
      </c>
    </row>
    <row r="14" spans="1:8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D14" t="str">
        <f t="shared" si="0"/>
        <v>September</v>
      </c>
    </row>
    <row r="15" spans="1:8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D15" t="str">
        <f t="shared" si="0"/>
        <v>August</v>
      </c>
    </row>
    <row r="16" spans="1:8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D16" t="str">
        <f t="shared" si="0"/>
        <v>May</v>
      </c>
    </row>
    <row r="17" spans="1:8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D17" t="str">
        <f t="shared" si="0"/>
        <v>July</v>
      </c>
    </row>
    <row r="18" spans="1:8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D18" t="str">
        <f t="shared" si="0"/>
        <v>March</v>
      </c>
    </row>
    <row r="19" spans="1:8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D19" t="str">
        <f t="shared" si="0"/>
        <v>October</v>
      </c>
    </row>
    <row r="20" spans="1:8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D20" t="str">
        <f t="shared" si="0"/>
        <v>June</v>
      </c>
    </row>
    <row r="21" spans="1:8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D21" t="str">
        <f t="shared" si="0"/>
        <v>May</v>
      </c>
    </row>
    <row r="22" spans="1:8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D22" t="str">
        <f t="shared" si="0"/>
        <v>November</v>
      </c>
    </row>
    <row r="23" spans="1:8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D23" t="str">
        <f t="shared" si="0"/>
        <v>June</v>
      </c>
    </row>
    <row r="24" spans="1:8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D24" t="str">
        <f t="shared" si="0"/>
        <v>September</v>
      </c>
    </row>
    <row r="25" spans="1:8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D25" t="str">
        <f t="shared" si="0"/>
        <v>June</v>
      </c>
    </row>
    <row r="26" spans="1:8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D26" t="str">
        <f t="shared" si="0"/>
        <v>May</v>
      </c>
    </row>
    <row r="27" spans="1:8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D27" t="str">
        <f t="shared" si="0"/>
        <v>July</v>
      </c>
    </row>
    <row r="28" spans="1:8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D28" t="str">
        <f t="shared" si="0"/>
        <v>May</v>
      </c>
    </row>
    <row r="29" spans="1:8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D29" t="str">
        <f t="shared" si="0"/>
        <v>May</v>
      </c>
    </row>
    <row r="30" spans="1:8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D30" t="str">
        <f t="shared" si="0"/>
        <v>December</v>
      </c>
    </row>
    <row r="31" spans="1:8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D31" t="str">
        <f t="shared" si="0"/>
        <v>May</v>
      </c>
    </row>
    <row r="32" spans="1:8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D32" t="str">
        <f t="shared" si="0"/>
        <v>July</v>
      </c>
    </row>
    <row r="33" spans="1:8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D33" t="str">
        <f t="shared" si="0"/>
        <v>June</v>
      </c>
    </row>
    <row r="34" spans="1:8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D34" t="str">
        <f t="shared" si="0"/>
        <v>January</v>
      </c>
    </row>
    <row r="35" spans="1:8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D35" t="str">
        <f t="shared" si="0"/>
        <v>April</v>
      </c>
    </row>
    <row r="36" spans="1:8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D36" t="str">
        <f t="shared" si="0"/>
        <v>August</v>
      </c>
    </row>
    <row r="37" spans="1:8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D37" t="str">
        <f t="shared" si="0"/>
        <v>September</v>
      </c>
    </row>
    <row r="38" spans="1:8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D38" t="str">
        <f t="shared" si="0"/>
        <v>June</v>
      </c>
    </row>
    <row r="39" spans="1:8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D39" t="str">
        <f t="shared" si="0"/>
        <v>October</v>
      </c>
    </row>
    <row r="40" spans="1:8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D40" t="str">
        <f t="shared" si="0"/>
        <v>January</v>
      </c>
    </row>
    <row r="41" spans="1:8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D41" t="str">
        <f t="shared" si="0"/>
        <v>June</v>
      </c>
    </row>
    <row r="42" spans="1:8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D42" t="str">
        <f t="shared" si="0"/>
        <v>December</v>
      </c>
    </row>
    <row r="43" spans="1:8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D43" t="str">
        <f t="shared" si="0"/>
        <v>July</v>
      </c>
    </row>
    <row r="44" spans="1:8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D44" t="str">
        <f t="shared" si="0"/>
        <v>December</v>
      </c>
    </row>
    <row r="45" spans="1:8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D45" t="str">
        <f t="shared" si="0"/>
        <v>July</v>
      </c>
    </row>
    <row r="46" spans="1:8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D46" t="str">
        <f t="shared" si="0"/>
        <v>May</v>
      </c>
    </row>
    <row r="47" spans="1:8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D47" t="str">
        <f t="shared" si="0"/>
        <v>February</v>
      </c>
    </row>
    <row r="48" spans="1:8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D48" t="str">
        <f t="shared" si="0"/>
        <v>August</v>
      </c>
    </row>
    <row r="49" spans="1:8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D49" t="str">
        <f t="shared" si="0"/>
        <v>July</v>
      </c>
    </row>
    <row r="50" spans="1:8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D50" t="str">
        <f t="shared" si="0"/>
        <v>June</v>
      </c>
    </row>
    <row r="51" spans="1:8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D51" t="str">
        <f t="shared" si="0"/>
        <v>January</v>
      </c>
    </row>
    <row r="52" spans="1:8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D52" t="str">
        <f t="shared" si="0"/>
        <v>July</v>
      </c>
    </row>
    <row r="53" spans="1:8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D53" t="str">
        <f t="shared" si="0"/>
        <v>September</v>
      </c>
    </row>
    <row r="54" spans="1:8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D54" t="str">
        <f t="shared" si="0"/>
        <v>May</v>
      </c>
    </row>
    <row r="55" spans="1:8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D55" t="str">
        <f t="shared" si="0"/>
        <v>November</v>
      </c>
    </row>
    <row r="56" spans="1:8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D56" t="str">
        <f t="shared" si="0"/>
        <v>February</v>
      </c>
    </row>
    <row r="57" spans="1:8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D57" t="str">
        <f t="shared" si="0"/>
        <v>July</v>
      </c>
    </row>
    <row r="58" spans="1:8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D58" t="str">
        <f t="shared" si="0"/>
        <v>August</v>
      </c>
    </row>
    <row r="59" spans="1:8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D59" t="str">
        <f t="shared" si="0"/>
        <v>August</v>
      </c>
    </row>
    <row r="60" spans="1:8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D60" t="str">
        <f t="shared" si="0"/>
        <v>October</v>
      </c>
    </row>
    <row r="61" spans="1:8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D61" t="str">
        <f t="shared" si="0"/>
        <v>January</v>
      </c>
    </row>
    <row r="62" spans="1:8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D62" t="str">
        <f t="shared" si="0"/>
        <v>May</v>
      </c>
    </row>
    <row r="63" spans="1:8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D63" t="str">
        <f t="shared" si="0"/>
        <v>March</v>
      </c>
    </row>
    <row r="64" spans="1:8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D64" t="str">
        <f t="shared" si="0"/>
        <v>October</v>
      </c>
    </row>
    <row r="65" spans="1:8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D65" t="str">
        <f t="shared" si="0"/>
        <v>April</v>
      </c>
    </row>
    <row r="66" spans="1:8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D66" t="str">
        <f t="shared" si="0"/>
        <v>February</v>
      </c>
    </row>
    <row r="67" spans="1:8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D67" t="str">
        <f t="shared" ref="CD67:CD130" si="1">IF(BY67=1,"January",
IF(BY67=2,"February",
IF(BY67=3,"March",
IF(BY67=4,"April",
IF(BY67=5,"May",
IF(BY67=6,"June",
IF(BY67=7,"July",
IF(BY67=8,"August",
IF(BY67=9,"September",
IF(BY67=10,"October",
IF(BY67=11,"November",
IF(BY67=12,"December"," "))))))))))))</f>
        <v>October</v>
      </c>
    </row>
    <row r="68" spans="1:8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D68" t="str">
        <f t="shared" si="1"/>
        <v>July</v>
      </c>
    </row>
    <row r="69" spans="1:8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D69" t="str">
        <f t="shared" si="1"/>
        <v>June</v>
      </c>
    </row>
    <row r="70" spans="1:8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D70" t="str">
        <f t="shared" si="1"/>
        <v>June</v>
      </c>
    </row>
    <row r="71" spans="1:8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D71" t="str">
        <f t="shared" si="1"/>
        <v>July</v>
      </c>
    </row>
    <row r="72" spans="1:8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D72" t="str">
        <f t="shared" si="1"/>
        <v>February</v>
      </c>
    </row>
    <row r="73" spans="1:8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D73" t="str">
        <f t="shared" si="1"/>
        <v>June</v>
      </c>
    </row>
    <row r="74" spans="1:8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D74" t="str">
        <f t="shared" si="1"/>
        <v>December</v>
      </c>
    </row>
    <row r="75" spans="1:8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D75" t="str">
        <f t="shared" si="1"/>
        <v>May</v>
      </c>
    </row>
    <row r="76" spans="1:8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D76" t="str">
        <f t="shared" si="1"/>
        <v>May</v>
      </c>
    </row>
    <row r="77" spans="1:8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D77" t="str">
        <f t="shared" si="1"/>
        <v>November</v>
      </c>
    </row>
    <row r="78" spans="1:8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D78" t="str">
        <f t="shared" si="1"/>
        <v>April</v>
      </c>
    </row>
    <row r="79" spans="1:8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D79" t="str">
        <f t="shared" si="1"/>
        <v>January</v>
      </c>
    </row>
    <row r="80" spans="1:8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D80" t="str">
        <f t="shared" si="1"/>
        <v>April</v>
      </c>
    </row>
    <row r="81" spans="1:8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D81" t="str">
        <f t="shared" si="1"/>
        <v>May</v>
      </c>
    </row>
    <row r="82" spans="1:8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D82" t="str">
        <f t="shared" si="1"/>
        <v>June</v>
      </c>
    </row>
    <row r="83" spans="1:8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D83" t="str">
        <f t="shared" si="1"/>
        <v>March</v>
      </c>
    </row>
    <row r="84" spans="1:8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D84" t="str">
        <f t="shared" si="1"/>
        <v>October</v>
      </c>
    </row>
    <row r="85" spans="1:8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D85" t="str">
        <f t="shared" si="1"/>
        <v>July</v>
      </c>
    </row>
    <row r="86" spans="1:8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D86" t="str">
        <f t="shared" si="1"/>
        <v>May</v>
      </c>
    </row>
    <row r="87" spans="1:8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D87" t="str">
        <f t="shared" si="1"/>
        <v>April</v>
      </c>
    </row>
    <row r="88" spans="1:8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D88" t="str">
        <f t="shared" si="1"/>
        <v>March</v>
      </c>
    </row>
    <row r="89" spans="1:8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D89" t="str">
        <f t="shared" si="1"/>
        <v>June</v>
      </c>
    </row>
    <row r="90" spans="1:8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D90" t="str">
        <f t="shared" si="1"/>
        <v>October</v>
      </c>
    </row>
    <row r="91" spans="1:8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D91" t="str">
        <f t="shared" si="1"/>
        <v>August</v>
      </c>
    </row>
    <row r="92" spans="1:8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D92" t="str">
        <f t="shared" si="1"/>
        <v>July</v>
      </c>
    </row>
    <row r="93" spans="1:8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D93" t="str">
        <f t="shared" si="1"/>
        <v>December</v>
      </c>
    </row>
    <row r="94" spans="1:8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D94" t="str">
        <f t="shared" si="1"/>
        <v>August</v>
      </c>
    </row>
    <row r="95" spans="1:8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D95" t="str">
        <f t="shared" si="1"/>
        <v>November</v>
      </c>
    </row>
    <row r="96" spans="1:8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D96" t="str">
        <f t="shared" si="1"/>
        <v>May</v>
      </c>
    </row>
    <row r="97" spans="1:8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D97" t="str">
        <f t="shared" si="1"/>
        <v>April</v>
      </c>
    </row>
    <row r="98" spans="1:8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D98" t="str">
        <f t="shared" si="1"/>
        <v>August</v>
      </c>
    </row>
    <row r="99" spans="1:8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D99" t="str">
        <f t="shared" si="1"/>
        <v>May</v>
      </c>
    </row>
    <row r="100" spans="1:8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D100" t="str">
        <f t="shared" si="1"/>
        <v>May</v>
      </c>
    </row>
    <row r="101" spans="1:8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D101" t="str">
        <f t="shared" si="1"/>
        <v>January</v>
      </c>
    </row>
    <row r="102" spans="1:8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D102" t="str">
        <f t="shared" si="1"/>
        <v>February</v>
      </c>
    </row>
    <row r="103" spans="1:8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D103" t="str">
        <f t="shared" si="1"/>
        <v>June</v>
      </c>
    </row>
    <row r="104" spans="1:8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D104" t="str">
        <f t="shared" si="1"/>
        <v>June</v>
      </c>
    </row>
    <row r="105" spans="1:8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D105" t="str">
        <f t="shared" si="1"/>
        <v>May</v>
      </c>
    </row>
    <row r="106" spans="1:8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D106" t="str">
        <f t="shared" si="1"/>
        <v>June</v>
      </c>
    </row>
    <row r="107" spans="1:8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D107" t="str">
        <f t="shared" si="1"/>
        <v>August</v>
      </c>
    </row>
    <row r="108" spans="1:8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D108" t="str">
        <f t="shared" si="1"/>
        <v>August</v>
      </c>
    </row>
    <row r="109" spans="1:8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D109" t="str">
        <f t="shared" si="1"/>
        <v>April</v>
      </c>
    </row>
    <row r="110" spans="1:8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D110" t="str">
        <f t="shared" si="1"/>
        <v>August</v>
      </c>
    </row>
    <row r="111" spans="1:8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D111" t="str">
        <f t="shared" si="1"/>
        <v>January</v>
      </c>
    </row>
    <row r="112" spans="1:8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D112" t="str">
        <f t="shared" si="1"/>
        <v>October</v>
      </c>
    </row>
    <row r="113" spans="1:8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D113" t="str">
        <f t="shared" si="1"/>
        <v>April</v>
      </c>
    </row>
    <row r="114" spans="1:8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D114" t="str">
        <f t="shared" si="1"/>
        <v>October</v>
      </c>
    </row>
    <row r="115" spans="1:8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D115" t="str">
        <f t="shared" si="1"/>
        <v>October</v>
      </c>
    </row>
    <row r="116" spans="1:8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D116" t="str">
        <f t="shared" si="1"/>
        <v>July</v>
      </c>
    </row>
    <row r="117" spans="1:8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D117" t="str">
        <f t="shared" si="1"/>
        <v>June</v>
      </c>
    </row>
    <row r="118" spans="1:8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D118" t="str">
        <f t="shared" si="1"/>
        <v>September</v>
      </c>
    </row>
    <row r="119" spans="1:8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D119" t="str">
        <f t="shared" si="1"/>
        <v>April</v>
      </c>
    </row>
    <row r="120" spans="1:8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D120" t="str">
        <f t="shared" si="1"/>
        <v>May</v>
      </c>
    </row>
    <row r="121" spans="1:8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D121" t="str">
        <f t="shared" si="1"/>
        <v>July</v>
      </c>
    </row>
    <row r="122" spans="1:8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D122" t="str">
        <f t="shared" si="1"/>
        <v>October</v>
      </c>
    </row>
    <row r="123" spans="1:8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D123" t="str">
        <f t="shared" si="1"/>
        <v>June</v>
      </c>
    </row>
    <row r="124" spans="1:8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D124" t="str">
        <f t="shared" si="1"/>
        <v>June</v>
      </c>
    </row>
    <row r="125" spans="1:8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D125" t="str">
        <f t="shared" si="1"/>
        <v>March</v>
      </c>
    </row>
    <row r="126" spans="1:8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D126" t="str">
        <f t="shared" si="1"/>
        <v>January</v>
      </c>
    </row>
    <row r="127" spans="1:8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D127" t="str">
        <f t="shared" si="1"/>
        <v>June</v>
      </c>
    </row>
    <row r="128" spans="1:8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D128" t="str">
        <f t="shared" si="1"/>
        <v>February</v>
      </c>
    </row>
    <row r="129" spans="1:8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D129" t="str">
        <f t="shared" si="1"/>
        <v>June</v>
      </c>
    </row>
    <row r="130" spans="1:8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D130" t="str">
        <f t="shared" si="1"/>
        <v>July</v>
      </c>
    </row>
    <row r="131" spans="1:8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D131" t="str">
        <f t="shared" ref="CD131:CD194" si="2">IF(BY131=1,"January",
IF(BY131=2,"February",
IF(BY131=3,"March",
IF(BY131=4,"April",
IF(BY131=5,"May",
IF(BY131=6,"June",
IF(BY131=7,"July",
IF(BY131=8,"August",
IF(BY131=9,"September",
IF(BY131=10,"October",
IF(BY131=11,"November",
IF(BY131=12,"December"," "))))))))))))</f>
        <v>July</v>
      </c>
    </row>
    <row r="132" spans="1:8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D132" t="str">
        <f t="shared" si="2"/>
        <v>May</v>
      </c>
    </row>
    <row r="133" spans="1:8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D133" t="str">
        <f t="shared" si="2"/>
        <v>July</v>
      </c>
    </row>
    <row r="134" spans="1:8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D134" t="str">
        <f t="shared" si="2"/>
        <v>July</v>
      </c>
    </row>
    <row r="135" spans="1:8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D135" t="str">
        <f t="shared" si="2"/>
        <v>June</v>
      </c>
    </row>
    <row r="136" spans="1:8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D136" t="str">
        <f t="shared" si="2"/>
        <v>July</v>
      </c>
    </row>
    <row r="137" spans="1:8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D137" t="str">
        <f t="shared" si="2"/>
        <v>May</v>
      </c>
    </row>
    <row r="138" spans="1:8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D138" t="str">
        <f t="shared" si="2"/>
        <v>July</v>
      </c>
    </row>
    <row r="139" spans="1:8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D139" t="str">
        <f t="shared" si="2"/>
        <v>July</v>
      </c>
    </row>
    <row r="140" spans="1:8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D140" t="str">
        <f t="shared" si="2"/>
        <v>December</v>
      </c>
    </row>
    <row r="141" spans="1:8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D141" t="str">
        <f t="shared" si="2"/>
        <v>August</v>
      </c>
    </row>
    <row r="142" spans="1:8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D142" t="str">
        <f t="shared" si="2"/>
        <v>April</v>
      </c>
    </row>
    <row r="143" spans="1:8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D143" t="str">
        <f t="shared" si="2"/>
        <v>January</v>
      </c>
    </row>
    <row r="144" spans="1:8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D144" t="str">
        <f t="shared" si="2"/>
        <v>June</v>
      </c>
    </row>
    <row r="145" spans="1:8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D145" t="str">
        <f t="shared" si="2"/>
        <v>June</v>
      </c>
    </row>
    <row r="146" spans="1:8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D146" t="str">
        <f t="shared" si="2"/>
        <v>November</v>
      </c>
    </row>
    <row r="147" spans="1:8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D147" t="str">
        <f t="shared" si="2"/>
        <v>April</v>
      </c>
    </row>
    <row r="148" spans="1:8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D148" t="str">
        <f t="shared" si="2"/>
        <v>November</v>
      </c>
    </row>
    <row r="149" spans="1:8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D149" t="str">
        <f t="shared" si="2"/>
        <v>May</v>
      </c>
    </row>
    <row r="150" spans="1:8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D150" t="str">
        <f t="shared" si="2"/>
        <v>April</v>
      </c>
    </row>
    <row r="151" spans="1:8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D151" t="str">
        <f t="shared" si="2"/>
        <v>April</v>
      </c>
    </row>
    <row r="152" spans="1:8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D152" t="str">
        <f t="shared" si="2"/>
        <v>January</v>
      </c>
    </row>
    <row r="153" spans="1:8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D153" t="str">
        <f t="shared" si="2"/>
        <v>January</v>
      </c>
    </row>
    <row r="154" spans="1:8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D154" t="str">
        <f t="shared" si="2"/>
        <v>June</v>
      </c>
    </row>
    <row r="155" spans="1:8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D155" t="str">
        <f t="shared" si="2"/>
        <v>March</v>
      </c>
    </row>
    <row r="156" spans="1:8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D156" t="str">
        <f t="shared" si="2"/>
        <v>March</v>
      </c>
    </row>
    <row r="157" spans="1:8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D157" t="str">
        <f t="shared" si="2"/>
        <v>April</v>
      </c>
    </row>
    <row r="158" spans="1:8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D158" t="str">
        <f t="shared" si="2"/>
        <v>June</v>
      </c>
    </row>
    <row r="159" spans="1:8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D159" t="str">
        <f t="shared" si="2"/>
        <v>May</v>
      </c>
    </row>
    <row r="160" spans="1:8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D160" t="str">
        <f t="shared" si="2"/>
        <v>May</v>
      </c>
    </row>
    <row r="161" spans="1:8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D161" t="str">
        <f t="shared" si="2"/>
        <v>March</v>
      </c>
    </row>
    <row r="162" spans="1:8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D162" t="str">
        <f t="shared" si="2"/>
        <v>June</v>
      </c>
    </row>
    <row r="163" spans="1:8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D163" t="str">
        <f t="shared" si="2"/>
        <v>March</v>
      </c>
    </row>
    <row r="164" spans="1:8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D164" t="str">
        <f t="shared" si="2"/>
        <v>May</v>
      </c>
    </row>
    <row r="165" spans="1:8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D165" t="str">
        <f t="shared" si="2"/>
        <v>April</v>
      </c>
    </row>
    <row r="166" spans="1:8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D166" t="str">
        <f t="shared" si="2"/>
        <v>October</v>
      </c>
    </row>
    <row r="167" spans="1:8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D167" t="str">
        <f t="shared" si="2"/>
        <v>September</v>
      </c>
    </row>
    <row r="168" spans="1:8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D168" t="str">
        <f t="shared" si="2"/>
        <v>November</v>
      </c>
    </row>
    <row r="169" spans="1:8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D169" t="str">
        <f t="shared" si="2"/>
        <v>November</v>
      </c>
    </row>
    <row r="170" spans="1:8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D170" t="str">
        <f t="shared" si="2"/>
        <v>May</v>
      </c>
    </row>
    <row r="171" spans="1:8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D171" t="str">
        <f t="shared" si="2"/>
        <v>January</v>
      </c>
    </row>
    <row r="172" spans="1:8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D172" t="str">
        <f t="shared" si="2"/>
        <v>May</v>
      </c>
    </row>
    <row r="173" spans="1:8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D173" t="str">
        <f t="shared" si="2"/>
        <v>May</v>
      </c>
    </row>
    <row r="174" spans="1:8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D174" t="str">
        <f t="shared" si="2"/>
        <v>June</v>
      </c>
    </row>
    <row r="175" spans="1:8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D175" t="str">
        <f t="shared" si="2"/>
        <v>June</v>
      </c>
    </row>
    <row r="176" spans="1:8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D176" t="str">
        <f t="shared" si="2"/>
        <v>November</v>
      </c>
    </row>
    <row r="177" spans="1:8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D177" t="str">
        <f t="shared" si="2"/>
        <v>June</v>
      </c>
    </row>
    <row r="178" spans="1:8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D178" t="str">
        <f t="shared" si="2"/>
        <v>September</v>
      </c>
    </row>
    <row r="179" spans="1:8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D179" t="str">
        <f t="shared" si="2"/>
        <v>July</v>
      </c>
    </row>
    <row r="180" spans="1:8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D180" t="str">
        <f t="shared" si="2"/>
        <v>July</v>
      </c>
    </row>
    <row r="181" spans="1:8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D181" t="str">
        <f t="shared" si="2"/>
        <v>July</v>
      </c>
    </row>
    <row r="182" spans="1:8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D182" t="str">
        <f t="shared" si="2"/>
        <v>June</v>
      </c>
    </row>
    <row r="183" spans="1:8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D183" t="str">
        <f t="shared" si="2"/>
        <v>July</v>
      </c>
    </row>
    <row r="184" spans="1:8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D184" t="str">
        <f t="shared" si="2"/>
        <v>June</v>
      </c>
    </row>
    <row r="185" spans="1:8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D185" t="str">
        <f t="shared" si="2"/>
        <v>June</v>
      </c>
    </row>
    <row r="186" spans="1:8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D186" t="str">
        <f t="shared" si="2"/>
        <v>June</v>
      </c>
    </row>
    <row r="187" spans="1:8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D187" t="str">
        <f t="shared" si="2"/>
        <v>June</v>
      </c>
    </row>
    <row r="188" spans="1:8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D188" t="str">
        <f t="shared" si="2"/>
        <v>June</v>
      </c>
    </row>
    <row r="189" spans="1:8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D189" t="str">
        <f t="shared" si="2"/>
        <v>August</v>
      </c>
    </row>
    <row r="190" spans="1:8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D190" t="str">
        <f t="shared" si="2"/>
        <v>June</v>
      </c>
    </row>
    <row r="191" spans="1:8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D191" t="str">
        <f t="shared" si="2"/>
        <v>August</v>
      </c>
    </row>
    <row r="192" spans="1:8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D192" t="str">
        <f t="shared" si="2"/>
        <v>December</v>
      </c>
    </row>
    <row r="193" spans="1:8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D193" t="str">
        <f t="shared" si="2"/>
        <v>June</v>
      </c>
    </row>
    <row r="194" spans="1:8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D194" t="str">
        <f t="shared" si="2"/>
        <v>September</v>
      </c>
    </row>
    <row r="195" spans="1:8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D195" t="str">
        <f t="shared" ref="CD195:CD258" si="3">IF(BY195=1,"January",
IF(BY195=2,"February",
IF(BY195=3,"March",
IF(BY195=4,"April",
IF(BY195=5,"May",
IF(BY195=6,"June",
IF(BY195=7,"July",
IF(BY195=8,"August",
IF(BY195=9,"September",
IF(BY195=10,"October",
IF(BY195=11,"November",
IF(BY195=12,"December"," "))))))))))))</f>
        <v>May</v>
      </c>
    </row>
    <row r="196" spans="1:8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D196" t="str">
        <f t="shared" si="3"/>
        <v>May</v>
      </c>
    </row>
    <row r="197" spans="1:8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D197" t="str">
        <f t="shared" si="3"/>
        <v>July</v>
      </c>
    </row>
    <row r="198" spans="1:8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D198" t="str">
        <f t="shared" si="3"/>
        <v>September</v>
      </c>
    </row>
    <row r="199" spans="1:8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D199" t="str">
        <f t="shared" si="3"/>
        <v>March</v>
      </c>
    </row>
    <row r="200" spans="1:8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D200" t="str">
        <f t="shared" si="3"/>
        <v>July</v>
      </c>
    </row>
    <row r="201" spans="1:8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D201" t="str">
        <f t="shared" si="3"/>
        <v>January</v>
      </c>
    </row>
    <row r="202" spans="1:8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D202" t="str">
        <f t="shared" si="3"/>
        <v>March</v>
      </c>
    </row>
    <row r="203" spans="1:8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D203" t="str">
        <f t="shared" si="3"/>
        <v>February</v>
      </c>
    </row>
    <row r="204" spans="1:8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D204" t="str">
        <f t="shared" si="3"/>
        <v>May</v>
      </c>
    </row>
    <row r="205" spans="1:8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D205" t="str">
        <f t="shared" si="3"/>
        <v>January</v>
      </c>
    </row>
    <row r="206" spans="1:8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D206" t="str">
        <f t="shared" si="3"/>
        <v>April</v>
      </c>
    </row>
    <row r="207" spans="1:8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D207" t="str">
        <f t="shared" si="3"/>
        <v>May</v>
      </c>
    </row>
    <row r="208" spans="1:8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D208" t="str">
        <f t="shared" si="3"/>
        <v>March</v>
      </c>
    </row>
    <row r="209" spans="1:8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D209" t="str">
        <f t="shared" si="3"/>
        <v>April</v>
      </c>
    </row>
    <row r="210" spans="1:8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D210" t="str">
        <f t="shared" si="3"/>
        <v>April</v>
      </c>
    </row>
    <row r="211" spans="1:8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D211" t="str">
        <f t="shared" si="3"/>
        <v>July</v>
      </c>
    </row>
    <row r="212" spans="1:8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D212" t="str">
        <f t="shared" si="3"/>
        <v>April</v>
      </c>
    </row>
    <row r="213" spans="1:8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D213" t="str">
        <f t="shared" si="3"/>
        <v>March</v>
      </c>
    </row>
    <row r="214" spans="1:8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D214" t="str">
        <f t="shared" si="3"/>
        <v>July</v>
      </c>
    </row>
    <row r="215" spans="1:8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D215" t="str">
        <f t="shared" si="3"/>
        <v>July</v>
      </c>
    </row>
    <row r="216" spans="1:8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D216" t="str">
        <f t="shared" si="3"/>
        <v>March</v>
      </c>
    </row>
    <row r="217" spans="1:8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D217" t="str">
        <f t="shared" si="3"/>
        <v>May</v>
      </c>
    </row>
    <row r="218" spans="1:8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D218" t="str">
        <f t="shared" si="3"/>
        <v>April</v>
      </c>
    </row>
    <row r="219" spans="1:8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D219" t="str">
        <f t="shared" si="3"/>
        <v>September</v>
      </c>
    </row>
    <row r="220" spans="1:8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D220" t="str">
        <f t="shared" si="3"/>
        <v>May</v>
      </c>
    </row>
    <row r="221" spans="1:8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D221" t="str">
        <f t="shared" si="3"/>
        <v>March</v>
      </c>
    </row>
    <row r="222" spans="1:8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D222" t="str">
        <f t="shared" si="3"/>
        <v>April</v>
      </c>
    </row>
    <row r="223" spans="1:8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D223" t="str">
        <f t="shared" si="3"/>
        <v>December</v>
      </c>
    </row>
    <row r="224" spans="1:8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D224" t="str">
        <f t="shared" si="3"/>
        <v>February</v>
      </c>
    </row>
    <row r="225" spans="1:8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D225" t="str">
        <f t="shared" si="3"/>
        <v>March</v>
      </c>
    </row>
    <row r="226" spans="1:8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D226" t="str">
        <f t="shared" si="3"/>
        <v>June</v>
      </c>
    </row>
    <row r="227" spans="1:8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D227" t="str">
        <f t="shared" si="3"/>
        <v>May</v>
      </c>
    </row>
    <row r="228" spans="1:8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D228" t="str">
        <f t="shared" si="3"/>
        <v>June</v>
      </c>
    </row>
    <row r="229" spans="1:8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D229" t="str">
        <f t="shared" si="3"/>
        <v>September</v>
      </c>
    </row>
    <row r="230" spans="1:8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D230" t="str">
        <f t="shared" si="3"/>
        <v>May</v>
      </c>
    </row>
    <row r="231" spans="1:8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D231" t="str">
        <f t="shared" si="3"/>
        <v>May</v>
      </c>
    </row>
    <row r="232" spans="1:8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D232" t="str">
        <f t="shared" si="3"/>
        <v>April</v>
      </c>
    </row>
    <row r="233" spans="1:8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D233" t="str">
        <f t="shared" si="3"/>
        <v>July</v>
      </c>
    </row>
    <row r="234" spans="1:8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D234" t="str">
        <f t="shared" si="3"/>
        <v>June</v>
      </c>
    </row>
    <row r="235" spans="1:8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D235" t="str">
        <f t="shared" si="3"/>
        <v>February</v>
      </c>
    </row>
    <row r="236" spans="1:8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D236" t="str">
        <f t="shared" si="3"/>
        <v>May</v>
      </c>
    </row>
    <row r="237" spans="1:8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D237" t="str">
        <f t="shared" si="3"/>
        <v>August</v>
      </c>
    </row>
    <row r="238" spans="1:8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D238" t="str">
        <f t="shared" si="3"/>
        <v>May</v>
      </c>
    </row>
    <row r="239" spans="1:8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D239" t="str">
        <f t="shared" si="3"/>
        <v>February</v>
      </c>
    </row>
    <row r="240" spans="1:8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D240" t="str">
        <f t="shared" si="3"/>
        <v>December</v>
      </c>
    </row>
    <row r="241" spans="1:8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D241" t="str">
        <f t="shared" si="3"/>
        <v>April</v>
      </c>
    </row>
    <row r="242" spans="1:8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D242" t="str">
        <f t="shared" si="3"/>
        <v>April</v>
      </c>
    </row>
    <row r="243" spans="1:8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D243" t="str">
        <f t="shared" si="3"/>
        <v>August</v>
      </c>
    </row>
    <row r="244" spans="1:8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D244" t="str">
        <f t="shared" si="3"/>
        <v>April</v>
      </c>
    </row>
    <row r="245" spans="1:8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D245" t="str">
        <f t="shared" si="3"/>
        <v>April</v>
      </c>
    </row>
    <row r="246" spans="1:8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D246" t="str">
        <f t="shared" si="3"/>
        <v>May</v>
      </c>
    </row>
    <row r="247" spans="1:8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D247" t="str">
        <f t="shared" si="3"/>
        <v>June</v>
      </c>
    </row>
    <row r="248" spans="1:8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D248" t="str">
        <f t="shared" si="3"/>
        <v>April</v>
      </c>
    </row>
    <row r="249" spans="1:8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D249" t="str">
        <f t="shared" si="3"/>
        <v>June</v>
      </c>
    </row>
    <row r="250" spans="1:8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D250" t="str">
        <f t="shared" si="3"/>
        <v>September</v>
      </c>
    </row>
    <row r="251" spans="1:8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D251" t="str">
        <f t="shared" si="3"/>
        <v>June</v>
      </c>
    </row>
    <row r="252" spans="1:8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D252" t="str">
        <f t="shared" si="3"/>
        <v>May</v>
      </c>
    </row>
    <row r="253" spans="1:8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D253" t="str">
        <f t="shared" si="3"/>
        <v>December</v>
      </c>
    </row>
    <row r="254" spans="1:8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D254" t="str">
        <f t="shared" si="3"/>
        <v>December</v>
      </c>
    </row>
    <row r="255" spans="1:8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D255" t="str">
        <f t="shared" si="3"/>
        <v>October</v>
      </c>
    </row>
    <row r="256" spans="1:8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D256" t="str">
        <f t="shared" si="3"/>
        <v>June</v>
      </c>
    </row>
    <row r="257" spans="1:8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D257" t="str">
        <f t="shared" si="3"/>
        <v>February</v>
      </c>
    </row>
    <row r="258" spans="1:8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D258" t="str">
        <f t="shared" si="3"/>
        <v>May</v>
      </c>
    </row>
    <row r="259" spans="1:8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D259" t="str">
        <f t="shared" ref="CD259:CD322" si="4">IF(BY259=1,"January",
IF(BY259=2,"February",
IF(BY259=3,"March",
IF(BY259=4,"April",
IF(BY259=5,"May",
IF(BY259=6,"June",
IF(BY259=7,"July",
IF(BY259=8,"August",
IF(BY259=9,"September",
IF(BY259=10,"October",
IF(BY259=11,"November",
IF(BY259=12,"December"," "))))))))))))</f>
        <v>March</v>
      </c>
    </row>
    <row r="260" spans="1:8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D260" t="str">
        <f t="shared" si="4"/>
        <v>May</v>
      </c>
    </row>
    <row r="261" spans="1:8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D261" t="str">
        <f t="shared" si="4"/>
        <v>December</v>
      </c>
    </row>
    <row r="262" spans="1:8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D262" t="str">
        <f t="shared" si="4"/>
        <v>May</v>
      </c>
    </row>
    <row r="263" spans="1:8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D263" t="str">
        <f t="shared" si="4"/>
        <v>November</v>
      </c>
    </row>
    <row r="264" spans="1:8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D264" t="str">
        <f t="shared" si="4"/>
        <v>July</v>
      </c>
    </row>
    <row r="265" spans="1:8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D265" t="str">
        <f t="shared" si="4"/>
        <v>April</v>
      </c>
    </row>
    <row r="266" spans="1:8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D266" t="str">
        <f t="shared" si="4"/>
        <v>June</v>
      </c>
    </row>
    <row r="267" spans="1:8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D267" t="str">
        <f t="shared" si="4"/>
        <v>June</v>
      </c>
    </row>
    <row r="268" spans="1:8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D268" t="str">
        <f t="shared" si="4"/>
        <v>June</v>
      </c>
    </row>
    <row r="269" spans="1:8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D269" t="str">
        <f t="shared" si="4"/>
        <v>July</v>
      </c>
    </row>
    <row r="270" spans="1:8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D270" t="str">
        <f t="shared" si="4"/>
        <v>February</v>
      </c>
    </row>
    <row r="271" spans="1:8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D271" t="str">
        <f t="shared" si="4"/>
        <v>May</v>
      </c>
    </row>
    <row r="272" spans="1:8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D272" t="str">
        <f t="shared" si="4"/>
        <v>August</v>
      </c>
    </row>
    <row r="273" spans="1:8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D273" t="str">
        <f t="shared" si="4"/>
        <v>April</v>
      </c>
    </row>
    <row r="274" spans="1:8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D274" t="str">
        <f t="shared" si="4"/>
        <v>April</v>
      </c>
    </row>
    <row r="275" spans="1:8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D275" t="str">
        <f t="shared" si="4"/>
        <v>April</v>
      </c>
    </row>
    <row r="276" spans="1:8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D276" t="str">
        <f t="shared" si="4"/>
        <v>June</v>
      </c>
    </row>
    <row r="277" spans="1:8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D277" t="str">
        <f t="shared" si="4"/>
        <v>October</v>
      </c>
    </row>
    <row r="278" spans="1:8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D278" t="str">
        <f t="shared" si="4"/>
        <v>April</v>
      </c>
    </row>
    <row r="279" spans="1:8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D279" t="str">
        <f t="shared" si="4"/>
        <v>June</v>
      </c>
    </row>
    <row r="280" spans="1:8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D280" t="str">
        <f t="shared" si="4"/>
        <v>May</v>
      </c>
    </row>
    <row r="281" spans="1:8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D281" t="str">
        <f t="shared" si="4"/>
        <v>March</v>
      </c>
    </row>
    <row r="282" spans="1:8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D282" t="str">
        <f t="shared" si="4"/>
        <v>January</v>
      </c>
    </row>
    <row r="283" spans="1:8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D283" t="str">
        <f t="shared" si="4"/>
        <v>May</v>
      </c>
    </row>
    <row r="284" spans="1:8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D284" t="str">
        <f t="shared" si="4"/>
        <v>April</v>
      </c>
    </row>
    <row r="285" spans="1:8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D285" t="str">
        <f t="shared" si="4"/>
        <v>December</v>
      </c>
    </row>
    <row r="286" spans="1:8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D286" t="str">
        <f t="shared" si="4"/>
        <v>July</v>
      </c>
    </row>
    <row r="287" spans="1:8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D287" t="str">
        <f t="shared" si="4"/>
        <v>June</v>
      </c>
    </row>
    <row r="288" spans="1:8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D288" t="str">
        <f t="shared" si="4"/>
        <v>June</v>
      </c>
    </row>
    <row r="289" spans="1:8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D289" t="str">
        <f t="shared" si="4"/>
        <v>June</v>
      </c>
    </row>
    <row r="290" spans="1:8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D290" t="str">
        <f t="shared" si="4"/>
        <v>February</v>
      </c>
    </row>
    <row r="291" spans="1:8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D291" t="str">
        <f t="shared" si="4"/>
        <v>July</v>
      </c>
    </row>
    <row r="292" spans="1:8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D292" t="str">
        <f t="shared" si="4"/>
        <v>July</v>
      </c>
    </row>
    <row r="293" spans="1:8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D293" t="str">
        <f t="shared" si="4"/>
        <v>March</v>
      </c>
    </row>
    <row r="294" spans="1:8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D294" t="str">
        <f t="shared" si="4"/>
        <v>January</v>
      </c>
    </row>
    <row r="295" spans="1:8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D295" t="str">
        <f t="shared" si="4"/>
        <v>March</v>
      </c>
    </row>
    <row r="296" spans="1:8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D296" t="str">
        <f t="shared" si="4"/>
        <v>October</v>
      </c>
    </row>
    <row r="297" spans="1:8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D297" t="str">
        <f t="shared" si="4"/>
        <v>March</v>
      </c>
    </row>
    <row r="298" spans="1:8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D298" t="str">
        <f t="shared" si="4"/>
        <v>June</v>
      </c>
    </row>
    <row r="299" spans="1:8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D299" t="str">
        <f t="shared" si="4"/>
        <v>June</v>
      </c>
    </row>
    <row r="300" spans="1:8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D300" t="str">
        <f t="shared" si="4"/>
        <v>June</v>
      </c>
    </row>
    <row r="301" spans="1:8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D301" t="str">
        <f t="shared" si="4"/>
        <v>August</v>
      </c>
    </row>
    <row r="302" spans="1:8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D302" t="str">
        <f t="shared" si="4"/>
        <v>June</v>
      </c>
    </row>
    <row r="303" spans="1:8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D303" t="str">
        <f t="shared" si="4"/>
        <v>May</v>
      </c>
    </row>
    <row r="304" spans="1:8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D304" t="str">
        <f t="shared" si="4"/>
        <v>January</v>
      </c>
    </row>
    <row r="305" spans="1:8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D305" t="str">
        <f t="shared" si="4"/>
        <v>July</v>
      </c>
    </row>
    <row r="306" spans="1:8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D306" t="str">
        <f t="shared" si="4"/>
        <v>May</v>
      </c>
    </row>
    <row r="307" spans="1:8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D307" t="str">
        <f t="shared" si="4"/>
        <v>July</v>
      </c>
    </row>
    <row r="308" spans="1:8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D308" t="str">
        <f t="shared" si="4"/>
        <v>June</v>
      </c>
    </row>
    <row r="309" spans="1:8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D309" t="str">
        <f t="shared" si="4"/>
        <v>March</v>
      </c>
    </row>
    <row r="310" spans="1:8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D310" t="str">
        <f t="shared" si="4"/>
        <v>March</v>
      </c>
    </row>
    <row r="311" spans="1:8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D311" t="str">
        <f t="shared" si="4"/>
        <v>November</v>
      </c>
    </row>
    <row r="312" spans="1:8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D312" t="str">
        <f t="shared" si="4"/>
        <v>May</v>
      </c>
    </row>
    <row r="313" spans="1:8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D313" t="str">
        <f t="shared" si="4"/>
        <v>May</v>
      </c>
    </row>
    <row r="314" spans="1:8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D314" t="str">
        <f t="shared" si="4"/>
        <v>May</v>
      </c>
    </row>
    <row r="315" spans="1:8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D315" t="str">
        <f t="shared" si="4"/>
        <v>June</v>
      </c>
    </row>
    <row r="316" spans="1:8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D316" t="str">
        <f t="shared" si="4"/>
        <v>August</v>
      </c>
    </row>
    <row r="317" spans="1:8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D317" t="str">
        <f t="shared" si="4"/>
        <v>July</v>
      </c>
    </row>
    <row r="318" spans="1:8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D318" t="str">
        <f t="shared" si="4"/>
        <v>August</v>
      </c>
    </row>
    <row r="319" spans="1:8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D319" t="str">
        <f t="shared" si="4"/>
        <v>December</v>
      </c>
    </row>
    <row r="320" spans="1:8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D320" t="str">
        <f t="shared" si="4"/>
        <v>April</v>
      </c>
    </row>
    <row r="321" spans="1:8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D321" t="str">
        <f t="shared" si="4"/>
        <v>June</v>
      </c>
    </row>
    <row r="322" spans="1:8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D322" t="str">
        <f t="shared" si="4"/>
        <v>September</v>
      </c>
    </row>
    <row r="323" spans="1:8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D323" t="str">
        <f t="shared" ref="CD323:CD386" si="5">IF(BY323=1,"January",
IF(BY323=2,"February",
IF(BY323=3,"March",
IF(BY323=4,"April",
IF(BY323=5,"May",
IF(BY323=6,"June",
IF(BY323=7,"July",
IF(BY323=8,"August",
IF(BY323=9,"September",
IF(BY323=10,"October",
IF(BY323=11,"November",
IF(BY323=12,"December"," "))))))))))))</f>
        <v>June</v>
      </c>
    </row>
    <row r="324" spans="1:8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D324" t="str">
        <f t="shared" si="5"/>
        <v>August</v>
      </c>
    </row>
    <row r="325" spans="1:8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D325" t="str">
        <f t="shared" si="5"/>
        <v>July</v>
      </c>
    </row>
    <row r="326" spans="1:8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D326" t="str">
        <f t="shared" si="5"/>
        <v>June</v>
      </c>
    </row>
    <row r="327" spans="1:8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D327" t="str">
        <f t="shared" si="5"/>
        <v>December</v>
      </c>
    </row>
    <row r="328" spans="1:8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D328" t="str">
        <f t="shared" si="5"/>
        <v>May</v>
      </c>
    </row>
    <row r="329" spans="1:8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D329" t="str">
        <f t="shared" si="5"/>
        <v>April</v>
      </c>
    </row>
    <row r="330" spans="1:8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D330" t="str">
        <f t="shared" si="5"/>
        <v>July</v>
      </c>
    </row>
    <row r="331" spans="1:8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D331" t="str">
        <f t="shared" si="5"/>
        <v>July</v>
      </c>
    </row>
    <row r="332" spans="1:8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D332" t="str">
        <f t="shared" si="5"/>
        <v>November</v>
      </c>
    </row>
    <row r="333" spans="1:8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D333" t="str">
        <f t="shared" si="5"/>
        <v>August</v>
      </c>
    </row>
    <row r="334" spans="1:8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D334" t="str">
        <f t="shared" si="5"/>
        <v>October</v>
      </c>
    </row>
    <row r="335" spans="1:8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D335" t="str">
        <f t="shared" si="5"/>
        <v>July</v>
      </c>
    </row>
    <row r="336" spans="1:8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D336" t="str">
        <f t="shared" si="5"/>
        <v>July</v>
      </c>
    </row>
    <row r="337" spans="1:8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D337" t="str">
        <f t="shared" si="5"/>
        <v>August</v>
      </c>
    </row>
    <row r="338" spans="1:8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D338" t="str">
        <f t="shared" si="5"/>
        <v>July</v>
      </c>
    </row>
    <row r="339" spans="1:8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D339" t="str">
        <f t="shared" si="5"/>
        <v>December</v>
      </c>
    </row>
    <row r="340" spans="1:8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D340" t="str">
        <f t="shared" si="5"/>
        <v>May</v>
      </c>
    </row>
    <row r="341" spans="1:8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D341" t="str">
        <f t="shared" si="5"/>
        <v>June</v>
      </c>
    </row>
    <row r="342" spans="1:8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D342" t="str">
        <f t="shared" si="5"/>
        <v>April</v>
      </c>
    </row>
    <row r="343" spans="1:8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D343" t="str">
        <f t="shared" si="5"/>
        <v>September</v>
      </c>
    </row>
    <row r="344" spans="1:8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D344" t="str">
        <f t="shared" si="5"/>
        <v>May</v>
      </c>
    </row>
    <row r="345" spans="1:8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D345" t="str">
        <f t="shared" si="5"/>
        <v>July</v>
      </c>
    </row>
    <row r="346" spans="1:8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D346" t="str">
        <f t="shared" si="5"/>
        <v>April</v>
      </c>
    </row>
    <row r="347" spans="1:8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D347" t="str">
        <f t="shared" si="5"/>
        <v>October</v>
      </c>
    </row>
    <row r="348" spans="1:8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D348" t="str">
        <f t="shared" si="5"/>
        <v>April</v>
      </c>
    </row>
    <row r="349" spans="1:8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D349" t="str">
        <f t="shared" si="5"/>
        <v>December</v>
      </c>
    </row>
    <row r="350" spans="1:8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D350" t="str">
        <f t="shared" si="5"/>
        <v>October</v>
      </c>
    </row>
    <row r="351" spans="1:8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D351" t="str">
        <f t="shared" si="5"/>
        <v>April</v>
      </c>
    </row>
    <row r="352" spans="1:8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D352" t="str">
        <f t="shared" si="5"/>
        <v>December</v>
      </c>
    </row>
    <row r="353" spans="1:8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D353" t="str">
        <f t="shared" si="5"/>
        <v>December</v>
      </c>
    </row>
    <row r="354" spans="1:8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D354" t="str">
        <f t="shared" si="5"/>
        <v>March</v>
      </c>
    </row>
    <row r="355" spans="1:8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D355" t="str">
        <f t="shared" si="5"/>
        <v>May</v>
      </c>
    </row>
    <row r="356" spans="1:8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D356" t="str">
        <f t="shared" si="5"/>
        <v>June</v>
      </c>
    </row>
    <row r="357" spans="1:8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D357" t="str">
        <f t="shared" si="5"/>
        <v>August</v>
      </c>
    </row>
    <row r="358" spans="1:8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D358" t="str">
        <f t="shared" si="5"/>
        <v>July</v>
      </c>
    </row>
    <row r="359" spans="1:8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D359" t="str">
        <f t="shared" si="5"/>
        <v>August</v>
      </c>
    </row>
    <row r="360" spans="1:8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D360" t="str">
        <f t="shared" si="5"/>
        <v>July</v>
      </c>
    </row>
    <row r="361" spans="1:8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D361" t="str">
        <f t="shared" si="5"/>
        <v>June</v>
      </c>
    </row>
    <row r="362" spans="1:8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D362" t="str">
        <f t="shared" si="5"/>
        <v>June</v>
      </c>
    </row>
    <row r="363" spans="1:8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D363" t="str">
        <f t="shared" si="5"/>
        <v>July</v>
      </c>
    </row>
    <row r="364" spans="1:8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D364" t="str">
        <f t="shared" si="5"/>
        <v>July</v>
      </c>
    </row>
    <row r="365" spans="1:8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D365" t="str">
        <f t="shared" si="5"/>
        <v>May</v>
      </c>
    </row>
    <row r="366" spans="1:8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D366" t="str">
        <f t="shared" si="5"/>
        <v>July</v>
      </c>
    </row>
    <row r="367" spans="1:8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D367" t="str">
        <f t="shared" si="5"/>
        <v>July</v>
      </c>
    </row>
    <row r="368" spans="1:8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D368" t="str">
        <f t="shared" si="5"/>
        <v>July</v>
      </c>
    </row>
    <row r="369" spans="1:8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D369" t="str">
        <f t="shared" si="5"/>
        <v>December</v>
      </c>
    </row>
    <row r="370" spans="1:8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D370" t="str">
        <f t="shared" si="5"/>
        <v>March</v>
      </c>
    </row>
    <row r="371" spans="1:8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D371" t="str">
        <f t="shared" si="5"/>
        <v>March</v>
      </c>
    </row>
    <row r="372" spans="1:8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D372" t="str">
        <f t="shared" si="5"/>
        <v>January</v>
      </c>
    </row>
    <row r="373" spans="1:8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D373" t="str">
        <f t="shared" si="5"/>
        <v>July</v>
      </c>
    </row>
    <row r="374" spans="1:8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D374" t="str">
        <f t="shared" si="5"/>
        <v>February</v>
      </c>
    </row>
    <row r="375" spans="1:8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D375" t="str">
        <f t="shared" si="5"/>
        <v>November</v>
      </c>
    </row>
    <row r="376" spans="1:8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D376" t="str">
        <f t="shared" si="5"/>
        <v>July</v>
      </c>
    </row>
    <row r="377" spans="1:8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D377" t="str">
        <f t="shared" si="5"/>
        <v>March</v>
      </c>
    </row>
    <row r="378" spans="1:8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D378" t="str">
        <f t="shared" si="5"/>
        <v>July</v>
      </c>
    </row>
    <row r="379" spans="1:8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D379" t="str">
        <f t="shared" si="5"/>
        <v>December</v>
      </c>
    </row>
    <row r="380" spans="1:8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D380" t="str">
        <f t="shared" si="5"/>
        <v>June</v>
      </c>
    </row>
    <row r="381" spans="1:8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D381" t="str">
        <f t="shared" si="5"/>
        <v>June</v>
      </c>
    </row>
    <row r="382" spans="1:8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D382" t="str">
        <f t="shared" si="5"/>
        <v>May</v>
      </c>
    </row>
    <row r="383" spans="1:8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D383" t="str">
        <f t="shared" si="5"/>
        <v>August</v>
      </c>
    </row>
    <row r="384" spans="1:8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D384" t="str">
        <f t="shared" si="5"/>
        <v>April</v>
      </c>
    </row>
    <row r="385" spans="1:8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D385" t="str">
        <f t="shared" si="5"/>
        <v>October</v>
      </c>
    </row>
    <row r="386" spans="1:8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D386" t="str">
        <f t="shared" si="5"/>
        <v>June</v>
      </c>
    </row>
    <row r="387" spans="1:8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D387" t="str">
        <f t="shared" ref="CD387:CD450" si="6">IF(BY387=1,"January",
IF(BY387=2,"February",
IF(BY387=3,"March",
IF(BY387=4,"April",
IF(BY387=5,"May",
IF(BY387=6,"June",
IF(BY387=7,"July",
IF(BY387=8,"August",
IF(BY387=9,"September",
IF(BY387=10,"October",
IF(BY387=11,"November",
IF(BY387=12,"December"," "))))))))))))</f>
        <v>April</v>
      </c>
    </row>
    <row r="388" spans="1:8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D388" t="str">
        <f t="shared" si="6"/>
        <v>May</v>
      </c>
    </row>
    <row r="389" spans="1:8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D389" t="str">
        <f t="shared" si="6"/>
        <v>October</v>
      </c>
    </row>
    <row r="390" spans="1:8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D390" t="str">
        <f t="shared" si="6"/>
        <v>July</v>
      </c>
    </row>
    <row r="391" spans="1:8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D391" t="str">
        <f t="shared" si="6"/>
        <v>August</v>
      </c>
    </row>
    <row r="392" spans="1:8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D392" t="str">
        <f t="shared" si="6"/>
        <v>April</v>
      </c>
    </row>
    <row r="393" spans="1:8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D393" t="str">
        <f t="shared" si="6"/>
        <v>June</v>
      </c>
    </row>
    <row r="394" spans="1:8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D394" t="str">
        <f t="shared" si="6"/>
        <v>July</v>
      </c>
    </row>
    <row r="395" spans="1:8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D395" t="str">
        <f t="shared" si="6"/>
        <v>April</v>
      </c>
    </row>
    <row r="396" spans="1:8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D396" t="str">
        <f t="shared" si="6"/>
        <v>July</v>
      </c>
    </row>
    <row r="397" spans="1:8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D397" t="str">
        <f t="shared" si="6"/>
        <v>June</v>
      </c>
    </row>
    <row r="398" spans="1:8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D398" t="str">
        <f t="shared" si="6"/>
        <v>September</v>
      </c>
    </row>
    <row r="399" spans="1:8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D399" t="str">
        <f t="shared" si="6"/>
        <v>July</v>
      </c>
    </row>
    <row r="400" spans="1:8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D400" t="str">
        <f t="shared" si="6"/>
        <v>November</v>
      </c>
    </row>
    <row r="401" spans="1:8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D401" t="str">
        <f t="shared" si="6"/>
        <v>October</v>
      </c>
    </row>
    <row r="402" spans="1:8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D402" t="str">
        <f t="shared" si="6"/>
        <v>December</v>
      </c>
    </row>
    <row r="403" spans="1:8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D403" t="str">
        <f t="shared" si="6"/>
        <v>July</v>
      </c>
    </row>
    <row r="404" spans="1:8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D404" t="str">
        <f t="shared" si="6"/>
        <v>August</v>
      </c>
    </row>
    <row r="405" spans="1:8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D405" t="str">
        <f t="shared" si="6"/>
        <v>July</v>
      </c>
    </row>
    <row r="406" spans="1:8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D406" t="str">
        <f t="shared" si="6"/>
        <v>May</v>
      </c>
    </row>
    <row r="407" spans="1:8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D407" t="str">
        <f t="shared" si="6"/>
        <v>June</v>
      </c>
    </row>
    <row r="408" spans="1:8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D408" t="str">
        <f t="shared" si="6"/>
        <v>March</v>
      </c>
    </row>
    <row r="409" spans="1:8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D409" t="str">
        <f t="shared" si="6"/>
        <v>March</v>
      </c>
    </row>
    <row r="410" spans="1:8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D410" t="str">
        <f t="shared" si="6"/>
        <v>August</v>
      </c>
    </row>
    <row r="411" spans="1:8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D411" t="str">
        <f t="shared" si="6"/>
        <v>April</v>
      </c>
    </row>
    <row r="412" spans="1:8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D412" t="str">
        <f t="shared" si="6"/>
        <v>June</v>
      </c>
    </row>
    <row r="413" spans="1:8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D413" t="str">
        <f t="shared" si="6"/>
        <v>January</v>
      </c>
    </row>
    <row r="414" spans="1:8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D414" t="str">
        <f t="shared" si="6"/>
        <v>June</v>
      </c>
    </row>
    <row r="415" spans="1:8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D415" t="str">
        <f t="shared" si="6"/>
        <v>March</v>
      </c>
    </row>
    <row r="416" spans="1:8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D416" t="str">
        <f t="shared" si="6"/>
        <v>December</v>
      </c>
    </row>
    <row r="417" spans="1:8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D417" t="str">
        <f t="shared" si="6"/>
        <v>August</v>
      </c>
    </row>
    <row r="418" spans="1:8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D418" t="str">
        <f t="shared" si="6"/>
        <v>March</v>
      </c>
    </row>
    <row r="419" spans="1:8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D419" t="str">
        <f t="shared" si="6"/>
        <v>November</v>
      </c>
    </row>
    <row r="420" spans="1:8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D420" t="str">
        <f t="shared" si="6"/>
        <v>April</v>
      </c>
    </row>
    <row r="421" spans="1:8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D421" t="str">
        <f t="shared" si="6"/>
        <v>July</v>
      </c>
    </row>
    <row r="422" spans="1:8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D422" t="str">
        <f t="shared" si="6"/>
        <v>November</v>
      </c>
    </row>
    <row r="423" spans="1:8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D423" t="str">
        <f t="shared" si="6"/>
        <v>June</v>
      </c>
    </row>
    <row r="424" spans="1:8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D424" t="str">
        <f t="shared" si="6"/>
        <v>February</v>
      </c>
    </row>
    <row r="425" spans="1:8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D425" t="str">
        <f t="shared" si="6"/>
        <v>June</v>
      </c>
    </row>
    <row r="426" spans="1:8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D426" t="str">
        <f t="shared" si="6"/>
        <v>May</v>
      </c>
    </row>
    <row r="427" spans="1:8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D427" t="str">
        <f t="shared" si="6"/>
        <v>September</v>
      </c>
    </row>
    <row r="428" spans="1:8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D428" t="str">
        <f t="shared" si="6"/>
        <v>August</v>
      </c>
    </row>
    <row r="429" spans="1:8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D429" t="str">
        <f t="shared" si="6"/>
        <v>July</v>
      </c>
    </row>
    <row r="430" spans="1:8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D430" t="str">
        <f t="shared" si="6"/>
        <v>September</v>
      </c>
    </row>
    <row r="431" spans="1:8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D431" t="str">
        <f t="shared" si="6"/>
        <v>March</v>
      </c>
    </row>
    <row r="432" spans="1:8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D432" t="str">
        <f t="shared" si="6"/>
        <v>July</v>
      </c>
    </row>
    <row r="433" spans="1:8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D433" t="str">
        <f t="shared" si="6"/>
        <v>September</v>
      </c>
    </row>
    <row r="434" spans="1:8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D434" t="str">
        <f t="shared" si="6"/>
        <v>August</v>
      </c>
    </row>
    <row r="435" spans="1:8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D435" t="str">
        <f t="shared" si="6"/>
        <v>July</v>
      </c>
    </row>
    <row r="436" spans="1:8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D436" t="str">
        <f t="shared" si="6"/>
        <v>June</v>
      </c>
    </row>
    <row r="437" spans="1:8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D437" t="str">
        <f t="shared" si="6"/>
        <v>April</v>
      </c>
    </row>
    <row r="438" spans="1:8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D438" t="str">
        <f t="shared" si="6"/>
        <v>October</v>
      </c>
    </row>
    <row r="439" spans="1:8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D439" t="str">
        <f t="shared" si="6"/>
        <v>January</v>
      </c>
    </row>
    <row r="440" spans="1:8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D440" t="str">
        <f t="shared" si="6"/>
        <v>March</v>
      </c>
    </row>
    <row r="441" spans="1:8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D441" t="str">
        <f t="shared" si="6"/>
        <v>August</v>
      </c>
    </row>
    <row r="442" spans="1:8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D442" t="str">
        <f t="shared" si="6"/>
        <v>April</v>
      </c>
    </row>
    <row r="443" spans="1:8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D443" t="str">
        <f t="shared" si="6"/>
        <v>September</v>
      </c>
    </row>
    <row r="444" spans="1:8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D444" t="str">
        <f t="shared" si="6"/>
        <v>June</v>
      </c>
    </row>
    <row r="445" spans="1:8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D445" t="str">
        <f t="shared" si="6"/>
        <v>June</v>
      </c>
    </row>
    <row r="446" spans="1:8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D446" t="str">
        <f t="shared" si="6"/>
        <v>July</v>
      </c>
    </row>
    <row r="447" spans="1:8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D447" t="str">
        <f t="shared" si="6"/>
        <v>November</v>
      </c>
    </row>
    <row r="448" spans="1:8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D448" t="str">
        <f t="shared" si="6"/>
        <v>June</v>
      </c>
    </row>
    <row r="449" spans="1:8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D449" t="str">
        <f t="shared" si="6"/>
        <v>July</v>
      </c>
    </row>
    <row r="450" spans="1:8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D450" t="str">
        <f t="shared" si="6"/>
        <v>June</v>
      </c>
    </row>
    <row r="451" spans="1:8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D451" t="str">
        <f t="shared" ref="CD451:CD514" si="7">IF(BY451=1,"January",
IF(BY451=2,"February",
IF(BY451=3,"March",
IF(BY451=4,"April",
IF(BY451=5,"May",
IF(BY451=6,"June",
IF(BY451=7,"July",
IF(BY451=8,"August",
IF(BY451=9,"September",
IF(BY451=10,"October",
IF(BY451=11,"November",
IF(BY451=12,"December"," "))))))))))))</f>
        <v>June</v>
      </c>
    </row>
    <row r="452" spans="1:8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D452" t="str">
        <f t="shared" si="7"/>
        <v>June</v>
      </c>
    </row>
    <row r="453" spans="1:8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D453" t="str">
        <f t="shared" si="7"/>
        <v>December</v>
      </c>
    </row>
    <row r="454" spans="1:8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D454" t="str">
        <f t="shared" si="7"/>
        <v>July</v>
      </c>
    </row>
    <row r="455" spans="1:8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D455" t="str">
        <f t="shared" si="7"/>
        <v>June</v>
      </c>
    </row>
    <row r="456" spans="1:8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D456" t="str">
        <f t="shared" si="7"/>
        <v>July</v>
      </c>
    </row>
    <row r="457" spans="1:8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D457" t="str">
        <f t="shared" si="7"/>
        <v>September</v>
      </c>
    </row>
    <row r="458" spans="1:8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D458" t="str">
        <f t="shared" si="7"/>
        <v>May</v>
      </c>
    </row>
    <row r="459" spans="1:8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D459" t="str">
        <f t="shared" si="7"/>
        <v>March</v>
      </c>
    </row>
    <row r="460" spans="1:8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D460" t="str">
        <f t="shared" si="7"/>
        <v>June</v>
      </c>
    </row>
    <row r="461" spans="1:8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D461" t="str">
        <f t="shared" si="7"/>
        <v>July</v>
      </c>
    </row>
    <row r="462" spans="1:8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D462" t="str">
        <f t="shared" si="7"/>
        <v>December</v>
      </c>
    </row>
    <row r="463" spans="1:8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D463" t="str">
        <f t="shared" si="7"/>
        <v>April</v>
      </c>
    </row>
    <row r="464" spans="1:8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D464" t="str">
        <f t="shared" si="7"/>
        <v>December</v>
      </c>
    </row>
    <row r="465" spans="1:8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D465" t="str">
        <f t="shared" si="7"/>
        <v>August</v>
      </c>
    </row>
    <row r="466" spans="1:8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D466" t="str">
        <f t="shared" si="7"/>
        <v>August</v>
      </c>
    </row>
    <row r="467" spans="1:8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D467" t="str">
        <f t="shared" si="7"/>
        <v>May</v>
      </c>
    </row>
    <row r="468" spans="1:8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D468" t="str">
        <f t="shared" si="7"/>
        <v>April</v>
      </c>
    </row>
    <row r="469" spans="1:8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D469" t="str">
        <f t="shared" si="7"/>
        <v>June</v>
      </c>
    </row>
    <row r="470" spans="1:8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D470" t="str">
        <f t="shared" si="7"/>
        <v>May</v>
      </c>
    </row>
    <row r="471" spans="1:8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D471" t="str">
        <f t="shared" si="7"/>
        <v>June</v>
      </c>
    </row>
    <row r="472" spans="1:8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D472" t="str">
        <f t="shared" si="7"/>
        <v>June</v>
      </c>
    </row>
    <row r="473" spans="1:8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D473" t="str">
        <f t="shared" si="7"/>
        <v>November</v>
      </c>
    </row>
    <row r="474" spans="1:8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D474" t="str">
        <f t="shared" si="7"/>
        <v>June</v>
      </c>
    </row>
    <row r="475" spans="1:8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D475" t="str">
        <f t="shared" si="7"/>
        <v>July</v>
      </c>
    </row>
    <row r="476" spans="1:8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D476" t="str">
        <f t="shared" si="7"/>
        <v>August</v>
      </c>
    </row>
    <row r="477" spans="1:8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D477" t="str">
        <f t="shared" si="7"/>
        <v>July</v>
      </c>
    </row>
    <row r="478" spans="1:8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D478" t="str">
        <f t="shared" si="7"/>
        <v>April</v>
      </c>
    </row>
    <row r="479" spans="1:8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D479" t="str">
        <f t="shared" si="7"/>
        <v>March</v>
      </c>
    </row>
    <row r="480" spans="1:8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D480" t="str">
        <f t="shared" si="7"/>
        <v>September</v>
      </c>
    </row>
    <row r="481" spans="1:8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D481" t="str">
        <f t="shared" si="7"/>
        <v>March</v>
      </c>
    </row>
    <row r="482" spans="1:8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D482" t="str">
        <f t="shared" si="7"/>
        <v>March</v>
      </c>
    </row>
    <row r="483" spans="1:8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D483" t="str">
        <f t="shared" si="7"/>
        <v>August</v>
      </c>
    </row>
    <row r="484" spans="1:8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D484" t="str">
        <f t="shared" si="7"/>
        <v>June</v>
      </c>
    </row>
    <row r="485" spans="1:8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D485" t="str">
        <f t="shared" si="7"/>
        <v>May</v>
      </c>
    </row>
    <row r="486" spans="1:8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D486" t="str">
        <f t="shared" si="7"/>
        <v>March</v>
      </c>
    </row>
    <row r="487" spans="1:8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D487" t="str">
        <f t="shared" si="7"/>
        <v>July</v>
      </c>
    </row>
    <row r="488" spans="1:8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D488" t="str">
        <f t="shared" si="7"/>
        <v>June</v>
      </c>
    </row>
    <row r="489" spans="1:8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D489" t="str">
        <f t="shared" si="7"/>
        <v>February</v>
      </c>
    </row>
    <row r="490" spans="1:8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D490" t="str">
        <f t="shared" si="7"/>
        <v>May</v>
      </c>
    </row>
    <row r="491" spans="1:8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D491" t="str">
        <f t="shared" si="7"/>
        <v>May</v>
      </c>
    </row>
    <row r="492" spans="1:8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D492" t="str">
        <f t="shared" si="7"/>
        <v>June</v>
      </c>
    </row>
    <row r="493" spans="1:8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D493" t="str">
        <f t="shared" si="7"/>
        <v>August</v>
      </c>
    </row>
    <row r="494" spans="1:8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D494" t="str">
        <f t="shared" si="7"/>
        <v>May</v>
      </c>
    </row>
    <row r="495" spans="1:8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D495" t="str">
        <f t="shared" si="7"/>
        <v>June</v>
      </c>
    </row>
    <row r="496" spans="1:8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D496" t="str">
        <f t="shared" si="7"/>
        <v>December</v>
      </c>
    </row>
    <row r="497" spans="1:8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D497" t="str">
        <f t="shared" si="7"/>
        <v>November</v>
      </c>
    </row>
    <row r="498" spans="1:8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D498" t="str">
        <f t="shared" si="7"/>
        <v>May</v>
      </c>
    </row>
    <row r="499" spans="1:8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D499" t="str">
        <f t="shared" si="7"/>
        <v>June</v>
      </c>
    </row>
    <row r="500" spans="1:8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D500" t="str">
        <f t="shared" si="7"/>
        <v>June</v>
      </c>
    </row>
    <row r="501" spans="1:8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D501" t="str">
        <f t="shared" si="7"/>
        <v>June</v>
      </c>
    </row>
    <row r="502" spans="1:8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D502" t="str">
        <f t="shared" si="7"/>
        <v>May</v>
      </c>
    </row>
    <row r="503" spans="1:8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D503" t="str">
        <f t="shared" si="7"/>
        <v>February</v>
      </c>
    </row>
    <row r="504" spans="1:8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D504" t="str">
        <f t="shared" si="7"/>
        <v>April</v>
      </c>
    </row>
    <row r="505" spans="1:8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D505" t="str">
        <f t="shared" si="7"/>
        <v>March</v>
      </c>
    </row>
    <row r="506" spans="1:8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D506" t="str">
        <f t="shared" si="7"/>
        <v>June</v>
      </c>
    </row>
    <row r="507" spans="1:8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D507" t="str">
        <f t="shared" si="7"/>
        <v>July</v>
      </c>
    </row>
    <row r="508" spans="1:8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D508" t="str">
        <f t="shared" si="7"/>
        <v>September</v>
      </c>
    </row>
    <row r="509" spans="1:8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D509" t="str">
        <f t="shared" si="7"/>
        <v>September</v>
      </c>
    </row>
    <row r="510" spans="1:8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D510" t="str">
        <f t="shared" si="7"/>
        <v>October</v>
      </c>
    </row>
    <row r="511" spans="1:8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D511" t="str">
        <f t="shared" si="7"/>
        <v>July</v>
      </c>
    </row>
    <row r="512" spans="1:8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D512" t="str">
        <f t="shared" si="7"/>
        <v>June</v>
      </c>
    </row>
    <row r="513" spans="1:8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D513" t="str">
        <f t="shared" si="7"/>
        <v>March</v>
      </c>
    </row>
    <row r="514" spans="1:8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D514" t="str">
        <f t="shared" si="7"/>
        <v>July</v>
      </c>
    </row>
    <row r="515" spans="1:8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D515" t="str">
        <f t="shared" ref="CD515:CD578" si="8">IF(BY515=1,"January",
IF(BY515=2,"February",
IF(BY515=3,"March",
IF(BY515=4,"April",
IF(BY515=5,"May",
IF(BY515=6,"June",
IF(BY515=7,"July",
IF(BY515=8,"August",
IF(BY515=9,"September",
IF(BY515=10,"October",
IF(BY515=11,"November",
IF(BY515=12,"December"," "))))))))))))</f>
        <v>June</v>
      </c>
    </row>
    <row r="516" spans="1:8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D516" t="str">
        <f t="shared" si="8"/>
        <v>June</v>
      </c>
    </row>
    <row r="517" spans="1:8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D517" t="str">
        <f t="shared" si="8"/>
        <v>September</v>
      </c>
    </row>
    <row r="518" spans="1:8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D518" t="str">
        <f t="shared" si="8"/>
        <v>August</v>
      </c>
    </row>
    <row r="519" spans="1:8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D519" t="str">
        <f t="shared" si="8"/>
        <v>July</v>
      </c>
    </row>
    <row r="520" spans="1:8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D520" t="str">
        <f t="shared" si="8"/>
        <v>May</v>
      </c>
    </row>
    <row r="521" spans="1:8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D521" t="str">
        <f t="shared" si="8"/>
        <v>June</v>
      </c>
    </row>
    <row r="522" spans="1:8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D522" t="str">
        <f t="shared" si="8"/>
        <v>August</v>
      </c>
    </row>
    <row r="523" spans="1:8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D523" t="str">
        <f t="shared" si="8"/>
        <v>May</v>
      </c>
    </row>
    <row r="524" spans="1:8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D524" t="str">
        <f t="shared" si="8"/>
        <v>October</v>
      </c>
    </row>
    <row r="525" spans="1:8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D525" t="str">
        <f t="shared" si="8"/>
        <v>October</v>
      </c>
    </row>
    <row r="526" spans="1:8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D526" t="str">
        <f t="shared" si="8"/>
        <v>August</v>
      </c>
    </row>
    <row r="527" spans="1:8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D527" t="str">
        <f t="shared" si="8"/>
        <v>April</v>
      </c>
    </row>
    <row r="528" spans="1:8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D528" t="str">
        <f t="shared" si="8"/>
        <v>June</v>
      </c>
    </row>
    <row r="529" spans="1:8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D529" t="str">
        <f t="shared" si="8"/>
        <v>November</v>
      </c>
    </row>
    <row r="530" spans="1:8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D530" t="str">
        <f t="shared" si="8"/>
        <v>July</v>
      </c>
    </row>
    <row r="531" spans="1:8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D531" t="str">
        <f t="shared" si="8"/>
        <v>March</v>
      </c>
    </row>
    <row r="532" spans="1:8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D532" t="str">
        <f t="shared" si="8"/>
        <v>August</v>
      </c>
    </row>
    <row r="533" spans="1:8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D533" t="str">
        <f t="shared" si="8"/>
        <v>June</v>
      </c>
    </row>
    <row r="534" spans="1:8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D534" t="str">
        <f t="shared" si="8"/>
        <v>April</v>
      </c>
    </row>
    <row r="535" spans="1:8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D535" t="str">
        <f t="shared" si="8"/>
        <v>January</v>
      </c>
    </row>
    <row r="536" spans="1:8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D536" t="str">
        <f t="shared" si="8"/>
        <v>October</v>
      </c>
    </row>
    <row r="537" spans="1:8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D537" t="str">
        <f t="shared" si="8"/>
        <v>January</v>
      </c>
    </row>
    <row r="538" spans="1:8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D538" t="str">
        <f t="shared" si="8"/>
        <v>July</v>
      </c>
    </row>
    <row r="539" spans="1:8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D539" t="str">
        <f t="shared" si="8"/>
        <v>April</v>
      </c>
    </row>
    <row r="540" spans="1:8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D540" t="str">
        <f t="shared" si="8"/>
        <v>July</v>
      </c>
    </row>
    <row r="541" spans="1:8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D541" t="str">
        <f t="shared" si="8"/>
        <v>May</v>
      </c>
    </row>
    <row r="542" spans="1:8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D542" t="str">
        <f t="shared" si="8"/>
        <v>March</v>
      </c>
    </row>
    <row r="543" spans="1:8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D543" t="str">
        <f t="shared" si="8"/>
        <v>June</v>
      </c>
    </row>
    <row r="544" spans="1:8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D544" t="str">
        <f t="shared" si="8"/>
        <v>June</v>
      </c>
    </row>
    <row r="545" spans="1:8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D545" t="str">
        <f t="shared" si="8"/>
        <v>June</v>
      </c>
    </row>
    <row r="546" spans="1:8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D546" t="str">
        <f t="shared" si="8"/>
        <v>September</v>
      </c>
    </row>
    <row r="547" spans="1:8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D547" t="str">
        <f t="shared" si="8"/>
        <v>February</v>
      </c>
    </row>
    <row r="548" spans="1:8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D548" t="str">
        <f t="shared" si="8"/>
        <v>May</v>
      </c>
    </row>
    <row r="549" spans="1:8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D549" t="str">
        <f t="shared" si="8"/>
        <v>April</v>
      </c>
    </row>
    <row r="550" spans="1:8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D550" t="str">
        <f t="shared" si="8"/>
        <v>June</v>
      </c>
    </row>
    <row r="551" spans="1:8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D551" t="str">
        <f t="shared" si="8"/>
        <v>November</v>
      </c>
    </row>
    <row r="552" spans="1:8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D552" t="str">
        <f t="shared" si="8"/>
        <v>October</v>
      </c>
    </row>
    <row r="553" spans="1:8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D553" t="str">
        <f t="shared" si="8"/>
        <v>June</v>
      </c>
    </row>
    <row r="554" spans="1:8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D554" t="str">
        <f t="shared" si="8"/>
        <v>July</v>
      </c>
    </row>
    <row r="555" spans="1:8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D555" t="str">
        <f t="shared" si="8"/>
        <v>May</v>
      </c>
    </row>
    <row r="556" spans="1:8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D556" t="str">
        <f t="shared" si="8"/>
        <v>August</v>
      </c>
    </row>
    <row r="557" spans="1:8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D557" t="str">
        <f t="shared" si="8"/>
        <v>August</v>
      </c>
    </row>
    <row r="558" spans="1:8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D558" t="str">
        <f t="shared" si="8"/>
        <v>May</v>
      </c>
    </row>
    <row r="559" spans="1:8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D559" t="str">
        <f t="shared" si="8"/>
        <v>September</v>
      </c>
    </row>
    <row r="560" spans="1:8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D560" t="str">
        <f t="shared" si="8"/>
        <v>August</v>
      </c>
    </row>
    <row r="561" spans="1:8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D561" t="str">
        <f t="shared" si="8"/>
        <v>October</v>
      </c>
    </row>
    <row r="562" spans="1:8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D562" t="str">
        <f t="shared" si="8"/>
        <v>May</v>
      </c>
    </row>
    <row r="563" spans="1:8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D563" t="str">
        <f t="shared" si="8"/>
        <v>April</v>
      </c>
    </row>
    <row r="564" spans="1:8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D564" t="str">
        <f t="shared" si="8"/>
        <v>July</v>
      </c>
    </row>
    <row r="565" spans="1:8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D565" t="str">
        <f t="shared" si="8"/>
        <v>July</v>
      </c>
    </row>
    <row r="566" spans="1:8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D566" t="str">
        <f t="shared" si="8"/>
        <v>July</v>
      </c>
    </row>
    <row r="567" spans="1:8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D567" t="str">
        <f t="shared" si="8"/>
        <v>May</v>
      </c>
    </row>
    <row r="568" spans="1:8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D568" t="str">
        <f t="shared" si="8"/>
        <v>June</v>
      </c>
    </row>
    <row r="569" spans="1:8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D569" t="str">
        <f t="shared" si="8"/>
        <v>March</v>
      </c>
    </row>
    <row r="570" spans="1:8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D570" t="str">
        <f t="shared" si="8"/>
        <v>September</v>
      </c>
    </row>
    <row r="571" spans="1:8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D571" t="str">
        <f t="shared" si="8"/>
        <v>December</v>
      </c>
    </row>
    <row r="572" spans="1:8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D572" t="str">
        <f t="shared" si="8"/>
        <v>November</v>
      </c>
    </row>
    <row r="573" spans="1:8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D573" t="str">
        <f t="shared" si="8"/>
        <v>October</v>
      </c>
    </row>
    <row r="574" spans="1:8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D574" t="str">
        <f t="shared" si="8"/>
        <v>July</v>
      </c>
    </row>
    <row r="575" spans="1:8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D575" t="str">
        <f t="shared" si="8"/>
        <v>December</v>
      </c>
    </row>
    <row r="576" spans="1:8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D576" t="str">
        <f t="shared" si="8"/>
        <v>December</v>
      </c>
    </row>
    <row r="577" spans="1:8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D577" t="str">
        <f t="shared" si="8"/>
        <v>October</v>
      </c>
    </row>
    <row r="578" spans="1:8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D578" t="str">
        <f t="shared" si="8"/>
        <v>August</v>
      </c>
    </row>
    <row r="579" spans="1:8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D579" t="str">
        <f t="shared" ref="CD579:CD642" si="9">IF(BY579=1,"January",
IF(BY579=2,"February",
IF(BY579=3,"March",
IF(BY579=4,"April",
IF(BY579=5,"May",
IF(BY579=6,"June",
IF(BY579=7,"July",
IF(BY579=8,"August",
IF(BY579=9,"September",
IF(BY579=10,"October",
IF(BY579=11,"November",
IF(BY579=12,"December"," "))))))))))))</f>
        <v>May</v>
      </c>
    </row>
    <row r="580" spans="1:8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D580" t="str">
        <f t="shared" si="9"/>
        <v>February</v>
      </c>
    </row>
    <row r="581" spans="1:8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D581" t="str">
        <f t="shared" si="9"/>
        <v>November</v>
      </c>
    </row>
    <row r="582" spans="1:8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D582" t="str">
        <f t="shared" si="9"/>
        <v>June</v>
      </c>
    </row>
    <row r="583" spans="1:8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D583" t="str">
        <f t="shared" si="9"/>
        <v>August</v>
      </c>
    </row>
    <row r="584" spans="1:8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D584" t="str">
        <f t="shared" si="9"/>
        <v>May</v>
      </c>
    </row>
    <row r="585" spans="1:8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D585" t="str">
        <f t="shared" si="9"/>
        <v>July</v>
      </c>
    </row>
    <row r="586" spans="1:8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D586" t="str">
        <f t="shared" si="9"/>
        <v>July</v>
      </c>
    </row>
    <row r="587" spans="1:8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D587" t="str">
        <f t="shared" si="9"/>
        <v>March</v>
      </c>
    </row>
    <row r="588" spans="1:8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D588" t="str">
        <f t="shared" si="9"/>
        <v>May</v>
      </c>
    </row>
    <row r="589" spans="1:8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D589" t="str">
        <f t="shared" si="9"/>
        <v>July</v>
      </c>
    </row>
    <row r="590" spans="1:8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D590" t="str">
        <f t="shared" si="9"/>
        <v>June</v>
      </c>
    </row>
    <row r="591" spans="1:8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D591" t="str">
        <f t="shared" si="9"/>
        <v>August</v>
      </c>
    </row>
    <row r="592" spans="1:8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D592" t="str">
        <f t="shared" si="9"/>
        <v>September</v>
      </c>
    </row>
    <row r="593" spans="1:8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D593" t="str">
        <f t="shared" si="9"/>
        <v>June</v>
      </c>
    </row>
    <row r="594" spans="1:8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D594" t="str">
        <f t="shared" si="9"/>
        <v>June</v>
      </c>
    </row>
    <row r="595" spans="1:8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D595" t="str">
        <f t="shared" si="9"/>
        <v>May</v>
      </c>
    </row>
    <row r="596" spans="1:8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D596" t="str">
        <f t="shared" si="9"/>
        <v>April</v>
      </c>
    </row>
    <row r="597" spans="1:8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D597" t="str">
        <f t="shared" si="9"/>
        <v>August</v>
      </c>
    </row>
    <row r="598" spans="1:8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D598" t="str">
        <f t="shared" si="9"/>
        <v>October</v>
      </c>
    </row>
    <row r="599" spans="1:8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D599" t="str">
        <f t="shared" si="9"/>
        <v>February</v>
      </c>
    </row>
    <row r="600" spans="1:8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D600" t="str">
        <f t="shared" si="9"/>
        <v>March</v>
      </c>
    </row>
    <row r="601" spans="1:8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D601" t="str">
        <f t="shared" si="9"/>
        <v>July</v>
      </c>
    </row>
    <row r="602" spans="1:8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D602" t="str">
        <f t="shared" si="9"/>
        <v>June</v>
      </c>
    </row>
    <row r="603" spans="1:8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D603" t="str">
        <f t="shared" si="9"/>
        <v>December</v>
      </c>
    </row>
    <row r="604" spans="1:8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D604" t="str">
        <f t="shared" si="9"/>
        <v>February</v>
      </c>
    </row>
    <row r="605" spans="1:8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D605" t="str">
        <f t="shared" si="9"/>
        <v>June</v>
      </c>
    </row>
    <row r="606" spans="1:8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D606" t="str">
        <f t="shared" si="9"/>
        <v>September</v>
      </c>
    </row>
    <row r="607" spans="1:8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D607" t="str">
        <f t="shared" si="9"/>
        <v>October</v>
      </c>
    </row>
    <row r="608" spans="1:8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D608" t="str">
        <f t="shared" si="9"/>
        <v>November</v>
      </c>
    </row>
    <row r="609" spans="1:8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D609" t="str">
        <f t="shared" si="9"/>
        <v>August</v>
      </c>
    </row>
    <row r="610" spans="1:8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D610" t="str">
        <f t="shared" si="9"/>
        <v>September</v>
      </c>
    </row>
    <row r="611" spans="1:8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D611" t="str">
        <f t="shared" si="9"/>
        <v>April</v>
      </c>
    </row>
    <row r="612" spans="1:8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D612" t="str">
        <f t="shared" si="9"/>
        <v>May</v>
      </c>
    </row>
    <row r="613" spans="1:8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D613" t="str">
        <f t="shared" si="9"/>
        <v>July</v>
      </c>
    </row>
    <row r="614" spans="1:8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D614" t="str">
        <f t="shared" si="9"/>
        <v>November</v>
      </c>
    </row>
    <row r="615" spans="1:8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D615" t="str">
        <f t="shared" si="9"/>
        <v>December</v>
      </c>
    </row>
    <row r="616" spans="1:8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D616" t="str">
        <f t="shared" si="9"/>
        <v>May</v>
      </c>
    </row>
    <row r="617" spans="1:8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D617" t="str">
        <f t="shared" si="9"/>
        <v>May</v>
      </c>
    </row>
    <row r="618" spans="1:8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D618" t="str">
        <f t="shared" si="9"/>
        <v>June</v>
      </c>
    </row>
    <row r="619" spans="1:8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D619" t="str">
        <f t="shared" si="9"/>
        <v>June</v>
      </c>
    </row>
    <row r="620" spans="1:8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D620" t="str">
        <f t="shared" si="9"/>
        <v>July</v>
      </c>
    </row>
    <row r="621" spans="1:8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D621" t="str">
        <f t="shared" si="9"/>
        <v>August</v>
      </c>
    </row>
    <row r="622" spans="1:8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D622" t="str">
        <f t="shared" si="9"/>
        <v>September</v>
      </c>
    </row>
    <row r="623" spans="1:8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D623" t="str">
        <f t="shared" si="9"/>
        <v>June</v>
      </c>
    </row>
    <row r="624" spans="1:8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D624" t="str">
        <f t="shared" si="9"/>
        <v>July</v>
      </c>
    </row>
    <row r="625" spans="1:8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D625" t="str">
        <f t="shared" si="9"/>
        <v>June</v>
      </c>
    </row>
    <row r="626" spans="1:8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D626" t="str">
        <f t="shared" si="9"/>
        <v>November</v>
      </c>
    </row>
    <row r="627" spans="1:8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D627" t="str">
        <f t="shared" si="9"/>
        <v>February</v>
      </c>
    </row>
    <row r="628" spans="1:8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D628" t="str">
        <f t="shared" si="9"/>
        <v>August</v>
      </c>
    </row>
    <row r="629" spans="1:8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D629" t="str">
        <f t="shared" si="9"/>
        <v>March</v>
      </c>
    </row>
    <row r="630" spans="1:8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D630" t="str">
        <f t="shared" si="9"/>
        <v>September</v>
      </c>
    </row>
    <row r="631" spans="1:8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D631" t="str">
        <f t="shared" si="9"/>
        <v>June</v>
      </c>
    </row>
    <row r="632" spans="1:8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D632" t="str">
        <f t="shared" si="9"/>
        <v>June</v>
      </c>
    </row>
    <row r="633" spans="1:8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D633" t="str">
        <f t="shared" si="9"/>
        <v>August</v>
      </c>
    </row>
    <row r="634" spans="1:8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D634" t="str">
        <f t="shared" si="9"/>
        <v>April</v>
      </c>
    </row>
    <row r="635" spans="1:8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D635" t="str">
        <f t="shared" si="9"/>
        <v>July</v>
      </c>
    </row>
    <row r="636" spans="1:8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D636" t="str">
        <f t="shared" si="9"/>
        <v>June</v>
      </c>
    </row>
    <row r="637" spans="1:8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D637" t="str">
        <f t="shared" si="9"/>
        <v>March</v>
      </c>
    </row>
    <row r="638" spans="1:8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D638" t="str">
        <f t="shared" si="9"/>
        <v>January</v>
      </c>
    </row>
    <row r="639" spans="1:8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D639" t="str">
        <f t="shared" si="9"/>
        <v>November</v>
      </c>
    </row>
    <row r="640" spans="1:8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D640" t="str">
        <f t="shared" si="9"/>
        <v>May</v>
      </c>
    </row>
    <row r="641" spans="1:8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D641" t="str">
        <f t="shared" si="9"/>
        <v>October</v>
      </c>
    </row>
    <row r="642" spans="1:8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D642" t="str">
        <f t="shared" si="9"/>
        <v>April</v>
      </c>
    </row>
    <row r="643" spans="1:8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D643" t="str">
        <f t="shared" ref="CD643:CD706" si="10">IF(BY643=1,"January",
IF(BY643=2,"February",
IF(BY643=3,"March",
IF(BY643=4,"April",
IF(BY643=5,"May",
IF(BY643=6,"June",
IF(BY643=7,"July",
IF(BY643=8,"August",
IF(BY643=9,"September",
IF(BY643=10,"October",
IF(BY643=11,"November",
IF(BY643=12,"December"," "))))))))))))</f>
        <v>May</v>
      </c>
    </row>
    <row r="644" spans="1:8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D644" t="str">
        <f t="shared" si="10"/>
        <v>July</v>
      </c>
    </row>
    <row r="645" spans="1:8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D645" t="str">
        <f t="shared" si="10"/>
        <v>April</v>
      </c>
    </row>
    <row r="646" spans="1:8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D646" t="str">
        <f t="shared" si="10"/>
        <v>October</v>
      </c>
    </row>
    <row r="647" spans="1:8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D647" t="str">
        <f t="shared" si="10"/>
        <v>March</v>
      </c>
    </row>
    <row r="648" spans="1:8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D648" t="str">
        <f t="shared" si="10"/>
        <v>July</v>
      </c>
    </row>
    <row r="649" spans="1:8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D649" t="str">
        <f t="shared" si="10"/>
        <v>June</v>
      </c>
    </row>
    <row r="650" spans="1:8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D650" t="str">
        <f t="shared" si="10"/>
        <v>June</v>
      </c>
    </row>
    <row r="651" spans="1:8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D651" t="str">
        <f t="shared" si="10"/>
        <v>December</v>
      </c>
    </row>
    <row r="652" spans="1:8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D652" t="str">
        <f t="shared" si="10"/>
        <v>May</v>
      </c>
    </row>
    <row r="653" spans="1:8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D653" t="str">
        <f t="shared" si="10"/>
        <v>October</v>
      </c>
    </row>
    <row r="654" spans="1:8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D654" t="str">
        <f t="shared" si="10"/>
        <v>July</v>
      </c>
    </row>
    <row r="655" spans="1:8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D655" t="str">
        <f t="shared" si="10"/>
        <v>June</v>
      </c>
    </row>
    <row r="656" spans="1:8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D656" t="str">
        <f t="shared" si="10"/>
        <v>August</v>
      </c>
    </row>
    <row r="657" spans="1:8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D657" t="str">
        <f t="shared" si="10"/>
        <v>March</v>
      </c>
    </row>
    <row r="658" spans="1:8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D658" t="str">
        <f t="shared" si="10"/>
        <v>August</v>
      </c>
    </row>
    <row r="659" spans="1:8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D659" t="str">
        <f t="shared" si="10"/>
        <v>February</v>
      </c>
    </row>
    <row r="660" spans="1:8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D660" t="str">
        <f t="shared" si="10"/>
        <v>January</v>
      </c>
    </row>
    <row r="661" spans="1:8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D661" t="str">
        <f t="shared" si="10"/>
        <v>March</v>
      </c>
    </row>
    <row r="662" spans="1:8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D662" t="str">
        <f t="shared" si="10"/>
        <v>November</v>
      </c>
    </row>
    <row r="663" spans="1:8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D663" t="str">
        <f t="shared" si="10"/>
        <v>July</v>
      </c>
    </row>
    <row r="664" spans="1:8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D664" t="str">
        <f t="shared" si="10"/>
        <v>July</v>
      </c>
    </row>
    <row r="665" spans="1:8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D665" t="str">
        <f t="shared" si="10"/>
        <v>April</v>
      </c>
    </row>
    <row r="666" spans="1:8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D666" t="str">
        <f t="shared" si="10"/>
        <v>January</v>
      </c>
    </row>
    <row r="667" spans="1:8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D667" t="str">
        <f t="shared" si="10"/>
        <v>November</v>
      </c>
    </row>
    <row r="668" spans="1:8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D668" t="str">
        <f t="shared" si="10"/>
        <v>August</v>
      </c>
    </row>
    <row r="669" spans="1:8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D669" t="str">
        <f t="shared" si="10"/>
        <v>October</v>
      </c>
    </row>
    <row r="670" spans="1:8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D670" t="str">
        <f t="shared" si="10"/>
        <v>November</v>
      </c>
    </row>
    <row r="671" spans="1:8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D671" t="str">
        <f t="shared" si="10"/>
        <v>July</v>
      </c>
    </row>
    <row r="672" spans="1:8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D672" t="str">
        <f t="shared" si="10"/>
        <v>February</v>
      </c>
    </row>
    <row r="673" spans="1:8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D673" t="str">
        <f t="shared" si="10"/>
        <v>July</v>
      </c>
    </row>
    <row r="674" spans="1:8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D674" t="str">
        <f t="shared" si="10"/>
        <v>June</v>
      </c>
    </row>
    <row r="675" spans="1:8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D675" t="str">
        <f t="shared" si="10"/>
        <v>June</v>
      </c>
    </row>
    <row r="676" spans="1:8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D676" t="str">
        <f t="shared" si="10"/>
        <v>July</v>
      </c>
    </row>
    <row r="677" spans="1:8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D677" t="str">
        <f t="shared" si="10"/>
        <v>April</v>
      </c>
    </row>
    <row r="678" spans="1:8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D678" t="str">
        <f t="shared" si="10"/>
        <v>May</v>
      </c>
    </row>
    <row r="679" spans="1:8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D679" t="str">
        <f t="shared" si="10"/>
        <v>May</v>
      </c>
    </row>
    <row r="680" spans="1:8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D680" t="str">
        <f t="shared" si="10"/>
        <v>July</v>
      </c>
    </row>
    <row r="681" spans="1:8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D681" t="str">
        <f t="shared" si="10"/>
        <v>October</v>
      </c>
    </row>
    <row r="682" spans="1:8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D682" t="str">
        <f t="shared" si="10"/>
        <v>May</v>
      </c>
    </row>
    <row r="683" spans="1:8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D683" t="str">
        <f t="shared" si="10"/>
        <v>July</v>
      </c>
    </row>
    <row r="684" spans="1:8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D684" t="str">
        <f t="shared" si="10"/>
        <v>November</v>
      </c>
    </row>
    <row r="685" spans="1:8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D685" t="str">
        <f t="shared" si="10"/>
        <v>July</v>
      </c>
    </row>
    <row r="686" spans="1:8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D686" t="str">
        <f t="shared" si="10"/>
        <v>June</v>
      </c>
    </row>
    <row r="687" spans="1:8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D687" t="str">
        <f t="shared" si="10"/>
        <v>September</v>
      </c>
    </row>
    <row r="688" spans="1:8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D688" t="str">
        <f t="shared" si="10"/>
        <v>August</v>
      </c>
    </row>
    <row r="689" spans="1:8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D689" t="str">
        <f t="shared" si="10"/>
        <v>March</v>
      </c>
    </row>
    <row r="690" spans="1:8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D690" t="str">
        <f t="shared" si="10"/>
        <v>October</v>
      </c>
    </row>
    <row r="691" spans="1:8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D691" t="str">
        <f t="shared" si="10"/>
        <v>June</v>
      </c>
    </row>
    <row r="692" spans="1:8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D692" t="str">
        <f t="shared" si="10"/>
        <v>May</v>
      </c>
    </row>
    <row r="693" spans="1:8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D693" t="str">
        <f t="shared" si="10"/>
        <v>January</v>
      </c>
    </row>
    <row r="694" spans="1:8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D694" t="str">
        <f t="shared" si="10"/>
        <v>April</v>
      </c>
    </row>
    <row r="695" spans="1:8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D695" t="str">
        <f t="shared" si="10"/>
        <v>December</v>
      </c>
    </row>
    <row r="696" spans="1:8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D696" t="str">
        <f t="shared" si="10"/>
        <v>April</v>
      </c>
    </row>
    <row r="697" spans="1:8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D697" t="str">
        <f t="shared" si="10"/>
        <v>July</v>
      </c>
    </row>
    <row r="698" spans="1:8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D698" t="str">
        <f t="shared" si="10"/>
        <v>June</v>
      </c>
    </row>
    <row r="699" spans="1:8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D699" t="str">
        <f t="shared" si="10"/>
        <v>September</v>
      </c>
    </row>
    <row r="700" spans="1:8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D700" t="str">
        <f t="shared" si="10"/>
        <v>April</v>
      </c>
    </row>
    <row r="701" spans="1:8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D701" t="str">
        <f t="shared" si="10"/>
        <v>July</v>
      </c>
    </row>
    <row r="702" spans="1:8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D702" t="str">
        <f t="shared" si="10"/>
        <v>May</v>
      </c>
    </row>
    <row r="703" spans="1:8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D703" t="str">
        <f t="shared" si="10"/>
        <v>July</v>
      </c>
    </row>
    <row r="704" spans="1:8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D704" t="str">
        <f t="shared" si="10"/>
        <v>July</v>
      </c>
    </row>
    <row r="705" spans="1:8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D705" t="str">
        <f t="shared" si="10"/>
        <v>May</v>
      </c>
    </row>
    <row r="706" spans="1:8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D706" t="str">
        <f t="shared" si="10"/>
        <v>May</v>
      </c>
    </row>
    <row r="707" spans="1:8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D707" t="str">
        <f t="shared" ref="CD707:CD770" si="11">IF(BY707=1,"January",
IF(BY707=2,"February",
IF(BY707=3,"March",
IF(BY707=4,"April",
IF(BY707=5,"May",
IF(BY707=6,"June",
IF(BY707=7,"July",
IF(BY707=8,"August",
IF(BY707=9,"September",
IF(BY707=10,"October",
IF(BY707=11,"November",
IF(BY707=12,"December"," "))))))))))))</f>
        <v>July</v>
      </c>
    </row>
    <row r="708" spans="1:8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D708" t="str">
        <f t="shared" si="11"/>
        <v>June</v>
      </c>
    </row>
    <row r="709" spans="1:8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D709" t="str">
        <f t="shared" si="11"/>
        <v>December</v>
      </c>
    </row>
    <row r="710" spans="1:8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D710" t="str">
        <f t="shared" si="11"/>
        <v>July</v>
      </c>
    </row>
    <row r="711" spans="1:8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D711" t="str">
        <f t="shared" si="11"/>
        <v>December</v>
      </c>
    </row>
    <row r="712" spans="1:8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D712" t="str">
        <f t="shared" si="11"/>
        <v>July</v>
      </c>
    </row>
    <row r="713" spans="1:8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D713" t="str">
        <f t="shared" si="11"/>
        <v>January</v>
      </c>
    </row>
    <row r="714" spans="1:8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D714" t="str">
        <f t="shared" si="11"/>
        <v>October</v>
      </c>
    </row>
    <row r="715" spans="1:8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D715" t="str">
        <f t="shared" si="11"/>
        <v>May</v>
      </c>
    </row>
    <row r="716" spans="1:8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D716" t="str">
        <f t="shared" si="11"/>
        <v>March</v>
      </c>
    </row>
    <row r="717" spans="1:8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D717" t="str">
        <f t="shared" si="11"/>
        <v>August</v>
      </c>
    </row>
    <row r="718" spans="1:8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D718" t="str">
        <f t="shared" si="11"/>
        <v>July</v>
      </c>
    </row>
    <row r="719" spans="1:8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D719" t="str">
        <f t="shared" si="11"/>
        <v>November</v>
      </c>
    </row>
    <row r="720" spans="1:8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D720" t="str">
        <f t="shared" si="11"/>
        <v>August</v>
      </c>
    </row>
    <row r="721" spans="1:8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D721" t="str">
        <f t="shared" si="11"/>
        <v>May</v>
      </c>
    </row>
    <row r="722" spans="1:8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D722" t="str">
        <f t="shared" si="11"/>
        <v>December</v>
      </c>
    </row>
    <row r="723" spans="1:8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D723" t="str">
        <f t="shared" si="11"/>
        <v>May</v>
      </c>
    </row>
    <row r="724" spans="1:8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D724" t="str">
        <f t="shared" si="11"/>
        <v>July</v>
      </c>
    </row>
    <row r="725" spans="1:8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D725" t="str">
        <f t="shared" si="11"/>
        <v>May</v>
      </c>
    </row>
    <row r="726" spans="1:8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D726" t="str">
        <f t="shared" si="11"/>
        <v>February</v>
      </c>
    </row>
    <row r="727" spans="1:8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D727" t="str">
        <f t="shared" si="11"/>
        <v>November</v>
      </c>
    </row>
    <row r="728" spans="1:8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D728" t="str">
        <f t="shared" si="11"/>
        <v>December</v>
      </c>
    </row>
    <row r="729" spans="1:8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D729" t="str">
        <f t="shared" si="11"/>
        <v>February</v>
      </c>
    </row>
    <row r="730" spans="1:8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D730" t="str">
        <f t="shared" si="11"/>
        <v>July</v>
      </c>
    </row>
    <row r="731" spans="1:8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D731" t="str">
        <f t="shared" si="11"/>
        <v>January</v>
      </c>
    </row>
    <row r="732" spans="1:8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D732" t="str">
        <f t="shared" si="11"/>
        <v>March</v>
      </c>
    </row>
    <row r="733" spans="1:8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D733" t="str">
        <f t="shared" si="11"/>
        <v>May</v>
      </c>
    </row>
    <row r="734" spans="1:8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D734" t="str">
        <f t="shared" si="11"/>
        <v>July</v>
      </c>
    </row>
    <row r="735" spans="1:8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D735" t="str">
        <f t="shared" si="11"/>
        <v>March</v>
      </c>
    </row>
    <row r="736" spans="1:8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D736" t="str">
        <f t="shared" si="11"/>
        <v>May</v>
      </c>
    </row>
    <row r="737" spans="1:8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D737" t="str">
        <f t="shared" si="11"/>
        <v>October</v>
      </c>
    </row>
    <row r="738" spans="1:8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D738" t="str">
        <f t="shared" si="11"/>
        <v>July</v>
      </c>
    </row>
    <row r="739" spans="1:8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D739" t="str">
        <f t="shared" si="11"/>
        <v>June</v>
      </c>
    </row>
    <row r="740" spans="1:8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D740" t="str">
        <f t="shared" si="11"/>
        <v>March</v>
      </c>
    </row>
    <row r="741" spans="1:8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D741" t="str">
        <f t="shared" si="11"/>
        <v>April</v>
      </c>
    </row>
    <row r="742" spans="1:8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D742" t="str">
        <f t="shared" si="11"/>
        <v>May</v>
      </c>
    </row>
    <row r="743" spans="1:8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D743" t="str">
        <f t="shared" si="11"/>
        <v>May</v>
      </c>
    </row>
    <row r="744" spans="1:8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D744" t="str">
        <f t="shared" si="11"/>
        <v>December</v>
      </c>
    </row>
    <row r="745" spans="1:8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D745" t="str">
        <f t="shared" si="11"/>
        <v>October</v>
      </c>
    </row>
    <row r="746" spans="1:8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D746" t="str">
        <f t="shared" si="11"/>
        <v>October</v>
      </c>
    </row>
    <row r="747" spans="1:8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D747" t="str">
        <f t="shared" si="11"/>
        <v>July</v>
      </c>
    </row>
    <row r="748" spans="1:8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D748" t="str">
        <f t="shared" si="11"/>
        <v>April</v>
      </c>
    </row>
    <row r="749" spans="1:8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D749" t="str">
        <f t="shared" si="11"/>
        <v>May</v>
      </c>
    </row>
    <row r="750" spans="1:8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D750" t="str">
        <f t="shared" si="11"/>
        <v>March</v>
      </c>
    </row>
    <row r="751" spans="1:8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D751" t="str">
        <f t="shared" si="11"/>
        <v>April</v>
      </c>
    </row>
    <row r="752" spans="1:8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D752" t="str">
        <f t="shared" si="11"/>
        <v>June</v>
      </c>
    </row>
    <row r="753" spans="1:8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D753" t="str">
        <f t="shared" si="11"/>
        <v>August</v>
      </c>
    </row>
    <row r="754" spans="1:8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D754" t="str">
        <f t="shared" si="11"/>
        <v>July</v>
      </c>
    </row>
    <row r="755" spans="1:8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D755" t="str">
        <f t="shared" si="11"/>
        <v>March</v>
      </c>
    </row>
    <row r="756" spans="1:8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D756" t="str">
        <f t="shared" si="11"/>
        <v>July</v>
      </c>
    </row>
    <row r="757" spans="1:8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D757" t="str">
        <f t="shared" si="11"/>
        <v>March</v>
      </c>
    </row>
    <row r="758" spans="1:8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D758" t="str">
        <f t="shared" si="11"/>
        <v>April</v>
      </c>
    </row>
    <row r="759" spans="1:8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D759" t="str">
        <f t="shared" si="11"/>
        <v>April</v>
      </c>
    </row>
    <row r="760" spans="1:8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D760" t="str">
        <f t="shared" si="11"/>
        <v>August</v>
      </c>
    </row>
    <row r="761" spans="1:8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D761" t="str">
        <f t="shared" si="11"/>
        <v>November</v>
      </c>
    </row>
    <row r="762" spans="1:8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D762" t="str">
        <f t="shared" si="11"/>
        <v>October</v>
      </c>
    </row>
    <row r="763" spans="1:8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D763" t="str">
        <f t="shared" si="11"/>
        <v>October</v>
      </c>
    </row>
    <row r="764" spans="1:8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D764" t="str">
        <f t="shared" si="11"/>
        <v>June</v>
      </c>
    </row>
    <row r="765" spans="1:8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D765" t="str">
        <f t="shared" si="11"/>
        <v>July</v>
      </c>
    </row>
    <row r="766" spans="1:8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D766" t="str">
        <f t="shared" si="11"/>
        <v>April</v>
      </c>
    </row>
    <row r="767" spans="1:8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D767" t="str">
        <f t="shared" si="11"/>
        <v>August</v>
      </c>
    </row>
    <row r="768" spans="1:8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D768" t="str">
        <f t="shared" si="11"/>
        <v>March</v>
      </c>
    </row>
    <row r="769" spans="1:8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D769" t="str">
        <f t="shared" si="11"/>
        <v>July</v>
      </c>
    </row>
    <row r="770" spans="1:8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D770" t="str">
        <f t="shared" si="11"/>
        <v>October</v>
      </c>
    </row>
    <row r="771" spans="1:8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D771" t="str">
        <f t="shared" ref="CD771:CD834" si="12">IF(BY771=1,"January",
IF(BY771=2,"February",
IF(BY771=3,"March",
IF(BY771=4,"April",
IF(BY771=5,"May",
IF(BY771=6,"June",
IF(BY771=7,"July",
IF(BY771=8,"August",
IF(BY771=9,"September",
IF(BY771=10,"October",
IF(BY771=11,"November",
IF(BY771=12,"December"," "))))))))))))</f>
        <v>June</v>
      </c>
    </row>
    <row r="772" spans="1:8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D772" t="str">
        <f t="shared" si="12"/>
        <v>April</v>
      </c>
    </row>
    <row r="773" spans="1:8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D773" t="str">
        <f t="shared" si="12"/>
        <v>April</v>
      </c>
    </row>
    <row r="774" spans="1:8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D774" t="str">
        <f t="shared" si="12"/>
        <v>March</v>
      </c>
    </row>
    <row r="775" spans="1:8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D775" t="str">
        <f t="shared" si="12"/>
        <v>July</v>
      </c>
    </row>
    <row r="776" spans="1:8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D776" t="str">
        <f t="shared" si="12"/>
        <v>July</v>
      </c>
    </row>
    <row r="777" spans="1:8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D777" t="str">
        <f t="shared" si="12"/>
        <v>June</v>
      </c>
    </row>
    <row r="778" spans="1:8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D778" t="str">
        <f t="shared" si="12"/>
        <v>July</v>
      </c>
    </row>
    <row r="779" spans="1:8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D779" t="str">
        <f t="shared" si="12"/>
        <v>June</v>
      </c>
    </row>
    <row r="780" spans="1:8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D780" t="str">
        <f t="shared" si="12"/>
        <v>October</v>
      </c>
    </row>
    <row r="781" spans="1:8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D781" t="str">
        <f t="shared" si="12"/>
        <v>May</v>
      </c>
    </row>
    <row r="782" spans="1:8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D782" t="str">
        <f t="shared" si="12"/>
        <v>June</v>
      </c>
    </row>
    <row r="783" spans="1:8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D783" t="str">
        <f t="shared" si="12"/>
        <v>July</v>
      </c>
    </row>
    <row r="784" spans="1:8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D784" t="str">
        <f t="shared" si="12"/>
        <v>June</v>
      </c>
    </row>
    <row r="785" spans="1:8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D785" t="str">
        <f t="shared" si="12"/>
        <v>July</v>
      </c>
    </row>
    <row r="786" spans="1:8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D786" t="str">
        <f t="shared" si="12"/>
        <v>June</v>
      </c>
    </row>
    <row r="787" spans="1:8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D787" t="str">
        <f t="shared" si="12"/>
        <v>September</v>
      </c>
    </row>
    <row r="788" spans="1:8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D788" t="str">
        <f t="shared" si="12"/>
        <v>June</v>
      </c>
    </row>
    <row r="789" spans="1:8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D789" t="str">
        <f t="shared" si="12"/>
        <v>January</v>
      </c>
    </row>
    <row r="790" spans="1:8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D790" t="str">
        <f t="shared" si="12"/>
        <v>August</v>
      </c>
    </row>
    <row r="791" spans="1:8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D791" t="str">
        <f t="shared" si="12"/>
        <v>July</v>
      </c>
    </row>
    <row r="792" spans="1:8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D792" t="str">
        <f t="shared" si="12"/>
        <v>September</v>
      </c>
    </row>
    <row r="793" spans="1:8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D793" t="str">
        <f t="shared" si="12"/>
        <v>May</v>
      </c>
    </row>
    <row r="794" spans="1:8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D794" t="str">
        <f t="shared" si="12"/>
        <v>June</v>
      </c>
    </row>
    <row r="795" spans="1:8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D795" t="str">
        <f t="shared" si="12"/>
        <v>June</v>
      </c>
    </row>
    <row r="796" spans="1:8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D796" t="str">
        <f t="shared" si="12"/>
        <v>October</v>
      </c>
    </row>
    <row r="797" spans="1:8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D797" t="str">
        <f t="shared" si="12"/>
        <v>April</v>
      </c>
    </row>
    <row r="798" spans="1:8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D798" t="str">
        <f t="shared" si="12"/>
        <v>April</v>
      </c>
    </row>
    <row r="799" spans="1:8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D799" t="str">
        <f t="shared" si="12"/>
        <v>April</v>
      </c>
    </row>
    <row r="800" spans="1:8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D800" t="str">
        <f t="shared" si="12"/>
        <v>July</v>
      </c>
    </row>
    <row r="801" spans="1:8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D801" t="str">
        <f t="shared" si="12"/>
        <v>June</v>
      </c>
    </row>
    <row r="802" spans="1:8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D802" t="str">
        <f t="shared" si="12"/>
        <v>May</v>
      </c>
    </row>
    <row r="803" spans="1:8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D803" t="str">
        <f t="shared" si="12"/>
        <v>July</v>
      </c>
    </row>
    <row r="804" spans="1:8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D804" t="str">
        <f t="shared" si="12"/>
        <v>October</v>
      </c>
    </row>
    <row r="805" spans="1:8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D805" t="str">
        <f t="shared" si="12"/>
        <v>January</v>
      </c>
    </row>
    <row r="806" spans="1:8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D806" t="str">
        <f t="shared" si="12"/>
        <v>June</v>
      </c>
    </row>
    <row r="807" spans="1:8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D807" t="str">
        <f t="shared" si="12"/>
        <v>July</v>
      </c>
    </row>
    <row r="808" spans="1:8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D808" t="str">
        <f t="shared" si="12"/>
        <v>October</v>
      </c>
    </row>
    <row r="809" spans="1:8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D809" t="str">
        <f t="shared" si="12"/>
        <v>May</v>
      </c>
    </row>
    <row r="810" spans="1:8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D810" t="str">
        <f t="shared" si="12"/>
        <v>June</v>
      </c>
    </row>
    <row r="811" spans="1:8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D811" t="str">
        <f t="shared" si="12"/>
        <v>November</v>
      </c>
    </row>
    <row r="812" spans="1:8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D812" t="str">
        <f t="shared" si="12"/>
        <v>January</v>
      </c>
    </row>
    <row r="813" spans="1:8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D813" t="str">
        <f t="shared" si="12"/>
        <v>June</v>
      </c>
    </row>
    <row r="814" spans="1:8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D814" t="str">
        <f t="shared" si="12"/>
        <v>June</v>
      </c>
    </row>
    <row r="815" spans="1:8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D815" t="str">
        <f t="shared" si="12"/>
        <v>April</v>
      </c>
    </row>
    <row r="816" spans="1:8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D816" t="str">
        <f t="shared" si="12"/>
        <v>July</v>
      </c>
    </row>
    <row r="817" spans="1:8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D817" t="str">
        <f t="shared" si="12"/>
        <v>May</v>
      </c>
    </row>
    <row r="818" spans="1:8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D818" t="str">
        <f t="shared" si="12"/>
        <v>July</v>
      </c>
    </row>
    <row r="819" spans="1:8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D819" t="str">
        <f t="shared" si="12"/>
        <v>July</v>
      </c>
    </row>
    <row r="820" spans="1:8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D820" t="str">
        <f t="shared" si="12"/>
        <v>June</v>
      </c>
    </row>
    <row r="821" spans="1:8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D821" t="str">
        <f t="shared" si="12"/>
        <v>June</v>
      </c>
    </row>
    <row r="822" spans="1:8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D822" t="str">
        <f t="shared" si="12"/>
        <v>June</v>
      </c>
    </row>
    <row r="823" spans="1:8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D823" t="str">
        <f t="shared" si="12"/>
        <v>February</v>
      </c>
    </row>
    <row r="824" spans="1:8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D824" t="str">
        <f t="shared" si="12"/>
        <v>October</v>
      </c>
    </row>
    <row r="825" spans="1:8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D825" t="str">
        <f t="shared" si="12"/>
        <v>July</v>
      </c>
    </row>
    <row r="826" spans="1:8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D826" t="str">
        <f t="shared" si="12"/>
        <v>June</v>
      </c>
    </row>
    <row r="827" spans="1:8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D827" t="str">
        <f t="shared" si="12"/>
        <v>June</v>
      </c>
    </row>
    <row r="828" spans="1:8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D828" t="str">
        <f t="shared" si="12"/>
        <v>May</v>
      </c>
    </row>
    <row r="829" spans="1:8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D829" t="str">
        <f t="shared" si="12"/>
        <v>April</v>
      </c>
    </row>
    <row r="830" spans="1:8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D830" t="str">
        <f t="shared" si="12"/>
        <v>June</v>
      </c>
    </row>
    <row r="831" spans="1:8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D831" t="str">
        <f t="shared" si="12"/>
        <v>July</v>
      </c>
    </row>
    <row r="832" spans="1:8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D832" t="str">
        <f t="shared" si="12"/>
        <v>June</v>
      </c>
    </row>
    <row r="833" spans="1:8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D833" t="str">
        <f t="shared" si="12"/>
        <v>June</v>
      </c>
    </row>
    <row r="834" spans="1:8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D834" t="str">
        <f t="shared" si="12"/>
        <v>January</v>
      </c>
    </row>
    <row r="835" spans="1:8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D835" t="str">
        <f t="shared" ref="CD835:CD898" si="13">IF(BY835=1,"January",
IF(BY835=2,"February",
IF(BY835=3,"March",
IF(BY835=4,"April",
IF(BY835=5,"May",
IF(BY835=6,"June",
IF(BY835=7,"July",
IF(BY835=8,"August",
IF(BY835=9,"September",
IF(BY835=10,"October",
IF(BY835=11,"November",
IF(BY835=12,"December"," "))))))))))))</f>
        <v>February</v>
      </c>
    </row>
    <row r="836" spans="1:8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D836" t="str">
        <f t="shared" si="13"/>
        <v>September</v>
      </c>
    </row>
    <row r="837" spans="1:8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D837" t="str">
        <f t="shared" si="13"/>
        <v>February</v>
      </c>
    </row>
    <row r="838" spans="1:8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D838" t="str">
        <f t="shared" si="13"/>
        <v>June</v>
      </c>
    </row>
    <row r="839" spans="1:8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D839" t="str">
        <f t="shared" si="13"/>
        <v>November</v>
      </c>
    </row>
    <row r="840" spans="1:8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D840" t="str">
        <f t="shared" si="13"/>
        <v>June</v>
      </c>
    </row>
    <row r="841" spans="1:8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D841" t="str">
        <f t="shared" si="13"/>
        <v>May</v>
      </c>
    </row>
    <row r="842" spans="1:8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D842" t="str">
        <f t="shared" si="13"/>
        <v>March</v>
      </c>
    </row>
    <row r="843" spans="1:8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D843" t="str">
        <f t="shared" si="13"/>
        <v>June</v>
      </c>
    </row>
    <row r="844" spans="1:8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D844" t="str">
        <f t="shared" si="13"/>
        <v>May</v>
      </c>
    </row>
    <row r="845" spans="1:8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D845" t="str">
        <f t="shared" si="13"/>
        <v>July</v>
      </c>
    </row>
    <row r="846" spans="1:8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D846" t="str">
        <f t="shared" si="13"/>
        <v>June</v>
      </c>
    </row>
    <row r="847" spans="1:8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D847" t="str">
        <f t="shared" si="13"/>
        <v>January</v>
      </c>
    </row>
    <row r="848" spans="1:8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D848" t="str">
        <f t="shared" si="13"/>
        <v>July</v>
      </c>
    </row>
    <row r="849" spans="1:8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D849" t="str">
        <f t="shared" si="13"/>
        <v>August</v>
      </c>
    </row>
    <row r="850" spans="1:8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D850" t="str">
        <f t="shared" si="13"/>
        <v>September</v>
      </c>
    </row>
    <row r="851" spans="1:8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D851" t="str">
        <f t="shared" si="13"/>
        <v>August</v>
      </c>
    </row>
    <row r="852" spans="1:8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D852" t="str">
        <f t="shared" si="13"/>
        <v>November</v>
      </c>
    </row>
    <row r="853" spans="1:8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D853" t="str">
        <f t="shared" si="13"/>
        <v>May</v>
      </c>
    </row>
    <row r="854" spans="1:8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D854" t="str">
        <f t="shared" si="13"/>
        <v>August</v>
      </c>
    </row>
    <row r="855" spans="1:8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D855" t="str">
        <f t="shared" si="13"/>
        <v>August</v>
      </c>
    </row>
    <row r="856" spans="1:8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D856" t="str">
        <f t="shared" si="13"/>
        <v>July</v>
      </c>
    </row>
    <row r="857" spans="1:8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D857" t="str">
        <f t="shared" si="13"/>
        <v>April</v>
      </c>
    </row>
    <row r="858" spans="1:8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D858" t="str">
        <f t="shared" si="13"/>
        <v>October</v>
      </c>
    </row>
    <row r="859" spans="1:8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D859" t="str">
        <f t="shared" si="13"/>
        <v>March</v>
      </c>
    </row>
    <row r="860" spans="1:8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D860" t="str">
        <f t="shared" si="13"/>
        <v>June</v>
      </c>
    </row>
    <row r="861" spans="1:8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D861" t="str">
        <f t="shared" si="13"/>
        <v>August</v>
      </c>
    </row>
    <row r="862" spans="1:8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D862" t="str">
        <f t="shared" si="13"/>
        <v>June</v>
      </c>
    </row>
    <row r="863" spans="1:8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D863" t="str">
        <f t="shared" si="13"/>
        <v>April</v>
      </c>
    </row>
    <row r="864" spans="1:8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D864" t="str">
        <f t="shared" si="13"/>
        <v>May</v>
      </c>
    </row>
    <row r="865" spans="1:8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D865" t="str">
        <f t="shared" si="13"/>
        <v>July</v>
      </c>
    </row>
    <row r="866" spans="1:8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D866" t="str">
        <f t="shared" si="13"/>
        <v>May</v>
      </c>
    </row>
    <row r="867" spans="1:8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D867" t="str">
        <f t="shared" si="13"/>
        <v>August</v>
      </c>
    </row>
    <row r="868" spans="1:8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D868" t="str">
        <f t="shared" si="13"/>
        <v>November</v>
      </c>
    </row>
    <row r="869" spans="1:8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D869" t="str">
        <f t="shared" si="13"/>
        <v>May</v>
      </c>
    </row>
    <row r="870" spans="1:8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D870" t="str">
        <f t="shared" si="13"/>
        <v>May</v>
      </c>
    </row>
    <row r="871" spans="1:8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D871" t="str">
        <f t="shared" si="13"/>
        <v>June</v>
      </c>
    </row>
    <row r="872" spans="1:8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D872" t="str">
        <f t="shared" si="13"/>
        <v>August</v>
      </c>
    </row>
    <row r="873" spans="1:8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D873" t="str">
        <f t="shared" si="13"/>
        <v>June</v>
      </c>
    </row>
    <row r="874" spans="1:8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D874" t="str">
        <f t="shared" si="13"/>
        <v>October</v>
      </c>
    </row>
    <row r="875" spans="1:8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D875" t="str">
        <f t="shared" si="13"/>
        <v>September</v>
      </c>
    </row>
    <row r="876" spans="1:8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D876" t="str">
        <f t="shared" si="13"/>
        <v>August</v>
      </c>
    </row>
    <row r="877" spans="1:8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D877" t="str">
        <f t="shared" si="13"/>
        <v>August</v>
      </c>
    </row>
    <row r="878" spans="1:8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D878" t="str">
        <f t="shared" si="13"/>
        <v>January</v>
      </c>
    </row>
    <row r="879" spans="1:8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D879" t="str">
        <f t="shared" si="13"/>
        <v>June</v>
      </c>
    </row>
    <row r="880" spans="1:8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D880" t="str">
        <f t="shared" si="13"/>
        <v>June</v>
      </c>
    </row>
    <row r="881" spans="1:8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D881" t="str">
        <f t="shared" si="13"/>
        <v>July</v>
      </c>
    </row>
    <row r="882" spans="1:8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D882" t="str">
        <f t="shared" si="13"/>
        <v>June</v>
      </c>
    </row>
    <row r="883" spans="1:8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D883" t="str">
        <f t="shared" si="13"/>
        <v>April</v>
      </c>
    </row>
    <row r="884" spans="1:8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D884" t="str">
        <f t="shared" si="13"/>
        <v>December</v>
      </c>
    </row>
    <row r="885" spans="1:8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D885" t="str">
        <f t="shared" si="13"/>
        <v>March</v>
      </c>
    </row>
    <row r="886" spans="1:8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D886" t="str">
        <f t="shared" si="13"/>
        <v>July</v>
      </c>
    </row>
    <row r="887" spans="1:8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D887" t="str">
        <f t="shared" si="13"/>
        <v>January</v>
      </c>
    </row>
    <row r="888" spans="1:8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D888" t="str">
        <f t="shared" si="13"/>
        <v>June</v>
      </c>
    </row>
    <row r="889" spans="1:8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D889" t="str">
        <f t="shared" si="13"/>
        <v>April</v>
      </c>
    </row>
    <row r="890" spans="1:8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D890" t="str">
        <f t="shared" si="13"/>
        <v>October</v>
      </c>
    </row>
    <row r="891" spans="1:8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D891" t="str">
        <f t="shared" si="13"/>
        <v>February</v>
      </c>
    </row>
    <row r="892" spans="1:8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D892" t="str">
        <f t="shared" si="13"/>
        <v>July</v>
      </c>
    </row>
    <row r="893" spans="1:8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D893" t="str">
        <f t="shared" si="13"/>
        <v>July</v>
      </c>
    </row>
    <row r="894" spans="1:8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D894" t="str">
        <f t="shared" si="13"/>
        <v>February</v>
      </c>
    </row>
    <row r="895" spans="1:8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D895" t="str">
        <f t="shared" si="13"/>
        <v>June</v>
      </c>
    </row>
    <row r="896" spans="1:8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D896" t="str">
        <f t="shared" si="13"/>
        <v>June</v>
      </c>
    </row>
    <row r="897" spans="1:8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D897" t="str">
        <f t="shared" si="13"/>
        <v>October</v>
      </c>
    </row>
    <row r="898" spans="1:8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D898" t="str">
        <f t="shared" si="13"/>
        <v>April</v>
      </c>
    </row>
    <row r="899" spans="1:8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D899" t="str">
        <f t="shared" ref="CD899:CD962" si="14">IF(BY899=1,"January",
IF(BY899=2,"February",
IF(BY899=3,"March",
IF(BY899=4,"April",
IF(BY899=5,"May",
IF(BY899=6,"June",
IF(BY899=7,"July",
IF(BY899=8,"August",
IF(BY899=9,"September",
IF(BY899=10,"October",
IF(BY899=11,"November",
IF(BY899=12,"December"," "))))))))))))</f>
        <v>June</v>
      </c>
    </row>
    <row r="900" spans="1:8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D900" t="str">
        <f t="shared" si="14"/>
        <v>March</v>
      </c>
    </row>
    <row r="901" spans="1:8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D901" t="str">
        <f t="shared" si="14"/>
        <v>June</v>
      </c>
    </row>
    <row r="902" spans="1:8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D902" t="str">
        <f t="shared" si="14"/>
        <v>June</v>
      </c>
    </row>
    <row r="903" spans="1:8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D903" t="str">
        <f t="shared" si="14"/>
        <v>May</v>
      </c>
    </row>
    <row r="904" spans="1:8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D904" t="str">
        <f t="shared" si="14"/>
        <v>July</v>
      </c>
    </row>
    <row r="905" spans="1:8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D905" t="str">
        <f t="shared" si="14"/>
        <v>August</v>
      </c>
    </row>
    <row r="906" spans="1:8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D906" t="str">
        <f t="shared" si="14"/>
        <v>August</v>
      </c>
    </row>
    <row r="907" spans="1:8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D907" t="str">
        <f t="shared" si="14"/>
        <v>February</v>
      </c>
    </row>
    <row r="908" spans="1:8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D908" t="str">
        <f t="shared" si="14"/>
        <v>June</v>
      </c>
    </row>
    <row r="909" spans="1:8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D909" t="str">
        <f t="shared" si="14"/>
        <v>June</v>
      </c>
    </row>
    <row r="910" spans="1:8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D910" t="str">
        <f t="shared" si="14"/>
        <v>June</v>
      </c>
    </row>
    <row r="911" spans="1:8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D911" t="str">
        <f t="shared" si="14"/>
        <v>June</v>
      </c>
    </row>
    <row r="912" spans="1:8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D912" t="str">
        <f t="shared" si="14"/>
        <v>January</v>
      </c>
    </row>
    <row r="913" spans="1:8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D913" t="str">
        <f t="shared" si="14"/>
        <v>October</v>
      </c>
    </row>
    <row r="914" spans="1:8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D914" t="str">
        <f t="shared" si="14"/>
        <v>July</v>
      </c>
    </row>
    <row r="915" spans="1:8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D915" t="str">
        <f t="shared" si="14"/>
        <v>August</v>
      </c>
    </row>
    <row r="916" spans="1:8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D916" t="str">
        <f t="shared" si="14"/>
        <v>June</v>
      </c>
    </row>
    <row r="917" spans="1:8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D917" t="str">
        <f t="shared" si="14"/>
        <v>January</v>
      </c>
    </row>
    <row r="918" spans="1:8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D918" t="str">
        <f t="shared" si="14"/>
        <v>October</v>
      </c>
    </row>
    <row r="919" spans="1:8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D919" t="str">
        <f t="shared" si="14"/>
        <v>April</v>
      </c>
    </row>
    <row r="920" spans="1:8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D920" t="str">
        <f t="shared" si="14"/>
        <v>November</v>
      </c>
    </row>
    <row r="921" spans="1:8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D921" t="str">
        <f t="shared" si="14"/>
        <v>May</v>
      </c>
    </row>
    <row r="922" spans="1:8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D922" t="str">
        <f t="shared" si="14"/>
        <v>July</v>
      </c>
    </row>
    <row r="923" spans="1:8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D923" t="str">
        <f t="shared" si="14"/>
        <v>September</v>
      </c>
    </row>
    <row r="924" spans="1:8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D924" t="str">
        <f t="shared" si="14"/>
        <v>October</v>
      </c>
    </row>
    <row r="925" spans="1:8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D925" t="str">
        <f t="shared" si="14"/>
        <v>July</v>
      </c>
    </row>
    <row r="926" spans="1:8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D926" t="str">
        <f t="shared" si="14"/>
        <v>May</v>
      </c>
    </row>
    <row r="927" spans="1:8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D927" t="str">
        <f t="shared" si="14"/>
        <v>March</v>
      </c>
    </row>
    <row r="928" spans="1:8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D928" t="str">
        <f t="shared" si="14"/>
        <v>May</v>
      </c>
    </row>
    <row r="929" spans="1:8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D929" t="str">
        <f t="shared" si="14"/>
        <v>April</v>
      </c>
    </row>
    <row r="930" spans="1:8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D930" t="str">
        <f t="shared" si="14"/>
        <v>June</v>
      </c>
    </row>
    <row r="931" spans="1:8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D931" t="str">
        <f t="shared" si="14"/>
        <v>November</v>
      </c>
    </row>
    <row r="932" spans="1:8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D932" t="str">
        <f t="shared" si="14"/>
        <v>July</v>
      </c>
    </row>
    <row r="933" spans="1:8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D933" t="str">
        <f t="shared" si="14"/>
        <v>July</v>
      </c>
    </row>
    <row r="934" spans="1:8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D934" t="str">
        <f t="shared" si="14"/>
        <v>March</v>
      </c>
    </row>
    <row r="935" spans="1:8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D935" t="str">
        <f t="shared" si="14"/>
        <v>August</v>
      </c>
    </row>
    <row r="936" spans="1:8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D936" t="str">
        <f t="shared" si="14"/>
        <v>November</v>
      </c>
    </row>
    <row r="937" spans="1:8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D937" t="str">
        <f t="shared" si="14"/>
        <v>June</v>
      </c>
    </row>
    <row r="938" spans="1:8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D938" t="str">
        <f t="shared" si="14"/>
        <v>August</v>
      </c>
    </row>
    <row r="939" spans="1:8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D939" t="str">
        <f t="shared" si="14"/>
        <v>February</v>
      </c>
    </row>
    <row r="940" spans="1:8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D940" t="str">
        <f t="shared" si="14"/>
        <v>August</v>
      </c>
    </row>
    <row r="941" spans="1:8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D941" t="str">
        <f t="shared" si="14"/>
        <v>June</v>
      </c>
    </row>
    <row r="942" spans="1:8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D942" t="str">
        <f t="shared" si="14"/>
        <v>July</v>
      </c>
    </row>
    <row r="943" spans="1:8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D943" t="str">
        <f t="shared" si="14"/>
        <v>June</v>
      </c>
    </row>
    <row r="944" spans="1:8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D944" t="str">
        <f t="shared" si="14"/>
        <v>August</v>
      </c>
    </row>
    <row r="945" spans="1:8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D945" t="str">
        <f t="shared" si="14"/>
        <v>June</v>
      </c>
    </row>
    <row r="946" spans="1:8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D946" t="str">
        <f t="shared" si="14"/>
        <v>January</v>
      </c>
    </row>
    <row r="947" spans="1:8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D947" t="str">
        <f t="shared" si="14"/>
        <v>September</v>
      </c>
    </row>
    <row r="948" spans="1:8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D948" t="str">
        <f t="shared" si="14"/>
        <v>March</v>
      </c>
    </row>
    <row r="949" spans="1:8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D949" t="str">
        <f t="shared" si="14"/>
        <v>November</v>
      </c>
    </row>
    <row r="950" spans="1:8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D950" t="str">
        <f t="shared" si="14"/>
        <v>February</v>
      </c>
    </row>
    <row r="951" spans="1:8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D951" t="str">
        <f t="shared" si="14"/>
        <v>March</v>
      </c>
    </row>
    <row r="952" spans="1:8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D952" t="str">
        <f t="shared" si="14"/>
        <v>July</v>
      </c>
    </row>
    <row r="953" spans="1:8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D953" t="str">
        <f t="shared" si="14"/>
        <v>July</v>
      </c>
    </row>
    <row r="954" spans="1:8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D954" t="str">
        <f t="shared" si="14"/>
        <v>April</v>
      </c>
    </row>
    <row r="955" spans="1:8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D955" t="str">
        <f t="shared" si="14"/>
        <v>September</v>
      </c>
    </row>
    <row r="956" spans="1:8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D956" t="str">
        <f t="shared" si="14"/>
        <v>October</v>
      </c>
    </row>
    <row r="957" spans="1:8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D957" t="str">
        <f t="shared" si="14"/>
        <v>August</v>
      </c>
    </row>
    <row r="958" spans="1:8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D958" t="str">
        <f t="shared" si="14"/>
        <v>May</v>
      </c>
    </row>
    <row r="959" spans="1:8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D959" t="str">
        <f t="shared" si="14"/>
        <v>April</v>
      </c>
    </row>
    <row r="960" spans="1:8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D960" t="str">
        <f t="shared" si="14"/>
        <v>October</v>
      </c>
    </row>
    <row r="961" spans="1:8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D961" t="str">
        <f t="shared" si="14"/>
        <v>May</v>
      </c>
    </row>
    <row r="962" spans="1:8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D962" t="str">
        <f t="shared" si="14"/>
        <v>February</v>
      </c>
    </row>
    <row r="963" spans="1:8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D963" t="str">
        <f t="shared" ref="CD963:CD1026" si="15">IF(BY963=1,"January",
IF(BY963=2,"February",
IF(BY963=3,"March",
IF(BY963=4,"April",
IF(BY963=5,"May",
IF(BY963=6,"June",
IF(BY963=7,"July",
IF(BY963=8,"August",
IF(BY963=9,"September",
IF(BY963=10,"October",
IF(BY963=11,"November",
IF(BY963=12,"December"," "))))))))))))</f>
        <v>July</v>
      </c>
    </row>
    <row r="964" spans="1:8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D964" t="str">
        <f t="shared" si="15"/>
        <v>July</v>
      </c>
    </row>
    <row r="965" spans="1:8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D965" t="str">
        <f t="shared" si="15"/>
        <v>May</v>
      </c>
    </row>
    <row r="966" spans="1:8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D966" t="str">
        <f t="shared" si="15"/>
        <v>February</v>
      </c>
    </row>
    <row r="967" spans="1:8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D967" t="str">
        <f t="shared" si="15"/>
        <v>July</v>
      </c>
    </row>
    <row r="968" spans="1:8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D968" t="str">
        <f t="shared" si="15"/>
        <v>June</v>
      </c>
    </row>
    <row r="969" spans="1:8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D969" t="str">
        <f t="shared" si="15"/>
        <v>July</v>
      </c>
    </row>
    <row r="970" spans="1:8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D970" t="str">
        <f t="shared" si="15"/>
        <v>May</v>
      </c>
    </row>
    <row r="971" spans="1:8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D971" t="str">
        <f t="shared" si="15"/>
        <v>March</v>
      </c>
    </row>
    <row r="972" spans="1:8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D972" t="str">
        <f t="shared" si="15"/>
        <v>December</v>
      </c>
    </row>
    <row r="973" spans="1:8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D973" t="str">
        <f t="shared" si="15"/>
        <v>July</v>
      </c>
    </row>
    <row r="974" spans="1:8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D974" t="str">
        <f t="shared" si="15"/>
        <v>April</v>
      </c>
    </row>
    <row r="975" spans="1:8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D975" t="str">
        <f t="shared" si="15"/>
        <v>December</v>
      </c>
    </row>
    <row r="976" spans="1:8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D976" t="str">
        <f t="shared" si="15"/>
        <v>October</v>
      </c>
    </row>
    <row r="977" spans="1:8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D977" t="str">
        <f t="shared" si="15"/>
        <v>April</v>
      </c>
    </row>
    <row r="978" spans="1:8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D978" t="str">
        <f t="shared" si="15"/>
        <v>August</v>
      </c>
    </row>
    <row r="979" spans="1:8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D979" t="str">
        <f t="shared" si="15"/>
        <v>November</v>
      </c>
    </row>
    <row r="980" spans="1:8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D980" t="str">
        <f t="shared" si="15"/>
        <v>May</v>
      </c>
    </row>
    <row r="981" spans="1:8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D981" t="str">
        <f t="shared" si="15"/>
        <v>June</v>
      </c>
    </row>
    <row r="982" spans="1:8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D982" t="str">
        <f t="shared" si="15"/>
        <v>July</v>
      </c>
    </row>
    <row r="983" spans="1:8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D983" t="str">
        <f t="shared" si="15"/>
        <v>July</v>
      </c>
    </row>
    <row r="984" spans="1:8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D984" t="str">
        <f t="shared" si="15"/>
        <v>March</v>
      </c>
    </row>
    <row r="985" spans="1:8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D985" t="str">
        <f t="shared" si="15"/>
        <v>May</v>
      </c>
    </row>
    <row r="986" spans="1:8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D986" t="str">
        <f t="shared" si="15"/>
        <v>August</v>
      </c>
    </row>
    <row r="987" spans="1:8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D987" t="str">
        <f t="shared" si="15"/>
        <v>August</v>
      </c>
    </row>
    <row r="988" spans="1:8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D988" t="str">
        <f t="shared" si="15"/>
        <v>June</v>
      </c>
    </row>
    <row r="989" spans="1:8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D989" t="str">
        <f t="shared" si="15"/>
        <v>April</v>
      </c>
    </row>
    <row r="990" spans="1:8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D990" t="str">
        <f t="shared" si="15"/>
        <v>June</v>
      </c>
    </row>
    <row r="991" spans="1:8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D991" t="str">
        <f t="shared" si="15"/>
        <v>August</v>
      </c>
    </row>
    <row r="992" spans="1:8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D992" t="str">
        <f t="shared" si="15"/>
        <v>June</v>
      </c>
    </row>
    <row r="993" spans="1:8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D993" t="str">
        <f t="shared" si="15"/>
        <v>November</v>
      </c>
    </row>
    <row r="994" spans="1:8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D994" t="str">
        <f t="shared" si="15"/>
        <v>July</v>
      </c>
    </row>
    <row r="995" spans="1:8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D995" t="str">
        <f t="shared" si="15"/>
        <v>August</v>
      </c>
    </row>
    <row r="996" spans="1:8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D996" t="str">
        <f t="shared" si="15"/>
        <v>July</v>
      </c>
    </row>
    <row r="997" spans="1:8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D997" t="str">
        <f t="shared" si="15"/>
        <v>August</v>
      </c>
    </row>
    <row r="998" spans="1:8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D998" t="str">
        <f t="shared" si="15"/>
        <v>January</v>
      </c>
    </row>
    <row r="999" spans="1:8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D999" t="str">
        <f t="shared" si="15"/>
        <v>February</v>
      </c>
    </row>
    <row r="1000" spans="1:8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D1000" t="str">
        <f t="shared" si="15"/>
        <v>May</v>
      </c>
    </row>
    <row r="1001" spans="1:8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D1001" t="str">
        <f t="shared" si="15"/>
        <v>February</v>
      </c>
    </row>
    <row r="1002" spans="1:8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D1002" t="str">
        <f t="shared" si="15"/>
        <v>July</v>
      </c>
    </row>
    <row r="1003" spans="1:8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D1003" t="str">
        <f t="shared" si="15"/>
        <v>January</v>
      </c>
    </row>
    <row r="1004" spans="1:8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D1004" t="str">
        <f t="shared" si="15"/>
        <v>July</v>
      </c>
    </row>
    <row r="1005" spans="1:8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D1005" t="str">
        <f t="shared" si="15"/>
        <v>June</v>
      </c>
    </row>
    <row r="1006" spans="1:8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D1006" t="str">
        <f t="shared" si="15"/>
        <v>May</v>
      </c>
    </row>
    <row r="1007" spans="1:8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D1007" t="str">
        <f t="shared" si="15"/>
        <v>November</v>
      </c>
    </row>
    <row r="1008" spans="1:8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D1008" t="str">
        <f t="shared" si="15"/>
        <v>March</v>
      </c>
    </row>
    <row r="1009" spans="1:8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D1009" t="str">
        <f t="shared" si="15"/>
        <v>August</v>
      </c>
    </row>
    <row r="1010" spans="1:8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D1010" t="str">
        <f t="shared" si="15"/>
        <v>April</v>
      </c>
    </row>
    <row r="1011" spans="1:8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D1011" t="str">
        <f t="shared" si="15"/>
        <v>June</v>
      </c>
    </row>
    <row r="1012" spans="1:8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D1012" t="str">
        <f t="shared" si="15"/>
        <v>August</v>
      </c>
    </row>
    <row r="1013" spans="1:8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D1013" t="str">
        <f t="shared" si="15"/>
        <v>May</v>
      </c>
    </row>
    <row r="1014" spans="1:8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D1014" t="str">
        <f t="shared" si="15"/>
        <v>August</v>
      </c>
    </row>
    <row r="1015" spans="1:8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D1015" t="str">
        <f t="shared" si="15"/>
        <v>June</v>
      </c>
    </row>
    <row r="1016" spans="1:8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D1016" t="str">
        <f t="shared" si="15"/>
        <v>November</v>
      </c>
    </row>
    <row r="1017" spans="1:8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D1017" t="str">
        <f t="shared" si="15"/>
        <v>November</v>
      </c>
    </row>
    <row r="1018" spans="1:8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D1018" t="str">
        <f t="shared" si="15"/>
        <v>June</v>
      </c>
    </row>
    <row r="1019" spans="1:8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D1019" t="str">
        <f t="shared" si="15"/>
        <v>August</v>
      </c>
    </row>
    <row r="1020" spans="1:8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D1020" t="str">
        <f t="shared" si="15"/>
        <v>May</v>
      </c>
    </row>
    <row r="1021" spans="1:8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D1021" t="str">
        <f t="shared" si="15"/>
        <v>April</v>
      </c>
    </row>
    <row r="1022" spans="1:8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D1022" t="str">
        <f t="shared" si="15"/>
        <v>June</v>
      </c>
    </row>
    <row r="1023" spans="1:8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D1023" t="str">
        <f t="shared" si="15"/>
        <v>July</v>
      </c>
    </row>
    <row r="1024" spans="1:8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D1024" t="str">
        <f t="shared" si="15"/>
        <v>March</v>
      </c>
    </row>
    <row r="1025" spans="1:8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D1025" t="str">
        <f t="shared" si="15"/>
        <v>May</v>
      </c>
    </row>
    <row r="1026" spans="1:8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D1026" t="str">
        <f t="shared" si="15"/>
        <v>May</v>
      </c>
    </row>
    <row r="1027" spans="1:8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D1027" t="str">
        <f t="shared" ref="CD1027:CD1090" si="16">IF(BY1027=1,"January",
IF(BY1027=2,"February",
IF(BY1027=3,"March",
IF(BY1027=4,"April",
IF(BY1027=5,"May",
IF(BY1027=6,"June",
IF(BY1027=7,"July",
IF(BY1027=8,"August",
IF(BY1027=9,"September",
IF(BY1027=10,"October",
IF(BY1027=11,"November",
IF(BY1027=12,"December"," "))))))))))))</f>
        <v>March</v>
      </c>
    </row>
    <row r="1028" spans="1:8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D1028" t="str">
        <f t="shared" si="16"/>
        <v>April</v>
      </c>
    </row>
    <row r="1029" spans="1:8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D1029" t="str">
        <f t="shared" si="16"/>
        <v>April</v>
      </c>
    </row>
    <row r="1030" spans="1:8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D1030" t="str">
        <f t="shared" si="16"/>
        <v>April</v>
      </c>
    </row>
    <row r="1031" spans="1:8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D1031" t="str">
        <f t="shared" si="16"/>
        <v>May</v>
      </c>
    </row>
    <row r="1032" spans="1:8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D1032" t="str">
        <f t="shared" si="16"/>
        <v>July</v>
      </c>
    </row>
    <row r="1033" spans="1:8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D1033" t="str">
        <f t="shared" si="16"/>
        <v>August</v>
      </c>
    </row>
    <row r="1034" spans="1:8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D1034" t="str">
        <f t="shared" si="16"/>
        <v>November</v>
      </c>
    </row>
    <row r="1035" spans="1:8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D1035" t="str">
        <f t="shared" si="16"/>
        <v>February</v>
      </c>
    </row>
    <row r="1036" spans="1:8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D1036" t="str">
        <f t="shared" si="16"/>
        <v>June</v>
      </c>
    </row>
    <row r="1037" spans="1:8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D1037" t="str">
        <f t="shared" si="16"/>
        <v>January</v>
      </c>
    </row>
    <row r="1038" spans="1:8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D1038" t="str">
        <f t="shared" si="16"/>
        <v>September</v>
      </c>
    </row>
    <row r="1039" spans="1:8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D1039" t="str">
        <f t="shared" si="16"/>
        <v>September</v>
      </c>
    </row>
    <row r="1040" spans="1:8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D1040" t="str">
        <f t="shared" si="16"/>
        <v>May</v>
      </c>
    </row>
    <row r="1041" spans="1:8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D1041" t="str">
        <f t="shared" si="16"/>
        <v>April</v>
      </c>
    </row>
    <row r="1042" spans="1:8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D1042" t="str">
        <f t="shared" si="16"/>
        <v>January</v>
      </c>
    </row>
    <row r="1043" spans="1:8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D1043" t="str">
        <f t="shared" si="16"/>
        <v>July</v>
      </c>
    </row>
    <row r="1044" spans="1:8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D1044" t="str">
        <f t="shared" si="16"/>
        <v>August</v>
      </c>
    </row>
    <row r="1045" spans="1:8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D1045" t="str">
        <f t="shared" si="16"/>
        <v>May</v>
      </c>
    </row>
    <row r="1046" spans="1:8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D1046" t="str">
        <f t="shared" si="16"/>
        <v>July</v>
      </c>
    </row>
    <row r="1047" spans="1:8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D1047" t="str">
        <f t="shared" si="16"/>
        <v>June</v>
      </c>
    </row>
    <row r="1048" spans="1:8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D1048" t="str">
        <f t="shared" si="16"/>
        <v>July</v>
      </c>
    </row>
    <row r="1049" spans="1:8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D1049" t="str">
        <f t="shared" si="16"/>
        <v>February</v>
      </c>
    </row>
    <row r="1050" spans="1:8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D1050" t="str">
        <f t="shared" si="16"/>
        <v>November</v>
      </c>
    </row>
    <row r="1051" spans="1:8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D1051" t="str">
        <f t="shared" si="16"/>
        <v>April</v>
      </c>
    </row>
    <row r="1052" spans="1:8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D1052" t="str">
        <f t="shared" si="16"/>
        <v>August</v>
      </c>
    </row>
    <row r="1053" spans="1:8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D1053" t="str">
        <f t="shared" si="16"/>
        <v>October</v>
      </c>
    </row>
    <row r="1054" spans="1:8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D1054" t="str">
        <f t="shared" si="16"/>
        <v>June</v>
      </c>
    </row>
    <row r="1055" spans="1:8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D1055" t="str">
        <f t="shared" si="16"/>
        <v>May</v>
      </c>
    </row>
    <row r="1056" spans="1:8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D1056" t="str">
        <f t="shared" si="16"/>
        <v>November</v>
      </c>
    </row>
    <row r="1057" spans="1:8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D1057" t="str">
        <f t="shared" si="16"/>
        <v>May</v>
      </c>
    </row>
    <row r="1058" spans="1:8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D1058" t="str">
        <f t="shared" si="16"/>
        <v>June</v>
      </c>
    </row>
    <row r="1059" spans="1:8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D1059" t="str">
        <f t="shared" si="16"/>
        <v>January</v>
      </c>
    </row>
    <row r="1060" spans="1:8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D1060" t="str">
        <f t="shared" si="16"/>
        <v>July</v>
      </c>
    </row>
    <row r="1061" spans="1:8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D1061" t="str">
        <f t="shared" si="16"/>
        <v>March</v>
      </c>
    </row>
    <row r="1062" spans="1:8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D1062" t="str">
        <f t="shared" si="16"/>
        <v>April</v>
      </c>
    </row>
    <row r="1063" spans="1:8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D1063" t="str">
        <f t="shared" si="16"/>
        <v>August</v>
      </c>
    </row>
    <row r="1064" spans="1:8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D1064" t="str">
        <f t="shared" si="16"/>
        <v>September</v>
      </c>
    </row>
    <row r="1065" spans="1:8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D1065" t="str">
        <f t="shared" si="16"/>
        <v>July</v>
      </c>
    </row>
    <row r="1066" spans="1:8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D1066" t="str">
        <f t="shared" si="16"/>
        <v>November</v>
      </c>
    </row>
    <row r="1067" spans="1:8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D1067" t="str">
        <f t="shared" si="16"/>
        <v>April</v>
      </c>
    </row>
    <row r="1068" spans="1:8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D1068" t="str">
        <f t="shared" si="16"/>
        <v>May</v>
      </c>
    </row>
    <row r="1069" spans="1:8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D1069" t="str">
        <f t="shared" si="16"/>
        <v>June</v>
      </c>
    </row>
    <row r="1070" spans="1:8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D1070" t="str">
        <f t="shared" si="16"/>
        <v>June</v>
      </c>
    </row>
    <row r="1071" spans="1:8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D1071" t="str">
        <f t="shared" si="16"/>
        <v>May</v>
      </c>
    </row>
    <row r="1072" spans="1:8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D1072" t="str">
        <f t="shared" si="16"/>
        <v>June</v>
      </c>
    </row>
    <row r="1073" spans="1:8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D1073" t="str">
        <f t="shared" si="16"/>
        <v>May</v>
      </c>
    </row>
    <row r="1074" spans="1:8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D1074" t="str">
        <f t="shared" si="16"/>
        <v>August</v>
      </c>
    </row>
    <row r="1075" spans="1:8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D1075" t="str">
        <f t="shared" si="16"/>
        <v>July</v>
      </c>
    </row>
    <row r="1076" spans="1:8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D1076" t="str">
        <f t="shared" si="16"/>
        <v>May</v>
      </c>
    </row>
    <row r="1077" spans="1:8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D1077" t="str">
        <f t="shared" si="16"/>
        <v>July</v>
      </c>
    </row>
    <row r="1078" spans="1:8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D1078" t="str">
        <f t="shared" si="16"/>
        <v>April</v>
      </c>
    </row>
    <row r="1079" spans="1:8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D1079" t="str">
        <f t="shared" si="16"/>
        <v>March</v>
      </c>
    </row>
    <row r="1080" spans="1:8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D1080" t="str">
        <f t="shared" si="16"/>
        <v>May</v>
      </c>
    </row>
    <row r="1081" spans="1:8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D1081" t="str">
        <f t="shared" si="16"/>
        <v>April</v>
      </c>
    </row>
    <row r="1082" spans="1:8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D1082" t="str">
        <f t="shared" si="16"/>
        <v>October</v>
      </c>
    </row>
    <row r="1083" spans="1:8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D1083" t="str">
        <f t="shared" si="16"/>
        <v>June</v>
      </c>
    </row>
    <row r="1084" spans="1:8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D1084" t="str">
        <f t="shared" si="16"/>
        <v>September</v>
      </c>
    </row>
    <row r="1085" spans="1:8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D1085" t="str">
        <f t="shared" si="16"/>
        <v>March</v>
      </c>
    </row>
    <row r="1086" spans="1:8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D1086" t="str">
        <f t="shared" si="16"/>
        <v>July</v>
      </c>
    </row>
    <row r="1087" spans="1:8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D1087" t="str">
        <f t="shared" si="16"/>
        <v>April</v>
      </c>
    </row>
    <row r="1088" spans="1:8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D1088" t="str">
        <f t="shared" si="16"/>
        <v>May</v>
      </c>
    </row>
    <row r="1089" spans="1:8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D1089" t="str">
        <f t="shared" si="16"/>
        <v>May</v>
      </c>
    </row>
    <row r="1090" spans="1:8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D1090" t="str">
        <f t="shared" si="16"/>
        <v>April</v>
      </c>
    </row>
    <row r="1091" spans="1:8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D1091" t="str">
        <f t="shared" ref="CD1091:CD1154" si="17">IF(BY1091=1,"January",
IF(BY1091=2,"February",
IF(BY1091=3,"March",
IF(BY1091=4,"April",
IF(BY1091=5,"May",
IF(BY1091=6,"June",
IF(BY1091=7,"July",
IF(BY1091=8,"August",
IF(BY1091=9,"September",
IF(BY1091=10,"October",
IF(BY1091=11,"November",
IF(BY1091=12,"December"," "))))))))))))</f>
        <v>April</v>
      </c>
    </row>
    <row r="1092" spans="1:8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D1092" t="str">
        <f t="shared" si="17"/>
        <v>June</v>
      </c>
    </row>
    <row r="1093" spans="1:8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D1093" t="str">
        <f t="shared" si="17"/>
        <v>March</v>
      </c>
    </row>
    <row r="1094" spans="1:8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D1094" t="str">
        <f t="shared" si="17"/>
        <v>June</v>
      </c>
    </row>
    <row r="1095" spans="1:8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D1095" t="str">
        <f t="shared" si="17"/>
        <v>October</v>
      </c>
    </row>
    <row r="1096" spans="1:8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D1096" t="str">
        <f t="shared" si="17"/>
        <v>May</v>
      </c>
    </row>
    <row r="1097" spans="1:8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D1097" t="str">
        <f t="shared" si="17"/>
        <v>March</v>
      </c>
    </row>
    <row r="1098" spans="1:8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D1098" t="str">
        <f t="shared" si="17"/>
        <v>March</v>
      </c>
    </row>
    <row r="1099" spans="1:8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D1099" t="str">
        <f t="shared" si="17"/>
        <v>October</v>
      </c>
    </row>
    <row r="1100" spans="1:8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D1100" t="str">
        <f t="shared" si="17"/>
        <v>July</v>
      </c>
    </row>
    <row r="1101" spans="1:8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D1101" t="str">
        <f t="shared" si="17"/>
        <v>April</v>
      </c>
    </row>
    <row r="1102" spans="1:8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D1102" t="str">
        <f t="shared" si="17"/>
        <v>January</v>
      </c>
    </row>
    <row r="1103" spans="1:8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D1103" t="str">
        <f t="shared" si="17"/>
        <v>July</v>
      </c>
    </row>
    <row r="1104" spans="1:8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D1104" t="str">
        <f t="shared" si="17"/>
        <v>April</v>
      </c>
    </row>
    <row r="1105" spans="1:8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D1105" t="str">
        <f t="shared" si="17"/>
        <v>July</v>
      </c>
    </row>
    <row r="1106" spans="1:8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D1106" t="str">
        <f t="shared" si="17"/>
        <v>April</v>
      </c>
    </row>
    <row r="1107" spans="1:8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D1107" t="str">
        <f t="shared" si="17"/>
        <v>April</v>
      </c>
    </row>
    <row r="1108" spans="1:8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D1108" t="str">
        <f t="shared" si="17"/>
        <v>May</v>
      </c>
    </row>
    <row r="1109" spans="1:8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D1109" t="str">
        <f t="shared" si="17"/>
        <v>September</v>
      </c>
    </row>
    <row r="1110" spans="1:8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D1110" t="str">
        <f t="shared" si="17"/>
        <v>November</v>
      </c>
    </row>
    <row r="1111" spans="1:8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D1111" t="str">
        <f t="shared" si="17"/>
        <v>March</v>
      </c>
    </row>
    <row r="1112" spans="1:8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D1112" t="str">
        <f t="shared" si="17"/>
        <v>June</v>
      </c>
    </row>
    <row r="1113" spans="1:8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D1113" t="str">
        <f t="shared" si="17"/>
        <v>September</v>
      </c>
    </row>
    <row r="1114" spans="1:8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D1114" t="str">
        <f t="shared" si="17"/>
        <v>July</v>
      </c>
    </row>
    <row r="1115" spans="1:8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D1115" t="str">
        <f t="shared" si="17"/>
        <v>May</v>
      </c>
    </row>
    <row r="1116" spans="1:8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D1116" t="str">
        <f t="shared" si="17"/>
        <v>August</v>
      </c>
    </row>
    <row r="1117" spans="1:8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D1117" t="str">
        <f t="shared" si="17"/>
        <v>November</v>
      </c>
    </row>
    <row r="1118" spans="1:8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D1118" t="str">
        <f t="shared" si="17"/>
        <v>March</v>
      </c>
    </row>
    <row r="1119" spans="1:8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D1119" t="str">
        <f t="shared" si="17"/>
        <v>May</v>
      </c>
    </row>
    <row r="1120" spans="1:8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D1120" t="str">
        <f t="shared" si="17"/>
        <v>December</v>
      </c>
    </row>
    <row r="1121" spans="1:8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D1121" t="str">
        <f t="shared" si="17"/>
        <v>July</v>
      </c>
    </row>
    <row r="1122" spans="1:8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D1122" t="str">
        <f t="shared" si="17"/>
        <v>May</v>
      </c>
    </row>
    <row r="1123" spans="1:8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D1123" t="str">
        <f t="shared" si="17"/>
        <v>July</v>
      </c>
    </row>
    <row r="1124" spans="1:8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D1124" t="str">
        <f t="shared" si="17"/>
        <v>October</v>
      </c>
    </row>
    <row r="1125" spans="1:8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D1125" t="str">
        <f t="shared" si="17"/>
        <v>June</v>
      </c>
    </row>
    <row r="1126" spans="1:8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D1126" t="str">
        <f t="shared" si="17"/>
        <v>July</v>
      </c>
    </row>
    <row r="1127" spans="1:8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D1127" t="str">
        <f t="shared" si="17"/>
        <v>November</v>
      </c>
    </row>
    <row r="1128" spans="1:8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D1128" t="str">
        <f t="shared" si="17"/>
        <v>June</v>
      </c>
    </row>
    <row r="1129" spans="1:8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D1129" t="str">
        <f t="shared" si="17"/>
        <v>November</v>
      </c>
    </row>
    <row r="1130" spans="1:8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D1130" t="str">
        <f t="shared" si="17"/>
        <v>July</v>
      </c>
    </row>
    <row r="1131" spans="1:8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D1131" t="str">
        <f t="shared" si="17"/>
        <v>August</v>
      </c>
    </row>
    <row r="1132" spans="1:8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D1132" t="str">
        <f t="shared" si="17"/>
        <v>December</v>
      </c>
    </row>
    <row r="1133" spans="1:8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D1133" t="str">
        <f t="shared" si="17"/>
        <v>September</v>
      </c>
    </row>
    <row r="1134" spans="1:8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D1134" t="str">
        <f t="shared" si="17"/>
        <v>May</v>
      </c>
    </row>
    <row r="1135" spans="1:8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D1135" t="str">
        <f t="shared" si="17"/>
        <v>June</v>
      </c>
    </row>
    <row r="1136" spans="1:8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D1136" t="str">
        <f t="shared" si="17"/>
        <v>August</v>
      </c>
    </row>
    <row r="1137" spans="1:8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D1137" t="str">
        <f t="shared" si="17"/>
        <v>May</v>
      </c>
    </row>
    <row r="1138" spans="1:8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D1138" t="str">
        <f t="shared" si="17"/>
        <v>April</v>
      </c>
    </row>
    <row r="1139" spans="1:8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D1139" t="str">
        <f t="shared" si="17"/>
        <v>May</v>
      </c>
    </row>
    <row r="1140" spans="1:8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D1140" t="str">
        <f t="shared" si="17"/>
        <v>May</v>
      </c>
    </row>
    <row r="1141" spans="1:8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D1141" t="str">
        <f t="shared" si="17"/>
        <v>May</v>
      </c>
    </row>
    <row r="1142" spans="1:8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D1142" t="str">
        <f t="shared" si="17"/>
        <v>June</v>
      </c>
    </row>
    <row r="1143" spans="1:8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D1143" t="str">
        <f t="shared" si="17"/>
        <v>October</v>
      </c>
    </row>
    <row r="1144" spans="1:8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D1144" t="str">
        <f t="shared" si="17"/>
        <v>April</v>
      </c>
    </row>
    <row r="1145" spans="1:8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D1145" t="str">
        <f t="shared" si="17"/>
        <v>July</v>
      </c>
    </row>
    <row r="1146" spans="1:8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D1146" t="str">
        <f t="shared" si="17"/>
        <v>July</v>
      </c>
    </row>
    <row r="1147" spans="1:8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D1147" t="str">
        <f t="shared" si="17"/>
        <v>August</v>
      </c>
    </row>
    <row r="1148" spans="1:8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D1148" t="str">
        <f t="shared" si="17"/>
        <v>May</v>
      </c>
    </row>
    <row r="1149" spans="1:8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D1149" t="str">
        <f t="shared" si="17"/>
        <v>July</v>
      </c>
    </row>
    <row r="1150" spans="1:8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D1150" t="str">
        <f t="shared" si="17"/>
        <v>August</v>
      </c>
    </row>
    <row r="1151" spans="1:8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D1151" t="str">
        <f t="shared" si="17"/>
        <v>July</v>
      </c>
    </row>
    <row r="1152" spans="1:8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D1152" t="str">
        <f t="shared" si="17"/>
        <v>November</v>
      </c>
    </row>
    <row r="1153" spans="1:8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D1153" t="str">
        <f t="shared" si="17"/>
        <v>November</v>
      </c>
    </row>
    <row r="1154" spans="1:8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D1154" t="str">
        <f t="shared" si="17"/>
        <v>July</v>
      </c>
    </row>
    <row r="1155" spans="1:8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D1155" t="str">
        <f t="shared" ref="CD1155:CD1218" si="18">IF(BY1155=1,"January",
IF(BY1155=2,"February",
IF(BY1155=3,"March",
IF(BY1155=4,"April",
IF(BY1155=5,"May",
IF(BY1155=6,"June",
IF(BY1155=7,"July",
IF(BY1155=8,"August",
IF(BY1155=9,"September",
IF(BY1155=10,"October",
IF(BY1155=11,"November",
IF(BY1155=12,"December"," "))))))))))))</f>
        <v>June</v>
      </c>
    </row>
    <row r="1156" spans="1:8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D1156" t="str">
        <f t="shared" si="18"/>
        <v>May</v>
      </c>
    </row>
    <row r="1157" spans="1:8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D1157" t="str">
        <f t="shared" si="18"/>
        <v>July</v>
      </c>
    </row>
    <row r="1158" spans="1:8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D1158" t="str">
        <f t="shared" si="18"/>
        <v>October</v>
      </c>
    </row>
    <row r="1159" spans="1:8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D1159" t="str">
        <f t="shared" si="18"/>
        <v>July</v>
      </c>
    </row>
    <row r="1160" spans="1:8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D1160" t="str">
        <f t="shared" si="18"/>
        <v>June</v>
      </c>
    </row>
    <row r="1161" spans="1:8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D1161" t="str">
        <f t="shared" si="18"/>
        <v>July</v>
      </c>
    </row>
    <row r="1162" spans="1:8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D1162" t="str">
        <f t="shared" si="18"/>
        <v>July</v>
      </c>
    </row>
    <row r="1163" spans="1:8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D1163" t="str">
        <f t="shared" si="18"/>
        <v>November</v>
      </c>
    </row>
    <row r="1164" spans="1:8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D1164" t="str">
        <f t="shared" si="18"/>
        <v>May</v>
      </c>
    </row>
    <row r="1165" spans="1:8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D1165" t="str">
        <f t="shared" si="18"/>
        <v>January</v>
      </c>
    </row>
    <row r="1166" spans="1:8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D1166" t="str">
        <f t="shared" si="18"/>
        <v>June</v>
      </c>
    </row>
    <row r="1167" spans="1:8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D1167" t="str">
        <f t="shared" si="18"/>
        <v>September</v>
      </c>
    </row>
    <row r="1168" spans="1:8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D1168" t="str">
        <f t="shared" si="18"/>
        <v>February</v>
      </c>
    </row>
    <row r="1169" spans="1:8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D1169" t="str">
        <f t="shared" si="18"/>
        <v>February</v>
      </c>
    </row>
    <row r="1170" spans="1:8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D1170" t="str">
        <f t="shared" si="18"/>
        <v>July</v>
      </c>
    </row>
    <row r="1171" spans="1:8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D1171" t="str">
        <f t="shared" si="18"/>
        <v>July</v>
      </c>
    </row>
    <row r="1172" spans="1:8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D1172" t="str">
        <f t="shared" si="18"/>
        <v>July</v>
      </c>
    </row>
    <row r="1173" spans="1:8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D1173" t="str">
        <f t="shared" si="18"/>
        <v>November</v>
      </c>
    </row>
    <row r="1174" spans="1:8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D1174" t="str">
        <f t="shared" si="18"/>
        <v>March</v>
      </c>
    </row>
    <row r="1175" spans="1:8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D1175" t="str">
        <f t="shared" si="18"/>
        <v>March</v>
      </c>
    </row>
    <row r="1176" spans="1:8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D1176" t="str">
        <f t="shared" si="18"/>
        <v>July</v>
      </c>
    </row>
    <row r="1177" spans="1:8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D1177" t="str">
        <f t="shared" si="18"/>
        <v>April</v>
      </c>
    </row>
    <row r="1178" spans="1:8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D1178" t="str">
        <f t="shared" si="18"/>
        <v>October</v>
      </c>
    </row>
    <row r="1179" spans="1:8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D1179" t="str">
        <f t="shared" si="18"/>
        <v>December</v>
      </c>
    </row>
    <row r="1180" spans="1:8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D1180" t="str">
        <f t="shared" si="18"/>
        <v>July</v>
      </c>
    </row>
    <row r="1181" spans="1:8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D1181" t="str">
        <f t="shared" si="18"/>
        <v>April</v>
      </c>
    </row>
    <row r="1182" spans="1:8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D1182" t="str">
        <f t="shared" si="18"/>
        <v>April</v>
      </c>
    </row>
    <row r="1183" spans="1:8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D1183" t="str">
        <f t="shared" si="18"/>
        <v>November</v>
      </c>
    </row>
    <row r="1184" spans="1:8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D1184" t="str">
        <f t="shared" si="18"/>
        <v>July</v>
      </c>
    </row>
    <row r="1185" spans="1:8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D1185" t="str">
        <f t="shared" si="18"/>
        <v>June</v>
      </c>
    </row>
    <row r="1186" spans="1:8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D1186" t="str">
        <f t="shared" si="18"/>
        <v>May</v>
      </c>
    </row>
    <row r="1187" spans="1:8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D1187" t="str">
        <f t="shared" si="18"/>
        <v>March</v>
      </c>
    </row>
    <row r="1188" spans="1:8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D1188" t="str">
        <f t="shared" si="18"/>
        <v>August</v>
      </c>
    </row>
    <row r="1189" spans="1:8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D1189" t="str">
        <f t="shared" si="18"/>
        <v>July</v>
      </c>
    </row>
    <row r="1190" spans="1:8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D1190" t="str">
        <f t="shared" si="18"/>
        <v>July</v>
      </c>
    </row>
    <row r="1191" spans="1:8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D1191" t="str">
        <f t="shared" si="18"/>
        <v>June</v>
      </c>
    </row>
    <row r="1192" spans="1:8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D1192" t="str">
        <f t="shared" si="18"/>
        <v>March</v>
      </c>
    </row>
    <row r="1193" spans="1:8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D1193" t="str">
        <f t="shared" si="18"/>
        <v>November</v>
      </c>
    </row>
    <row r="1194" spans="1:8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D1194" t="str">
        <f t="shared" si="18"/>
        <v>July</v>
      </c>
    </row>
    <row r="1195" spans="1:8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D1195" t="str">
        <f t="shared" si="18"/>
        <v>June</v>
      </c>
    </row>
    <row r="1196" spans="1:8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D1196" t="str">
        <f t="shared" si="18"/>
        <v>March</v>
      </c>
    </row>
    <row r="1197" spans="1:8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D1197" t="str">
        <f t="shared" si="18"/>
        <v>July</v>
      </c>
    </row>
    <row r="1198" spans="1:8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D1198" t="str">
        <f t="shared" si="18"/>
        <v>November</v>
      </c>
    </row>
    <row r="1199" spans="1:8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D1199" t="str">
        <f t="shared" si="18"/>
        <v>July</v>
      </c>
    </row>
    <row r="1200" spans="1:8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D1200" t="str">
        <f t="shared" si="18"/>
        <v>June</v>
      </c>
    </row>
    <row r="1201" spans="1:8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D1201" t="str">
        <f t="shared" si="18"/>
        <v>October</v>
      </c>
    </row>
    <row r="1202" spans="1:8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D1202" t="str">
        <f t="shared" si="18"/>
        <v>July</v>
      </c>
    </row>
    <row r="1203" spans="1:8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D1203" t="str">
        <f t="shared" si="18"/>
        <v>March</v>
      </c>
    </row>
    <row r="1204" spans="1:8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D1204" t="str">
        <f t="shared" si="18"/>
        <v>May</v>
      </c>
    </row>
    <row r="1205" spans="1:8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D1205" t="str">
        <f t="shared" si="18"/>
        <v>October</v>
      </c>
    </row>
    <row r="1206" spans="1:8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D1206" t="str">
        <f t="shared" si="18"/>
        <v>July</v>
      </c>
    </row>
    <row r="1207" spans="1:8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D1207" t="str">
        <f t="shared" si="18"/>
        <v>June</v>
      </c>
    </row>
    <row r="1208" spans="1:8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D1208" t="str">
        <f t="shared" si="18"/>
        <v>November</v>
      </c>
    </row>
    <row r="1209" spans="1:8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D1209" t="str">
        <f t="shared" si="18"/>
        <v>May</v>
      </c>
    </row>
    <row r="1210" spans="1:8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D1210" t="str">
        <f t="shared" si="18"/>
        <v>October</v>
      </c>
    </row>
    <row r="1211" spans="1:8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D1211" t="str">
        <f t="shared" si="18"/>
        <v>May</v>
      </c>
    </row>
    <row r="1212" spans="1:8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D1212" t="str">
        <f t="shared" si="18"/>
        <v>May</v>
      </c>
    </row>
    <row r="1213" spans="1:8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D1213" t="str">
        <f t="shared" si="18"/>
        <v>June</v>
      </c>
    </row>
    <row r="1214" spans="1:8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D1214" t="str">
        <f t="shared" si="18"/>
        <v>August</v>
      </c>
    </row>
    <row r="1215" spans="1:8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D1215" t="str">
        <f t="shared" si="18"/>
        <v>May</v>
      </c>
    </row>
    <row r="1216" spans="1:8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D1216" t="str">
        <f t="shared" si="18"/>
        <v>May</v>
      </c>
    </row>
    <row r="1217" spans="1:8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D1217" t="str">
        <f t="shared" si="18"/>
        <v>May</v>
      </c>
    </row>
    <row r="1218" spans="1:8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D1218" t="str">
        <f t="shared" si="18"/>
        <v>April</v>
      </c>
    </row>
    <row r="1219" spans="1:8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D1219" t="str">
        <f t="shared" ref="CD1219:CD1282" si="19">IF(BY1219=1,"January",
IF(BY1219=2,"February",
IF(BY1219=3,"March",
IF(BY1219=4,"April",
IF(BY1219=5,"May",
IF(BY1219=6,"June",
IF(BY1219=7,"July",
IF(BY1219=8,"August",
IF(BY1219=9,"September",
IF(BY1219=10,"October",
IF(BY1219=11,"November",
IF(BY1219=12,"December"," "))))))))))))</f>
        <v>September</v>
      </c>
    </row>
    <row r="1220" spans="1:8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D1220" t="str">
        <f t="shared" si="19"/>
        <v>July</v>
      </c>
    </row>
    <row r="1221" spans="1:8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D1221" t="str">
        <f t="shared" si="19"/>
        <v>April</v>
      </c>
    </row>
    <row r="1222" spans="1:8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D1222" t="str">
        <f t="shared" si="19"/>
        <v>November</v>
      </c>
    </row>
    <row r="1223" spans="1:8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D1223" t="str">
        <f t="shared" si="19"/>
        <v>August</v>
      </c>
    </row>
    <row r="1224" spans="1:8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D1224" t="str">
        <f t="shared" si="19"/>
        <v>January</v>
      </c>
    </row>
    <row r="1225" spans="1:8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D1225" t="str">
        <f t="shared" si="19"/>
        <v>October</v>
      </c>
    </row>
    <row r="1226" spans="1:8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D1226" t="str">
        <f t="shared" si="19"/>
        <v>February</v>
      </c>
    </row>
    <row r="1227" spans="1:8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D1227" t="str">
        <f t="shared" si="19"/>
        <v>June</v>
      </c>
    </row>
    <row r="1228" spans="1:8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D1228" t="str">
        <f t="shared" si="19"/>
        <v>January</v>
      </c>
    </row>
    <row r="1229" spans="1:8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D1229" t="str">
        <f t="shared" si="19"/>
        <v>December</v>
      </c>
    </row>
    <row r="1230" spans="1:8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D1230" t="str">
        <f t="shared" si="19"/>
        <v>October</v>
      </c>
    </row>
    <row r="1231" spans="1:8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D1231" t="str">
        <f t="shared" si="19"/>
        <v>August</v>
      </c>
    </row>
    <row r="1232" spans="1:8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D1232" t="str">
        <f t="shared" si="19"/>
        <v>August</v>
      </c>
    </row>
    <row r="1233" spans="1:8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D1233" t="str">
        <f t="shared" si="19"/>
        <v>May</v>
      </c>
    </row>
    <row r="1234" spans="1:8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D1234" t="str">
        <f t="shared" si="19"/>
        <v>March</v>
      </c>
    </row>
    <row r="1235" spans="1:8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D1235" t="str">
        <f t="shared" si="19"/>
        <v>May</v>
      </c>
    </row>
    <row r="1236" spans="1:8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D1236" t="str">
        <f t="shared" si="19"/>
        <v>November</v>
      </c>
    </row>
    <row r="1237" spans="1:8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D1237" t="str">
        <f t="shared" si="19"/>
        <v>July</v>
      </c>
    </row>
    <row r="1238" spans="1:8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D1238" t="str">
        <f t="shared" si="19"/>
        <v>June</v>
      </c>
    </row>
    <row r="1239" spans="1:8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D1239" t="str">
        <f t="shared" si="19"/>
        <v>September</v>
      </c>
    </row>
    <row r="1240" spans="1:8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D1240" t="str">
        <f t="shared" si="19"/>
        <v>March</v>
      </c>
    </row>
    <row r="1241" spans="1:8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D1241" t="str">
        <f t="shared" si="19"/>
        <v>December</v>
      </c>
    </row>
    <row r="1242" spans="1:8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D1242" t="str">
        <f t="shared" si="19"/>
        <v>July</v>
      </c>
    </row>
    <row r="1243" spans="1:8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D1243" t="str">
        <f t="shared" si="19"/>
        <v>June</v>
      </c>
    </row>
    <row r="1244" spans="1:8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D1244" t="str">
        <f t="shared" si="19"/>
        <v>January</v>
      </c>
    </row>
    <row r="1245" spans="1:8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D1245" t="str">
        <f t="shared" si="19"/>
        <v>September</v>
      </c>
    </row>
    <row r="1246" spans="1:8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D1246" t="str">
        <f t="shared" si="19"/>
        <v>June</v>
      </c>
    </row>
    <row r="1247" spans="1:8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D1247" t="str">
        <f t="shared" si="19"/>
        <v>January</v>
      </c>
    </row>
    <row r="1248" spans="1:8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D1248" t="str">
        <f t="shared" si="19"/>
        <v>March</v>
      </c>
    </row>
    <row r="1249" spans="1:8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D1249" t="str">
        <f t="shared" si="19"/>
        <v>May</v>
      </c>
    </row>
    <row r="1250" spans="1:8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D1250" t="str">
        <f t="shared" si="19"/>
        <v>April</v>
      </c>
    </row>
    <row r="1251" spans="1:8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D1251" t="str">
        <f t="shared" si="19"/>
        <v>May</v>
      </c>
    </row>
    <row r="1252" spans="1:8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D1252" t="str">
        <f t="shared" si="19"/>
        <v>April</v>
      </c>
    </row>
    <row r="1253" spans="1:8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D1253" t="str">
        <f t="shared" si="19"/>
        <v>March</v>
      </c>
    </row>
    <row r="1254" spans="1:8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D1254" t="str">
        <f t="shared" si="19"/>
        <v>November</v>
      </c>
    </row>
    <row r="1255" spans="1:8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D1255" t="str">
        <f t="shared" si="19"/>
        <v>July</v>
      </c>
    </row>
    <row r="1256" spans="1:8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D1256" t="str">
        <f t="shared" si="19"/>
        <v>July</v>
      </c>
    </row>
    <row r="1257" spans="1:8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D1257" t="str">
        <f t="shared" si="19"/>
        <v>November</v>
      </c>
    </row>
    <row r="1258" spans="1:8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D1258" t="str">
        <f t="shared" si="19"/>
        <v>August</v>
      </c>
    </row>
    <row r="1259" spans="1:8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D1259" t="str">
        <f t="shared" si="19"/>
        <v>July</v>
      </c>
    </row>
    <row r="1260" spans="1:8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D1260" t="str">
        <f t="shared" si="19"/>
        <v>July</v>
      </c>
    </row>
    <row r="1261" spans="1:8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D1261" t="str">
        <f t="shared" si="19"/>
        <v>July</v>
      </c>
    </row>
    <row r="1262" spans="1:8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D1262" t="str">
        <f t="shared" si="19"/>
        <v>June</v>
      </c>
    </row>
    <row r="1263" spans="1:8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D1263" t="str">
        <f t="shared" si="19"/>
        <v>June</v>
      </c>
    </row>
    <row r="1264" spans="1:8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D1264" t="str">
        <f t="shared" si="19"/>
        <v>November</v>
      </c>
    </row>
    <row r="1265" spans="1:8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D1265" t="str">
        <f t="shared" si="19"/>
        <v>July</v>
      </c>
    </row>
    <row r="1266" spans="1:8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D1266" t="str">
        <f t="shared" si="19"/>
        <v>August</v>
      </c>
    </row>
    <row r="1267" spans="1:8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D1267" t="str">
        <f t="shared" si="19"/>
        <v>March</v>
      </c>
    </row>
    <row r="1268" spans="1:8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D1268" t="str">
        <f t="shared" si="19"/>
        <v>January</v>
      </c>
    </row>
    <row r="1269" spans="1:8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D1269" t="str">
        <f t="shared" si="19"/>
        <v>May</v>
      </c>
    </row>
    <row r="1270" spans="1:8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D1270" t="str">
        <f t="shared" si="19"/>
        <v>May</v>
      </c>
    </row>
    <row r="1271" spans="1:8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D1271" t="str">
        <f t="shared" si="19"/>
        <v>July</v>
      </c>
    </row>
    <row r="1272" spans="1:8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D1272" t="str">
        <f t="shared" si="19"/>
        <v>April</v>
      </c>
    </row>
    <row r="1273" spans="1:8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D1273" t="str">
        <f t="shared" si="19"/>
        <v>August</v>
      </c>
    </row>
    <row r="1274" spans="1:8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D1274" t="str">
        <f t="shared" si="19"/>
        <v>November</v>
      </c>
    </row>
    <row r="1275" spans="1:8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D1275" t="str">
        <f t="shared" si="19"/>
        <v>May</v>
      </c>
    </row>
    <row r="1276" spans="1:8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D1276" t="str">
        <f t="shared" si="19"/>
        <v>November</v>
      </c>
    </row>
    <row r="1277" spans="1:8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D1277" t="str">
        <f t="shared" si="19"/>
        <v>July</v>
      </c>
    </row>
    <row r="1278" spans="1:8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D1278" t="str">
        <f t="shared" si="19"/>
        <v>December</v>
      </c>
    </row>
    <row r="1279" spans="1:8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D1279" t="str">
        <f t="shared" si="19"/>
        <v>June</v>
      </c>
    </row>
    <row r="1280" spans="1:8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D1280" t="str">
        <f t="shared" si="19"/>
        <v>March</v>
      </c>
    </row>
    <row r="1281" spans="1:8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D1281" t="str">
        <f t="shared" si="19"/>
        <v>April</v>
      </c>
    </row>
    <row r="1282" spans="1:8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D1282" t="str">
        <f t="shared" si="19"/>
        <v>March</v>
      </c>
    </row>
    <row r="1283" spans="1:8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D1283" t="str">
        <f t="shared" ref="CD1283:CD1346" si="20">IF(BY1283=1,"January",
IF(BY1283=2,"February",
IF(BY1283=3,"March",
IF(BY1283=4,"April",
IF(BY1283=5,"May",
IF(BY1283=6,"June",
IF(BY1283=7,"July",
IF(BY1283=8,"August",
IF(BY1283=9,"September",
IF(BY1283=10,"October",
IF(BY1283=11,"November",
IF(BY1283=12,"December"," "))))))))))))</f>
        <v>July</v>
      </c>
    </row>
    <row r="1284" spans="1:8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D1284" t="str">
        <f t="shared" si="20"/>
        <v>September</v>
      </c>
    </row>
    <row r="1285" spans="1:8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D1285" t="str">
        <f t="shared" si="20"/>
        <v>April</v>
      </c>
    </row>
    <row r="1286" spans="1:8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D1286" t="str">
        <f t="shared" si="20"/>
        <v>March</v>
      </c>
    </row>
    <row r="1287" spans="1:8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D1287" t="str">
        <f t="shared" si="20"/>
        <v>May</v>
      </c>
    </row>
    <row r="1288" spans="1:8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D1288" t="str">
        <f t="shared" si="20"/>
        <v>June</v>
      </c>
    </row>
    <row r="1289" spans="1:8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D1289" t="str">
        <f t="shared" si="20"/>
        <v>June</v>
      </c>
    </row>
    <row r="1290" spans="1:8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D1290" t="str">
        <f t="shared" si="20"/>
        <v>October</v>
      </c>
    </row>
    <row r="1291" spans="1:8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D1291" t="str">
        <f t="shared" si="20"/>
        <v>October</v>
      </c>
    </row>
    <row r="1292" spans="1:8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D1292" t="str">
        <f t="shared" si="20"/>
        <v>April</v>
      </c>
    </row>
    <row r="1293" spans="1:8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D1293" t="str">
        <f t="shared" si="20"/>
        <v>February</v>
      </c>
    </row>
    <row r="1294" spans="1:8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D1294" t="str">
        <f t="shared" si="20"/>
        <v>December</v>
      </c>
    </row>
    <row r="1295" spans="1:8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D1295" t="str">
        <f t="shared" si="20"/>
        <v>March</v>
      </c>
    </row>
    <row r="1296" spans="1:8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D1296" t="str">
        <f t="shared" si="20"/>
        <v>April</v>
      </c>
    </row>
    <row r="1297" spans="1:8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D1297" t="str">
        <f t="shared" si="20"/>
        <v>November</v>
      </c>
    </row>
    <row r="1298" spans="1:8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D1298" t="str">
        <f t="shared" si="20"/>
        <v>December</v>
      </c>
    </row>
    <row r="1299" spans="1:8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D1299" t="str">
        <f t="shared" si="20"/>
        <v>June</v>
      </c>
    </row>
    <row r="1300" spans="1:8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D1300" t="str">
        <f t="shared" si="20"/>
        <v>January</v>
      </c>
    </row>
    <row r="1301" spans="1:8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D1301" t="str">
        <f t="shared" si="20"/>
        <v>May</v>
      </c>
    </row>
    <row r="1302" spans="1:8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D1302" t="str">
        <f t="shared" si="20"/>
        <v>May</v>
      </c>
    </row>
    <row r="1303" spans="1:8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D1303" t="str">
        <f t="shared" si="20"/>
        <v>November</v>
      </c>
    </row>
    <row r="1304" spans="1:8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D1304" t="str">
        <f t="shared" si="20"/>
        <v>December</v>
      </c>
    </row>
    <row r="1305" spans="1:8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D1305" t="str">
        <f t="shared" si="20"/>
        <v>April</v>
      </c>
    </row>
    <row r="1306" spans="1:8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D1306" t="str">
        <f t="shared" si="20"/>
        <v>April</v>
      </c>
    </row>
    <row r="1307" spans="1:8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D1307" t="str">
        <f t="shared" si="20"/>
        <v>November</v>
      </c>
    </row>
    <row r="1308" spans="1:8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D1308" t="str">
        <f t="shared" si="20"/>
        <v>September</v>
      </c>
    </row>
    <row r="1309" spans="1:8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D1309" t="str">
        <f t="shared" si="20"/>
        <v>May</v>
      </c>
    </row>
    <row r="1310" spans="1:8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D1310" t="str">
        <f t="shared" si="20"/>
        <v>May</v>
      </c>
    </row>
    <row r="1311" spans="1:8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D1311" t="str">
        <f t="shared" si="20"/>
        <v>June</v>
      </c>
    </row>
    <row r="1312" spans="1:8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D1312" t="str">
        <f t="shared" si="20"/>
        <v>May</v>
      </c>
    </row>
    <row r="1313" spans="1:8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D1313" t="str">
        <f t="shared" si="20"/>
        <v>January</v>
      </c>
    </row>
    <row r="1314" spans="1:8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D1314" t="str">
        <f t="shared" si="20"/>
        <v>June</v>
      </c>
    </row>
    <row r="1315" spans="1:8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D1315" t="str">
        <f t="shared" si="20"/>
        <v>May</v>
      </c>
    </row>
    <row r="1316" spans="1:8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D1316" t="str">
        <f t="shared" si="20"/>
        <v>October</v>
      </c>
    </row>
    <row r="1317" spans="1:8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D1317" t="str">
        <f t="shared" si="20"/>
        <v>June</v>
      </c>
    </row>
    <row r="1318" spans="1:8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D1318" t="str">
        <f t="shared" si="20"/>
        <v>January</v>
      </c>
    </row>
    <row r="1319" spans="1:8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D1319" t="str">
        <f t="shared" si="20"/>
        <v>April</v>
      </c>
    </row>
    <row r="1320" spans="1:8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D1320" t="str">
        <f t="shared" si="20"/>
        <v>August</v>
      </c>
    </row>
    <row r="1321" spans="1:8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D1321" t="str">
        <f t="shared" si="20"/>
        <v>February</v>
      </c>
    </row>
    <row r="1322" spans="1:8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D1322" t="str">
        <f t="shared" si="20"/>
        <v>June</v>
      </c>
    </row>
    <row r="1323" spans="1:8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D1323" t="str">
        <f t="shared" si="20"/>
        <v>July</v>
      </c>
    </row>
    <row r="1324" spans="1:8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D1324" t="str">
        <f t="shared" si="20"/>
        <v>June</v>
      </c>
    </row>
    <row r="1325" spans="1:8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D1325" t="str">
        <f t="shared" si="20"/>
        <v>December</v>
      </c>
    </row>
    <row r="1326" spans="1:8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D1326" t="str">
        <f t="shared" si="20"/>
        <v>February</v>
      </c>
    </row>
    <row r="1327" spans="1:8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D1327" t="str">
        <f t="shared" si="20"/>
        <v>January</v>
      </c>
    </row>
    <row r="1328" spans="1:8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D1328" t="str">
        <f t="shared" si="20"/>
        <v>May</v>
      </c>
    </row>
    <row r="1329" spans="1:8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D1329" t="str">
        <f t="shared" si="20"/>
        <v>October</v>
      </c>
    </row>
    <row r="1330" spans="1:8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D1330" t="str">
        <f t="shared" si="20"/>
        <v>June</v>
      </c>
    </row>
    <row r="1331" spans="1:8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D1331" t="str">
        <f t="shared" si="20"/>
        <v>June</v>
      </c>
    </row>
    <row r="1332" spans="1:8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D1332" t="str">
        <f t="shared" si="20"/>
        <v>December</v>
      </c>
    </row>
    <row r="1333" spans="1:8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D1333" t="str">
        <f t="shared" si="20"/>
        <v>July</v>
      </c>
    </row>
    <row r="1334" spans="1:8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D1334" t="str">
        <f t="shared" si="20"/>
        <v>May</v>
      </c>
    </row>
    <row r="1335" spans="1:8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D1335" t="str">
        <f t="shared" si="20"/>
        <v>July</v>
      </c>
    </row>
    <row r="1336" spans="1:8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D1336" t="str">
        <f t="shared" si="20"/>
        <v>May</v>
      </c>
    </row>
    <row r="1337" spans="1:8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D1337" t="str">
        <f t="shared" si="20"/>
        <v>April</v>
      </c>
    </row>
    <row r="1338" spans="1:8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D1338" t="str">
        <f t="shared" si="20"/>
        <v>November</v>
      </c>
    </row>
    <row r="1339" spans="1:8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D1339" t="str">
        <f t="shared" si="20"/>
        <v>March</v>
      </c>
    </row>
    <row r="1340" spans="1:8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D1340" t="str">
        <f t="shared" si="20"/>
        <v>June</v>
      </c>
    </row>
    <row r="1341" spans="1:8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D1341" t="str">
        <f t="shared" si="20"/>
        <v>June</v>
      </c>
    </row>
    <row r="1342" spans="1:8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D1342" t="str">
        <f t="shared" si="20"/>
        <v>June</v>
      </c>
    </row>
    <row r="1343" spans="1:8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D1343" t="str">
        <f t="shared" si="20"/>
        <v>July</v>
      </c>
    </row>
    <row r="1344" spans="1:8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D1344" t="str">
        <f t="shared" si="20"/>
        <v>August</v>
      </c>
    </row>
    <row r="1345" spans="1:8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D1345" t="str">
        <f t="shared" si="20"/>
        <v>March</v>
      </c>
    </row>
    <row r="1346" spans="1:8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D1346" t="str">
        <f t="shared" si="20"/>
        <v>July</v>
      </c>
    </row>
    <row r="1347" spans="1:8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D1347" t="str">
        <f t="shared" ref="CD1347:CD1410" si="21">IF(BY1347=1,"January",
IF(BY1347=2,"February",
IF(BY1347=3,"March",
IF(BY1347=4,"April",
IF(BY1347=5,"May",
IF(BY1347=6,"June",
IF(BY1347=7,"July",
IF(BY1347=8,"August",
IF(BY1347=9,"September",
IF(BY1347=10,"October",
IF(BY1347=11,"November",
IF(BY1347=12,"December"," "))))))))))))</f>
        <v>July</v>
      </c>
    </row>
    <row r="1348" spans="1:8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D1348" t="str">
        <f t="shared" si="21"/>
        <v>June</v>
      </c>
    </row>
    <row r="1349" spans="1:8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D1349" t="str">
        <f t="shared" si="21"/>
        <v>May</v>
      </c>
    </row>
    <row r="1350" spans="1:8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D1350" t="str">
        <f t="shared" si="21"/>
        <v>August</v>
      </c>
    </row>
    <row r="1351" spans="1:8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D1351" t="str">
        <f t="shared" si="21"/>
        <v>December</v>
      </c>
    </row>
    <row r="1352" spans="1:8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D1352" t="str">
        <f t="shared" si="21"/>
        <v>August</v>
      </c>
    </row>
    <row r="1353" spans="1:8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D1353" t="str">
        <f t="shared" si="21"/>
        <v>March</v>
      </c>
    </row>
    <row r="1354" spans="1:8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D1354" t="str">
        <f t="shared" si="21"/>
        <v>July</v>
      </c>
    </row>
    <row r="1355" spans="1:8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D1355" t="str">
        <f t="shared" si="21"/>
        <v>March</v>
      </c>
    </row>
    <row r="1356" spans="1:8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D1356" t="str">
        <f t="shared" si="21"/>
        <v>June</v>
      </c>
    </row>
    <row r="1357" spans="1:8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D1357" t="str">
        <f t="shared" si="21"/>
        <v>September</v>
      </c>
    </row>
    <row r="1358" spans="1:8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D1358" t="str">
        <f t="shared" si="21"/>
        <v>October</v>
      </c>
    </row>
    <row r="1359" spans="1:8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D1359" t="str">
        <f t="shared" si="21"/>
        <v>April</v>
      </c>
    </row>
    <row r="1360" spans="1:8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D1360" t="str">
        <f t="shared" si="21"/>
        <v>June</v>
      </c>
    </row>
    <row r="1361" spans="1:8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D1361" t="str">
        <f t="shared" si="21"/>
        <v>September</v>
      </c>
    </row>
    <row r="1362" spans="1:8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D1362" t="str">
        <f t="shared" si="21"/>
        <v>May</v>
      </c>
    </row>
    <row r="1363" spans="1:8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D1363" t="str">
        <f t="shared" si="21"/>
        <v>June</v>
      </c>
    </row>
    <row r="1364" spans="1:8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D1364" t="str">
        <f t="shared" si="21"/>
        <v>June</v>
      </c>
    </row>
    <row r="1365" spans="1:8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D1365" t="str">
        <f t="shared" si="21"/>
        <v>March</v>
      </c>
    </row>
    <row r="1366" spans="1:8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D1366" t="str">
        <f t="shared" si="21"/>
        <v>April</v>
      </c>
    </row>
    <row r="1367" spans="1:8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D1367" t="str">
        <f t="shared" si="21"/>
        <v>January</v>
      </c>
    </row>
    <row r="1368" spans="1:8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D1368" t="str">
        <f t="shared" si="21"/>
        <v>June</v>
      </c>
    </row>
    <row r="1369" spans="1:8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D1369" t="str">
        <f t="shared" si="21"/>
        <v>July</v>
      </c>
    </row>
    <row r="1370" spans="1:8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D1370" t="str">
        <f t="shared" si="21"/>
        <v>June</v>
      </c>
    </row>
    <row r="1371" spans="1:8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D1371" t="str">
        <f t="shared" si="21"/>
        <v>May</v>
      </c>
    </row>
    <row r="1372" spans="1:8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D1372" t="str">
        <f t="shared" si="21"/>
        <v>October</v>
      </c>
    </row>
    <row r="1373" spans="1:8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D1373" t="str">
        <f t="shared" si="21"/>
        <v>October</v>
      </c>
    </row>
    <row r="1374" spans="1:8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D1374" t="str">
        <f t="shared" si="21"/>
        <v>June</v>
      </c>
    </row>
    <row r="1375" spans="1:8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D1375" t="str">
        <f t="shared" si="21"/>
        <v>March</v>
      </c>
    </row>
    <row r="1376" spans="1:8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D1376" t="str">
        <f t="shared" si="21"/>
        <v>July</v>
      </c>
    </row>
    <row r="1377" spans="1:8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D1377" t="str">
        <f t="shared" si="21"/>
        <v>December</v>
      </c>
    </row>
    <row r="1378" spans="1:8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D1378" t="str">
        <f t="shared" si="21"/>
        <v>April</v>
      </c>
    </row>
    <row r="1379" spans="1:8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D1379" t="str">
        <f t="shared" si="21"/>
        <v>July</v>
      </c>
    </row>
    <row r="1380" spans="1:8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D1380" t="str">
        <f t="shared" si="21"/>
        <v>June</v>
      </c>
    </row>
    <row r="1381" spans="1:8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D1381" t="str">
        <f t="shared" si="21"/>
        <v>May</v>
      </c>
    </row>
    <row r="1382" spans="1:8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D1382" t="str">
        <f t="shared" si="21"/>
        <v>June</v>
      </c>
    </row>
    <row r="1383" spans="1:8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D1383" t="str">
        <f t="shared" si="21"/>
        <v>May</v>
      </c>
    </row>
    <row r="1384" spans="1:8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D1384" t="str">
        <f t="shared" si="21"/>
        <v>October</v>
      </c>
    </row>
    <row r="1385" spans="1:8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D1385" t="str">
        <f t="shared" si="21"/>
        <v>August</v>
      </c>
    </row>
    <row r="1386" spans="1:8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D1386" t="str">
        <f t="shared" si="21"/>
        <v>October</v>
      </c>
    </row>
    <row r="1387" spans="1:8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D1387" t="str">
        <f t="shared" si="21"/>
        <v>May</v>
      </c>
    </row>
    <row r="1388" spans="1:8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D1388" t="str">
        <f t="shared" si="21"/>
        <v>July</v>
      </c>
    </row>
    <row r="1389" spans="1:8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D1389" t="str">
        <f t="shared" si="21"/>
        <v>August</v>
      </c>
    </row>
    <row r="1390" spans="1:8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D1390" t="str">
        <f t="shared" si="21"/>
        <v>October</v>
      </c>
    </row>
    <row r="1391" spans="1:8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D1391" t="str">
        <f t="shared" si="21"/>
        <v>March</v>
      </c>
    </row>
    <row r="1392" spans="1:8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D1392" t="str">
        <f t="shared" si="21"/>
        <v>September</v>
      </c>
    </row>
    <row r="1393" spans="1:8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D1393" t="str">
        <f t="shared" si="21"/>
        <v>April</v>
      </c>
    </row>
    <row r="1394" spans="1:8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D1394" t="str">
        <f t="shared" si="21"/>
        <v>December</v>
      </c>
    </row>
    <row r="1395" spans="1:8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D1395" t="str">
        <f t="shared" si="21"/>
        <v>April</v>
      </c>
    </row>
    <row r="1396" spans="1:8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D1396" t="str">
        <f t="shared" si="21"/>
        <v>October</v>
      </c>
    </row>
    <row r="1397" spans="1:8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D1397" t="str">
        <f t="shared" si="21"/>
        <v>February</v>
      </c>
    </row>
    <row r="1398" spans="1:8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D1398" t="str">
        <f t="shared" si="21"/>
        <v>June</v>
      </c>
    </row>
    <row r="1399" spans="1:8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D1399" t="str">
        <f t="shared" si="21"/>
        <v>May</v>
      </c>
    </row>
    <row r="1400" spans="1:8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D1400" t="str">
        <f t="shared" si="21"/>
        <v>May</v>
      </c>
    </row>
    <row r="1401" spans="1:8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D1401" t="str">
        <f t="shared" si="21"/>
        <v>October</v>
      </c>
    </row>
    <row r="1402" spans="1:8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D1402" t="str">
        <f t="shared" si="21"/>
        <v>July</v>
      </c>
    </row>
    <row r="1403" spans="1:8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D1403" t="str">
        <f t="shared" si="21"/>
        <v>April</v>
      </c>
    </row>
    <row r="1404" spans="1:8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D1404" t="str">
        <f t="shared" si="21"/>
        <v>July</v>
      </c>
    </row>
    <row r="1405" spans="1:8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D1405" t="str">
        <f t="shared" si="21"/>
        <v>August</v>
      </c>
    </row>
    <row r="1406" spans="1:8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D1406" t="str">
        <f t="shared" si="21"/>
        <v>January</v>
      </c>
    </row>
    <row r="1407" spans="1:8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D1407" t="str">
        <f t="shared" si="21"/>
        <v>January</v>
      </c>
    </row>
    <row r="1408" spans="1:8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D1408" t="str">
        <f t="shared" si="21"/>
        <v>March</v>
      </c>
    </row>
    <row r="1409" spans="1:8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D1409" t="str">
        <f t="shared" si="21"/>
        <v>March</v>
      </c>
    </row>
    <row r="1410" spans="1:8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D1410" t="str">
        <f t="shared" si="21"/>
        <v>June</v>
      </c>
    </row>
    <row r="1411" spans="1:8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D1411" t="str">
        <f t="shared" ref="CD1411:CD1461" si="22">IF(BY1411=1,"January",
IF(BY1411=2,"February",
IF(BY1411=3,"March",
IF(BY1411=4,"April",
IF(BY1411=5,"May",
IF(BY1411=6,"June",
IF(BY1411=7,"July",
IF(BY1411=8,"August",
IF(BY1411=9,"September",
IF(BY1411=10,"October",
IF(BY1411=11,"November",
IF(BY1411=12,"December"," "))))))))))))</f>
        <v>November</v>
      </c>
    </row>
    <row r="1412" spans="1:8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D1412" t="str">
        <f t="shared" si="22"/>
        <v>June</v>
      </c>
    </row>
    <row r="1413" spans="1:8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D1413" t="str">
        <f t="shared" si="22"/>
        <v>September</v>
      </c>
    </row>
    <row r="1414" spans="1:8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D1414" t="str">
        <f t="shared" si="22"/>
        <v>June</v>
      </c>
    </row>
    <row r="1415" spans="1:8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D1415" t="str">
        <f t="shared" si="22"/>
        <v>September</v>
      </c>
    </row>
    <row r="1416" spans="1:8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D1416" t="str">
        <f t="shared" si="22"/>
        <v>June</v>
      </c>
    </row>
    <row r="1417" spans="1:8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D1417" t="str">
        <f t="shared" si="22"/>
        <v>May</v>
      </c>
    </row>
    <row r="1418" spans="1:8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D1418" t="str">
        <f t="shared" si="22"/>
        <v>April</v>
      </c>
    </row>
    <row r="1419" spans="1:8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D1419" t="str">
        <f t="shared" si="22"/>
        <v>May</v>
      </c>
    </row>
    <row r="1420" spans="1:8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D1420" t="str">
        <f t="shared" si="22"/>
        <v>August</v>
      </c>
    </row>
    <row r="1421" spans="1:8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D1421" t="str">
        <f t="shared" si="22"/>
        <v>December</v>
      </c>
    </row>
    <row r="1422" spans="1:8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D1422" t="str">
        <f t="shared" si="22"/>
        <v>May</v>
      </c>
    </row>
    <row r="1423" spans="1:8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D1423" t="str">
        <f t="shared" si="22"/>
        <v>July</v>
      </c>
    </row>
    <row r="1424" spans="1:8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D1424" t="str">
        <f t="shared" si="22"/>
        <v>March</v>
      </c>
    </row>
    <row r="1425" spans="1:8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D1425" t="str">
        <f t="shared" si="22"/>
        <v>August</v>
      </c>
    </row>
    <row r="1426" spans="1:8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D1426" t="str">
        <f t="shared" si="22"/>
        <v>June</v>
      </c>
    </row>
    <row r="1427" spans="1:8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D1427" t="str">
        <f t="shared" si="22"/>
        <v>October</v>
      </c>
    </row>
    <row r="1428" spans="1:8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D1428" t="str">
        <f t="shared" si="22"/>
        <v>August</v>
      </c>
    </row>
    <row r="1429" spans="1:8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D1429" t="str">
        <f t="shared" si="22"/>
        <v>April</v>
      </c>
    </row>
    <row r="1430" spans="1:8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D1430" t="str">
        <f t="shared" si="22"/>
        <v>February</v>
      </c>
    </row>
    <row r="1431" spans="1:8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D1431" t="str">
        <f t="shared" si="22"/>
        <v>April</v>
      </c>
    </row>
    <row r="1432" spans="1:8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D1432" t="str">
        <f t="shared" si="22"/>
        <v>July</v>
      </c>
    </row>
    <row r="1433" spans="1:8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D1433" t="str">
        <f t="shared" si="22"/>
        <v>October</v>
      </c>
    </row>
    <row r="1434" spans="1:8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D1434" t="str">
        <f t="shared" si="22"/>
        <v>August</v>
      </c>
    </row>
    <row r="1435" spans="1:8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D1435" t="str">
        <f t="shared" si="22"/>
        <v>May</v>
      </c>
    </row>
    <row r="1436" spans="1:8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D1436" t="str">
        <f t="shared" si="22"/>
        <v>May</v>
      </c>
    </row>
    <row r="1437" spans="1:8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D1437" t="str">
        <f t="shared" si="22"/>
        <v>July</v>
      </c>
    </row>
    <row r="1438" spans="1:8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D1438" t="str">
        <f t="shared" si="22"/>
        <v>May</v>
      </c>
    </row>
    <row r="1439" spans="1:8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D1439" t="str">
        <f t="shared" si="22"/>
        <v>November</v>
      </c>
    </row>
    <row r="1440" spans="1:8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D1440" t="str">
        <f t="shared" si="22"/>
        <v>April</v>
      </c>
    </row>
    <row r="1441" spans="1:8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D1441" t="str">
        <f t="shared" si="22"/>
        <v>November</v>
      </c>
    </row>
    <row r="1442" spans="1:8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D1442" t="str">
        <f t="shared" si="22"/>
        <v>September</v>
      </c>
    </row>
    <row r="1443" spans="1:8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D1443" t="str">
        <f t="shared" si="22"/>
        <v>May</v>
      </c>
    </row>
    <row r="1444" spans="1:8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D1444" t="str">
        <f t="shared" si="22"/>
        <v>April</v>
      </c>
    </row>
    <row r="1445" spans="1:8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D1445" t="str">
        <f t="shared" si="22"/>
        <v>May</v>
      </c>
    </row>
    <row r="1446" spans="1:8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D1446" t="str">
        <f t="shared" si="22"/>
        <v>November</v>
      </c>
    </row>
    <row r="1447" spans="1:8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D1447" t="str">
        <f t="shared" si="22"/>
        <v>May</v>
      </c>
    </row>
    <row r="1448" spans="1:8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D1448" t="str">
        <f t="shared" si="22"/>
        <v>April</v>
      </c>
    </row>
    <row r="1449" spans="1:8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D1449" t="str">
        <f t="shared" si="22"/>
        <v>December</v>
      </c>
    </row>
    <row r="1450" spans="1:8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D1450" t="str">
        <f t="shared" si="22"/>
        <v>May</v>
      </c>
    </row>
    <row r="1451" spans="1:8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D1451" t="str">
        <f t="shared" si="22"/>
        <v>August</v>
      </c>
    </row>
    <row r="1452" spans="1:8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D1452" t="str">
        <f t="shared" si="22"/>
        <v>September</v>
      </c>
    </row>
    <row r="1453" spans="1:8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D1453" t="str">
        <f t="shared" si="22"/>
        <v>May</v>
      </c>
    </row>
    <row r="1454" spans="1:8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D1454" t="str">
        <f t="shared" si="22"/>
        <v>May</v>
      </c>
    </row>
    <row r="1455" spans="1:8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D1455" t="str">
        <f t="shared" si="22"/>
        <v>July</v>
      </c>
    </row>
    <row r="1456" spans="1:8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D1456" t="str">
        <f t="shared" si="22"/>
        <v>October</v>
      </c>
    </row>
    <row r="1457" spans="1:8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D1457" t="str">
        <f t="shared" si="22"/>
        <v>August</v>
      </c>
    </row>
    <row r="1458" spans="1:8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D1458" t="str">
        <f t="shared" si="22"/>
        <v>February</v>
      </c>
    </row>
    <row r="1459" spans="1:8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D1459" t="str">
        <f t="shared" si="22"/>
        <v>May</v>
      </c>
    </row>
    <row r="1460" spans="1:8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D1460" t="str">
        <f t="shared" si="22"/>
        <v>April</v>
      </c>
    </row>
    <row r="1461" spans="1:8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D1461" t="str">
        <f t="shared" si="22"/>
        <v>June</v>
      </c>
    </row>
  </sheetData>
  <autoFilter ref="A1:CC14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Overview</vt:lpstr>
      <vt:lpstr>Data_Description</vt:lpstr>
      <vt:lpstr>Stats</vt:lpstr>
      <vt:lpstr>data_for_correlation</vt:lpstr>
      <vt:lpstr>Correlation</vt:lpstr>
      <vt:lpstr>Overall_Quality</vt:lpstr>
      <vt:lpstr>Living_Area_Onesamplettest</vt:lpstr>
      <vt:lpstr>Garage_Cars</vt:lpstr>
      <vt:lpstr>YearBuilt</vt:lpstr>
      <vt:lpstr>Total BsmSq.ft</vt:lpstr>
      <vt:lpstr>Type of Homes</vt:lpstr>
      <vt:lpstr>Kitchen_Quality</vt:lpstr>
      <vt:lpstr>Top_Bottom 10 Neighbourhood</vt:lpstr>
      <vt:lpstr>Months Sold</vt:lpstr>
      <vt:lpstr>AA test</vt:lpstr>
      <vt:lpstr>housing-price-data-04042019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 Ramachandran</dc:creator>
  <cp:lastModifiedBy>Rajeev Ramachandran</cp:lastModifiedBy>
  <dcterms:created xsi:type="dcterms:W3CDTF">2021-03-30T20:15:45Z</dcterms:created>
  <dcterms:modified xsi:type="dcterms:W3CDTF">2021-04-03T14:06:39Z</dcterms:modified>
</cp:coreProperties>
</file>