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32" windowWidth="22980" windowHeight="8496" activeTab="3"/>
  </bookViews>
  <sheets>
    <sheet name="SBS" sheetId="2" r:id="rId1"/>
    <sheet name="Sheet3" sheetId="3" r:id="rId2"/>
    <sheet name="Final Chart" sheetId="5" r:id="rId3"/>
    <sheet name="Sheet1" sheetId="6" r:id="rId4"/>
    <sheet name="Sheet2" sheetId="7" r:id="rId5"/>
    <sheet name="Sheet4" sheetId="8" r:id="rId6"/>
    <sheet name="Sheet5" sheetId="9" r:id="rId7"/>
    <sheet name="Sheet6" sheetId="11" r:id="rId8"/>
    <sheet name="Working notes" sheetId="10" r:id="rId9"/>
    <sheet name="Sheet8" sheetId="13" r:id="rId10"/>
    <sheet name="Sheet7" sheetId="12" r:id="rId11"/>
  </sheets>
  <calcPr calcId="145621"/>
</workbook>
</file>

<file path=xl/calcChain.xml><?xml version="1.0" encoding="utf-8"?>
<calcChain xmlns="http://schemas.openxmlformats.org/spreadsheetml/2006/main">
  <c r="F34" i="12" l="1"/>
  <c r="K4" i="12" s="1"/>
  <c r="C200" i="5" l="1"/>
  <c r="C199" i="5"/>
  <c r="K6" i="12"/>
</calcChain>
</file>

<file path=xl/sharedStrings.xml><?xml version="1.0" encoding="utf-8"?>
<sst xmlns="http://schemas.openxmlformats.org/spreadsheetml/2006/main" count="519" uniqueCount="353">
  <si>
    <t xml:space="preserve"> Providing live monitoring capabilities for Client’s OCC to track and visualise the actual journey of all or designated bus services along their planned routes in an encompassing view;</t>
  </si>
  <si>
    <r>
      <t>a.</t>
    </r>
    <r>
      <rPr>
        <sz val="7"/>
        <color theme="1"/>
        <rFont val="Times New Roman"/>
        <family val="1"/>
      </rPr>
      <t xml:space="preserve">         </t>
    </r>
    <r>
      <rPr>
        <sz val="12"/>
        <color theme="1"/>
        <rFont val="Arial"/>
        <family val="2"/>
      </rPr>
      <t>Carry out various proof-of-concept to enact certain analytical or AI functions, either using System or otherwise.</t>
    </r>
  </si>
  <si>
    <t>3 System Functions</t>
  </si>
  <si>
    <t>3.1 The basic functional requirements for the system are:</t>
  </si>
  <si>
    <t>On-time adherence (“OTA”) – Measures the % deviation of Bus Captains’ actual arrival timings across stipulated service control system (“SCS”) locations as well as intermediate time points (“AITP”)</t>
  </si>
  <si>
    <t>Excess Waiting Time (“EWT”) – Measures the actual waiting time (in mins) in correlation with OTA.</t>
  </si>
  <si>
    <t>Run-Time (“RT”) – Computation of time durations between two points based on real-time traffic conditions on roads.</t>
  </si>
  <si>
    <t>Include predictive modelling of forecasted journey statistics by integrating with external data source to incorporate additional variables like traffic conditions, weather conditions, historical data specific to route or driver, physical constraints of bus. Restricted roads or routes.</t>
  </si>
  <si>
    <t>Providing real-time variance calculations of actual or predicted journey statistics versus target statistics such as Excess Waiting time, On-time Adherence and Run-time</t>
  </si>
  <si>
    <t>Providing notifications when variance values of certain bus services poses potential risk of EWT failure or other forms of performance degradation, prompting interventions by Client’s OCC.</t>
  </si>
  <si>
    <t>Calculating and proposing alternative routes to ply based On RT computation using suitable variables across various routes or other forms of trip adjustment recommendation.</t>
  </si>
  <si>
    <t>Planning and optimizing deployment recommendations of spare resources (i.e. bus or driver) or other forms of ‘halfway deployment’ to ensure minimum mileage loss, maximum EWT gain during heavy congestion period.</t>
  </si>
  <si>
    <t>Automating generation of various types of reports.</t>
  </si>
  <si>
    <t>Allowing Client’s OCC to perform post-mortem analysis of data variables for correlation studies.</t>
  </si>
  <si>
    <t>Providing live monitoring capabilities for Client’s OCC to track and visualise the actual journey of all or designated bus services along their planned routes in an encompassing view;</t>
  </si>
  <si>
    <t>During tender evaluation, the Client may request several tenderers to:</t>
  </si>
  <si>
    <t>a. Carry out various proof-of-concept to enact certain analytical or AI functions, either using System or otherwise.</t>
  </si>
  <si>
    <t xml:space="preserve"> tender is on the 13th December at 5 pm</t>
  </si>
  <si>
    <r>
      <t>SBS Transit on ‘</t>
    </r>
    <r>
      <rPr>
        <b/>
        <sz val="11"/>
        <color theme="1"/>
        <rFont val="Calibri"/>
        <family val="2"/>
        <scheme val="minor"/>
      </rPr>
      <t>Building and Implementation of a Real Time Public Bus Monitoring and Intervention System</t>
    </r>
  </si>
  <si>
    <t>Time</t>
  </si>
  <si>
    <t>AM Shift</t>
  </si>
  <si>
    <t>PM Shift</t>
  </si>
  <si>
    <t>E Shift</t>
  </si>
  <si>
    <t>S Shift</t>
  </si>
  <si>
    <t>T Shift</t>
  </si>
  <si>
    <t>Monday</t>
  </si>
  <si>
    <t>Tuesday</t>
  </si>
  <si>
    <t>Wednesday</t>
  </si>
  <si>
    <t>Thursday</t>
  </si>
  <si>
    <t>Friday</t>
  </si>
  <si>
    <t>Saturday</t>
  </si>
  <si>
    <t>Sunday</t>
  </si>
  <si>
    <t>Day</t>
  </si>
  <si>
    <t>Real time datasouce - particular bus service per month</t>
  </si>
  <si>
    <t>View from OCC - What is already present and what do you new to - view the passenger, bus, view the particular bus</t>
  </si>
  <si>
    <t xml:space="preserve">Question : </t>
  </si>
  <si>
    <t>Usecase and workflow diagram</t>
  </si>
  <si>
    <t>UI mock up for</t>
  </si>
  <si>
    <t>Dashboard</t>
  </si>
  <si>
    <t xml:space="preserve">OCC - Do you have any exisiting system work flow or manual functinality? </t>
  </si>
  <si>
    <t xml:space="preserve">What do you want to view - sepcific sceneraio </t>
  </si>
  <si>
    <t>No of buses</t>
  </si>
  <si>
    <t>Web Sites</t>
  </si>
  <si>
    <t>https://ej2.syncfusion.com/angular/demos/#/material/chart/spline</t>
  </si>
  <si>
    <t>https://ej2.syncfusion.com/angular/demos/#/material/chart/multi-series-chart</t>
  </si>
  <si>
    <t>https://ej2.syncfusion.com/angular/demos/#/material/chart/bollinger</t>
  </si>
  <si>
    <t>https://ej2.syncfusion.com/angular/demos/#/material/chart/stochastic</t>
  </si>
  <si>
    <t>Bus start time end time</t>
  </si>
  <si>
    <t>Bus start point and end point</t>
  </si>
  <si>
    <t>peak hours journey</t>
  </si>
  <si>
    <t>Distance between stops</t>
  </si>
  <si>
    <t>no of stops</t>
  </si>
  <si>
    <t>estimated time</t>
  </si>
  <si>
    <t xml:space="preserve">delay time </t>
  </si>
  <si>
    <t xml:space="preserve">schedule arrival time </t>
  </si>
  <si>
    <t>bus service</t>
  </si>
  <si>
    <t>expressway</t>
  </si>
  <si>
    <t xml:space="preserve">regualr </t>
  </si>
  <si>
    <t>short trip</t>
  </si>
  <si>
    <t>night trip</t>
  </si>
  <si>
    <t>Bus types</t>
  </si>
  <si>
    <t>filter</t>
  </si>
  <si>
    <t>bus serivce or bus types</t>
  </si>
  <si>
    <t>Map to Show</t>
  </si>
  <si>
    <t>Buses</t>
  </si>
  <si>
    <t>bus stop Points ()</t>
  </si>
  <si>
    <t>Bus interchange</t>
  </si>
  <si>
    <t>Bus route (by direction)</t>
  </si>
  <si>
    <t>Passenger boarding and alighting</t>
  </si>
  <si>
    <t xml:space="preserve">Filter by </t>
  </si>
  <si>
    <t>Direction</t>
  </si>
  <si>
    <t>stop points</t>
  </si>
  <si>
    <t>stop</t>
  </si>
  <si>
    <t>Terminus 1 and Terminus 2</t>
  </si>
  <si>
    <t>Historial</t>
  </si>
  <si>
    <t xml:space="preserve">Daily </t>
  </si>
  <si>
    <t xml:space="preserve">Passenger Loading </t>
  </si>
  <si>
    <t>no of passenger (When you click it will show)</t>
  </si>
  <si>
    <t xml:space="preserve">If two bus distance is very less then give intimation </t>
  </si>
  <si>
    <t>To fleet distance</t>
  </si>
  <si>
    <t>Bus Fleet tracking</t>
  </si>
  <si>
    <t>Buses in service (operating)</t>
  </si>
  <si>
    <t>Service</t>
  </si>
  <si>
    <t>dashboard</t>
  </si>
  <si>
    <t>list of bus stop</t>
  </si>
  <si>
    <t>Depature time</t>
  </si>
  <si>
    <t>Direction 1 and direction 2</t>
  </si>
  <si>
    <t>highest pessagner load in different time and different bus stops</t>
  </si>
  <si>
    <t xml:space="preserve">capacity of bus - different color scheme </t>
  </si>
  <si>
    <t>Quality of service - max no pax allowed in singapore</t>
  </si>
  <si>
    <t>Road network</t>
  </si>
  <si>
    <t>Bus breakdown information</t>
  </si>
  <si>
    <t>Bus Stop</t>
  </si>
  <si>
    <t>Boarding</t>
  </si>
  <si>
    <t>Alighting</t>
  </si>
  <si>
    <t xml:space="preserve">Traffic Light Junction </t>
  </si>
  <si>
    <t>Bustop</t>
  </si>
  <si>
    <t>trips 1</t>
  </si>
  <si>
    <t>trips 2</t>
  </si>
  <si>
    <t>trips 3</t>
  </si>
  <si>
    <t>B1</t>
  </si>
  <si>
    <t>B2</t>
  </si>
  <si>
    <t>B3</t>
  </si>
  <si>
    <t>B4</t>
  </si>
  <si>
    <t>B5</t>
  </si>
  <si>
    <t>B6</t>
  </si>
  <si>
    <t>B7</t>
  </si>
  <si>
    <t>B8</t>
  </si>
  <si>
    <t>B9</t>
  </si>
  <si>
    <t>B10</t>
  </si>
  <si>
    <t>B11</t>
  </si>
  <si>
    <t>B12</t>
  </si>
  <si>
    <t>B13</t>
  </si>
  <si>
    <t>B14</t>
  </si>
  <si>
    <t>B15</t>
  </si>
  <si>
    <t>X</t>
  </si>
  <si>
    <t>Y</t>
  </si>
  <si>
    <t>Z</t>
  </si>
  <si>
    <t>Series 1</t>
  </si>
  <si>
    <t>Series 2</t>
  </si>
  <si>
    <t>Year 1</t>
  </si>
  <si>
    <t>Year 2</t>
  </si>
  <si>
    <t>Year 3</t>
  </si>
  <si>
    <t>Trip1</t>
  </si>
  <si>
    <t>Trip2</t>
  </si>
  <si>
    <t>Trip3</t>
  </si>
  <si>
    <t>Bus</t>
  </si>
  <si>
    <t>non service trip (Depot to bus terminus or bus stops)</t>
  </si>
  <si>
    <t>Bus Depot</t>
  </si>
  <si>
    <t>Bus Stops</t>
  </si>
  <si>
    <t>Vehicle</t>
  </si>
  <si>
    <t>AM_Peak</t>
  </si>
  <si>
    <t>PM_Peak</t>
  </si>
  <si>
    <t>PM_Offpeak</t>
  </si>
  <si>
    <t>AM_Offpeak</t>
  </si>
  <si>
    <t>B16</t>
  </si>
  <si>
    <t>B17</t>
  </si>
  <si>
    <t>B18</t>
  </si>
  <si>
    <t>B19</t>
  </si>
  <si>
    <t>B20</t>
  </si>
  <si>
    <t>B21</t>
  </si>
  <si>
    <t>Bus 1</t>
  </si>
  <si>
    <t>Bus 2</t>
  </si>
  <si>
    <t>Bus 4</t>
  </si>
  <si>
    <t>Bus 5</t>
  </si>
  <si>
    <t>B22</t>
  </si>
  <si>
    <t>B23</t>
  </si>
  <si>
    <t>B24</t>
  </si>
  <si>
    <t>B25</t>
  </si>
  <si>
    <t>Bus 3</t>
  </si>
  <si>
    <t>https://app.chartblocks.com/chart/create/data</t>
  </si>
  <si>
    <t>office/ac@sopra19</t>
  </si>
  <si>
    <t>Value Item Service Graph</t>
  </si>
  <si>
    <t>Bus Types</t>
  </si>
  <si>
    <t>Double Ducker</t>
  </si>
  <si>
    <t>Articented</t>
  </si>
  <si>
    <t>Standard type</t>
  </si>
  <si>
    <t>7.00 - 8.00</t>
  </si>
  <si>
    <t>6.00 - 7.00</t>
  </si>
  <si>
    <t>8.00 - 9.00</t>
  </si>
  <si>
    <t>Bus capacity vs Passenger availability</t>
  </si>
  <si>
    <t>People</t>
  </si>
  <si>
    <t>bus no</t>
  </si>
  <si>
    <t>DD</t>
  </si>
  <si>
    <t>Joint</t>
  </si>
  <si>
    <t>Single</t>
  </si>
  <si>
    <t>people available</t>
  </si>
  <si>
    <t>AM_peak</t>
  </si>
  <si>
    <t>AM_off pek</t>
  </si>
  <si>
    <t>PM_pe</t>
  </si>
  <si>
    <t>PM_offpeak</t>
  </si>
  <si>
    <t>Double Ducker Bus</t>
  </si>
  <si>
    <t>Articented Bus</t>
  </si>
  <si>
    <t>Standard type Bus</t>
  </si>
  <si>
    <t>Capacity</t>
  </si>
  <si>
    <t>Breakdown</t>
  </si>
  <si>
    <t>Accident</t>
  </si>
  <si>
    <t>Roadwork</t>
  </si>
  <si>
    <t>6am</t>
  </si>
  <si>
    <t>7am</t>
  </si>
  <si>
    <t>Standard</t>
  </si>
  <si>
    <t>9am-10am</t>
  </si>
  <si>
    <t xml:space="preserve">Service </t>
  </si>
  <si>
    <t>Utilisation</t>
  </si>
  <si>
    <t>Avg Speed</t>
  </si>
  <si>
    <t>100-1</t>
  </si>
  <si>
    <t>101-1</t>
  </si>
  <si>
    <t>100-2</t>
  </si>
  <si>
    <t>101-2</t>
  </si>
  <si>
    <t>102-1</t>
  </si>
  <si>
    <t>103-1</t>
  </si>
  <si>
    <t>104-1</t>
  </si>
  <si>
    <t>105-1</t>
  </si>
  <si>
    <t>106-1</t>
  </si>
  <si>
    <t>107-1</t>
  </si>
  <si>
    <t>102-2</t>
  </si>
  <si>
    <t>103-2</t>
  </si>
  <si>
    <t>104-2</t>
  </si>
  <si>
    <t>105-2</t>
  </si>
  <si>
    <t>106-2</t>
  </si>
  <si>
    <t>107-2</t>
  </si>
  <si>
    <t>Weekdays</t>
  </si>
  <si>
    <t>Weekends</t>
  </si>
  <si>
    <t>Short trip</t>
  </si>
  <si>
    <t>Night trip</t>
  </si>
  <si>
    <t>Regular trip</t>
  </si>
  <si>
    <t>Expressway trip</t>
  </si>
  <si>
    <t>Kranji</t>
  </si>
  <si>
    <t>Bulim</t>
  </si>
  <si>
    <t>Loyang</t>
  </si>
  <si>
    <t>Seletar</t>
  </si>
  <si>
    <t>Ready to Use</t>
  </si>
  <si>
    <t>Major Repair</t>
  </si>
  <si>
    <t>Interchange</t>
  </si>
  <si>
    <t>Drivers in Weekdays</t>
  </si>
  <si>
    <t>Drivers in Weekends</t>
  </si>
  <si>
    <t>Regular Maintenance</t>
  </si>
  <si>
    <t>Buses in Service</t>
  </si>
  <si>
    <t>Buses in standby</t>
  </si>
  <si>
    <t>Ang Mo Kio</t>
  </si>
  <si>
    <t>Bedok</t>
  </si>
  <si>
    <t>Boon Lay</t>
  </si>
  <si>
    <t>Bukit Batok</t>
  </si>
  <si>
    <t>Bukit Merah</t>
  </si>
  <si>
    <t>Bukit Panjang</t>
  </si>
  <si>
    <t>Choa Chu Kang</t>
  </si>
  <si>
    <t>Clementi</t>
  </si>
  <si>
    <t>Compassvale</t>
  </si>
  <si>
    <t>Hougang Central</t>
  </si>
  <si>
    <t>Joo Koon</t>
  </si>
  <si>
    <t>Jurong East</t>
  </si>
  <si>
    <t xml:space="preserve">Bishan </t>
  </si>
  <si>
    <t xml:space="preserve">Eunos </t>
  </si>
  <si>
    <t xml:space="preserve">HarbourFront </t>
  </si>
  <si>
    <t>Pasir Ris</t>
  </si>
  <si>
    <t>Punggol</t>
  </si>
  <si>
    <t>Sembawang</t>
  </si>
  <si>
    <t>Sengkang</t>
  </si>
  <si>
    <t>Serangoon</t>
  </si>
  <si>
    <t>Tampines</t>
  </si>
  <si>
    <t>Tampines Concourse</t>
  </si>
  <si>
    <t>Toa Payoh</t>
  </si>
  <si>
    <t>Woodlands</t>
  </si>
  <si>
    <t>Yio Chu Kang</t>
  </si>
  <si>
    <t>Yishun</t>
  </si>
  <si>
    <t>04.00</t>
  </si>
  <si>
    <t>05.00</t>
  </si>
  <si>
    <t>06.00</t>
  </si>
  <si>
    <t>07.00</t>
  </si>
  <si>
    <t>08.00</t>
  </si>
  <si>
    <t>09.00</t>
  </si>
  <si>
    <t>10.00</t>
  </si>
  <si>
    <t>11.00</t>
  </si>
  <si>
    <t>12.00</t>
  </si>
  <si>
    <t>13.00</t>
  </si>
  <si>
    <t>14.00</t>
  </si>
  <si>
    <t>15.00</t>
  </si>
  <si>
    <t>16.00</t>
  </si>
  <si>
    <t>17.00</t>
  </si>
  <si>
    <t>18.00</t>
  </si>
  <si>
    <t>19.00</t>
  </si>
  <si>
    <t>21.00</t>
  </si>
  <si>
    <t>22.00</t>
  </si>
  <si>
    <t>23.00</t>
  </si>
  <si>
    <t>20.00</t>
  </si>
  <si>
    <t>Date</t>
  </si>
  <si>
    <t>Work</t>
  </si>
  <si>
    <t xml:space="preserve">1. Bis Work, Anomaly rollback function, Report work </t>
  </si>
  <si>
    <t>SBS work</t>
  </si>
  <si>
    <t xml:space="preserve">2. Partially done the Free flow calcuation </t>
  </si>
  <si>
    <t>3. Free flow ave calculation query takes more time, but the response comes quick</t>
  </si>
  <si>
    <t>SBS First day meeting</t>
  </si>
  <si>
    <t>SBS Second day meeting</t>
  </si>
  <si>
    <t>SBS Work</t>
  </si>
  <si>
    <t xml:space="preserve">SBS UI discussion with Oscar and Min </t>
  </si>
  <si>
    <t>Report Schedule Work</t>
  </si>
  <si>
    <t>Design the BIS UI</t>
  </si>
  <si>
    <t>SBS Second  day meeting with CEO</t>
  </si>
  <si>
    <t>Leave</t>
  </si>
  <si>
    <t>1. Anomaly Detection Threshold Configuration Rollback Function.
2. Reports (5 nos.)
3. Fusion weights implementation Web services (TIQ)
4. Fusion Weightage column allow 0 value</t>
  </si>
  <si>
    <t>Discuss with Min and Design the SB UI</t>
  </si>
  <si>
    <t>Design the SBS UI with Rajesh to get dashboard data manipulation</t>
  </si>
  <si>
    <t>6. Schedule the report and down load the Report</t>
  </si>
  <si>
    <t>Total Hours</t>
  </si>
  <si>
    <t>00.00</t>
  </si>
  <si>
    <t>01.00</t>
  </si>
  <si>
    <t>Articulated</t>
  </si>
  <si>
    <t>Double Decker</t>
  </si>
  <si>
    <t>Bit</t>
  </si>
  <si>
    <t>Bis Roadname List and File Schedular</t>
  </si>
  <si>
    <t>(distance(2way)/22pph))+30/no of bus stops</t>
  </si>
  <si>
    <t>PVR Calculation</t>
  </si>
  <si>
    <t>Road Name</t>
  </si>
  <si>
    <t>Bus Stop No.</t>
  </si>
  <si>
    <t>Bus Stop Name</t>
  </si>
  <si>
    <t>Dist(km)</t>
  </si>
  <si>
    <t>Hougang Ctrl</t>
  </si>
  <si>
    <r>
      <t>Hougang Ctrl Int   </t>
    </r>
    <r>
      <rPr>
        <b/>
        <sz val="7"/>
        <color rgb="FFDA1D4E"/>
        <rFont val="Arial"/>
        <family val="2"/>
      </rPr>
      <t>NE14</t>
    </r>
  </si>
  <si>
    <t>Upp S'goon Rd</t>
  </si>
  <si>
    <t>Blk 302</t>
  </si>
  <si>
    <t>Hougang Ave 2</t>
  </si>
  <si>
    <t>Blk 708</t>
  </si>
  <si>
    <t>Hougang Ave 10</t>
  </si>
  <si>
    <t>Hougang Swim Cplx</t>
  </si>
  <si>
    <t>Blk 512</t>
  </si>
  <si>
    <t>Blk 522</t>
  </si>
  <si>
    <t>Blk 421</t>
  </si>
  <si>
    <t>Hougang Ave 8</t>
  </si>
  <si>
    <t>Blk 434</t>
  </si>
  <si>
    <t>Blk 532</t>
  </si>
  <si>
    <t>Hougang St 51</t>
  </si>
  <si>
    <t>Blk 568</t>
  </si>
  <si>
    <t>Hougang G. Shop Mall</t>
  </si>
  <si>
    <t>Buangkok Green</t>
  </si>
  <si>
    <t>Blk 579</t>
  </si>
  <si>
    <t>Blk 911</t>
  </si>
  <si>
    <t>Blk 969</t>
  </si>
  <si>
    <t>Yio Chu Kang Rd</t>
  </si>
  <si>
    <t>Blk 953</t>
  </si>
  <si>
    <t>Hougang Ave 9</t>
  </si>
  <si>
    <t>Hougang 1</t>
  </si>
  <si>
    <t>Hougang St 91</t>
  </si>
  <si>
    <t>Hougang 1/Opp Blk 931a</t>
  </si>
  <si>
    <t>Hougang St 93</t>
  </si>
  <si>
    <t>Hougang Pr Sch</t>
  </si>
  <si>
    <t>Opp Blk 910</t>
  </si>
  <si>
    <t>Opp Blk 579</t>
  </si>
  <si>
    <t>Opp Hougang G. Shop Mall</t>
  </si>
  <si>
    <t>Blk 537</t>
  </si>
  <si>
    <t>Blk 535</t>
  </si>
  <si>
    <t>Blk 436</t>
  </si>
  <si>
    <t>Blk 412</t>
  </si>
  <si>
    <r>
      <t>Hougang Stn Exit C  </t>
    </r>
    <r>
      <rPr>
        <b/>
        <sz val="7"/>
        <color rgb="FFDA1D4E"/>
        <rFont val="Arial"/>
        <family val="2"/>
      </rPr>
      <t>NE14</t>
    </r>
  </si>
  <si>
    <t>Blk 831</t>
  </si>
  <si>
    <t>Opp Hougang Swim Cplx</t>
  </si>
  <si>
    <t>Opp Blk 709</t>
  </si>
  <si>
    <t>Opp Blk 25</t>
  </si>
  <si>
    <t>Naung Residence</t>
  </si>
  <si>
    <t>70-1</t>
  </si>
  <si>
    <t>71-1</t>
  </si>
  <si>
    <t>72-1</t>
  </si>
  <si>
    <t>55-1</t>
  </si>
  <si>
    <t>26-1</t>
  </si>
  <si>
    <t>99-1</t>
  </si>
  <si>
    <t>133-1</t>
  </si>
  <si>
    <t>70-2</t>
  </si>
  <si>
    <t>71-2</t>
  </si>
  <si>
    <t>72-2</t>
  </si>
  <si>
    <t>55-2</t>
  </si>
  <si>
    <t>99-2</t>
  </si>
  <si>
    <t>133-2</t>
  </si>
  <si>
    <t>177-1</t>
  </si>
  <si>
    <t xml:space="preserve">SBS Internal Meeting </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</si>
</sst>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Calibri"/>
      <family val="2"/>
      <scheme val="minor"/>
    </font>
    <font>
      <b/>
      <sz val="11"/>
      <color theme="1"/>
      <name val="Calibri"/>
      <family val="2"/>
      <scheme val="minor"/>
    </font>
    <font>
      <sz val="12"/>
      <color theme="1"/>
      <name val="Arial"/>
      <family val="2"/>
    </font>
    <font>
      <sz val="7"/>
      <color theme="1"/>
      <name val="Times New Roman"/>
      <family val="1"/>
    </font>
    <font>
      <b/>
      <sz val="13"/>
      <color rgb="FFC00000"/>
      <name val="Calibri"/>
      <family val="2"/>
      <scheme val="minor"/>
    </font>
    <font>
      <b/>
      <sz val="12"/>
      <color theme="1"/>
      <name val="Calibri"/>
      <family val="2"/>
      <scheme val="minor"/>
    </font>
    <font>
      <sz val="12"/>
      <color rgb="FFFF0000"/>
      <name val="Calibri"/>
      <family val="2"/>
      <scheme val="minor"/>
    </font>
    <font>
      <sz val="12"/>
      <color theme="1"/>
      <name val="Calibri"/>
      <family val="2"/>
      <scheme val="minor"/>
    </font>
    <font>
      <u/>
      <sz val="11"/>
      <color theme="10"/>
      <name val="Calibri"/>
      <family val="2"/>
      <scheme val="minor"/>
    </font>
    <font>
      <sz val="20"/>
      <color rgb="FFFF0000"/>
      <name val="Calibri"/>
      <family val="2"/>
      <scheme val="minor"/>
    </font>
    <font>
      <sz val="7"/>
      <color theme="1"/>
      <name val="Arial"/>
      <family val="2"/>
    </font>
    <font>
      <sz val="10"/>
      <color theme="1"/>
      <name val="Arial"/>
      <family val="2"/>
    </font>
    <font>
      <sz val="10"/>
      <color rgb="FF333333"/>
      <name val="Arial"/>
      <family val="2"/>
    </font>
    <font>
      <sz val="10"/>
      <color theme="3" tint="-0.249977111117893"/>
      <name val="Arial"/>
      <family val="2"/>
    </font>
    <font>
      <sz val="11"/>
      <color theme="0"/>
      <name val="Calibri"/>
      <family val="2"/>
      <scheme val="minor"/>
    </font>
    <font>
      <b/>
      <sz val="11"/>
      <color theme="0"/>
      <name val="Calibri"/>
      <family val="2"/>
      <scheme val="minor"/>
    </font>
    <font>
      <sz val="15"/>
      <color rgb="FFFF0000"/>
      <name val="Calibri"/>
      <family val="2"/>
      <scheme val="minor"/>
    </font>
    <font>
      <sz val="11"/>
      <name val="Calibri"/>
      <family val="2"/>
      <scheme val="minor"/>
    </font>
    <font>
      <sz val="7"/>
      <color rgb="FF333333"/>
      <name val="Arial"/>
      <family val="2"/>
    </font>
    <font>
      <sz val="8"/>
      <color rgb="FF333333"/>
      <name val="Arial"/>
      <family val="2"/>
    </font>
    <font>
      <b/>
      <sz val="13"/>
      <color rgb="FF000000"/>
      <name val="Calibri"/>
      <family val="2"/>
    </font>
    <font>
      <b/>
      <sz val="13"/>
      <color theme="1"/>
      <name val="Calibri"/>
      <family val="2"/>
    </font>
    <font>
      <sz val="11"/>
      <color rgb="FFFF0000"/>
      <name val="Calibri"/>
      <family val="2"/>
      <scheme val="minor"/>
    </font>
    <font>
      <b/>
      <sz val="12"/>
      <color rgb="FF00602B"/>
      <name val="Calibri"/>
      <family val="2"/>
      <scheme val="minor"/>
    </font>
    <font>
      <b/>
      <sz val="8"/>
      <color rgb="FF5D1A6F"/>
      <name val="Arial"/>
      <family val="2"/>
    </font>
    <font>
      <b/>
      <sz val="8"/>
      <color rgb="FF555555"/>
      <name val="Arial"/>
      <family val="2"/>
    </font>
    <font>
      <sz val="8"/>
      <color rgb="FF555555"/>
      <name val="Arial"/>
      <family val="2"/>
    </font>
    <font>
      <b/>
      <sz val="7"/>
      <color rgb="FFDA1D4E"/>
      <name val="Arial"/>
      <family val="2"/>
    </font>
    <font>
      <sz val="11"/>
      <color rgb="FF000000"/>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rgb="FFFFFFFF"/>
        <bgColor indexed="64"/>
      </patternFill>
    </fill>
    <fill>
      <patternFill patternType="solid">
        <fgColor rgb="FF00B0F0"/>
        <bgColor indexed="64"/>
      </patternFill>
    </fill>
    <fill>
      <patternFill patternType="solid">
        <fgColor theme="9" tint="0.39997558519241921"/>
        <bgColor indexed="64"/>
      </patternFill>
    </fill>
    <fill>
      <patternFill patternType="solid">
        <fgColor theme="1"/>
        <bgColor indexed="64"/>
      </patternFill>
    </fill>
    <fill>
      <patternFill patternType="solid">
        <fgColor theme="3"/>
        <bgColor indexed="64"/>
      </patternFill>
    </fill>
    <fill>
      <patternFill patternType="solid">
        <fgColor theme="3" tint="0.39997558519241921"/>
        <bgColor indexed="64"/>
      </patternFill>
    </fill>
    <fill>
      <patternFill patternType="solid">
        <fgColor theme="0"/>
        <bgColor indexed="64"/>
      </patternFill>
    </fill>
    <fill>
      <patternFill patternType="solid">
        <fgColor rgb="FFF3F2EB"/>
        <bgColor indexed="64"/>
      </patternFill>
    </fill>
    <fill>
      <patternFill patternType="solid">
        <fgColor rgb="FF92D050"/>
        <bgColor indexed="64"/>
      </patternFill>
    </fill>
    <fill>
      <patternFill patternType="solid">
        <fgColor rgb="FFFFFF00"/>
        <bgColor indexed="64"/>
      </patternFill>
    </fill>
    <fill>
      <patternFill patternType="solid">
        <fgColor rgb="FFECE9E4"/>
        <bgColor indexed="64"/>
      </patternFill>
    </fill>
    <fill>
      <patternFill patternType="solid">
        <fgColor rgb="FFF7F6F0"/>
        <bgColor indexed="64"/>
      </patternFill>
    </fill>
    <fill>
      <gradientFill type="path">
        <stop position="0">
          <color theme="0"/>
        </stop>
        <stop position="1">
          <color theme="4"/>
        </stop>
      </gradientFill>
    </fill>
    <fill>
      <gradientFill degree="90">
        <stop position="0">
          <color theme="0"/>
        </stop>
        <stop position="1">
          <color theme="2"/>
        </stop>
      </gradient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medium">
        <color rgb="FFEAEAEA"/>
      </left>
      <right style="medium">
        <color rgb="FFEAEAEA"/>
      </right>
      <top style="medium">
        <color rgb="FFEAEAEA"/>
      </top>
      <bottom style="medium">
        <color rgb="FFEAEAEA"/>
      </bottom>
      <diagonal/>
    </border>
    <border>
      <left style="medium">
        <color rgb="FFEAEAEA"/>
      </left>
      <right style="medium">
        <color rgb="FFEAEAEA"/>
      </right>
      <top/>
      <bottom style="medium">
        <color rgb="FFEAEAEA"/>
      </bottom>
      <diagonal/>
    </border>
    <border>
      <left/>
      <right/>
      <top/>
      <bottom style="medium">
        <color rgb="FF5D1A6F"/>
      </bottom>
      <diagonal/>
    </border>
    <border>
      <left/>
      <right/>
      <top/>
      <bottom style="medium">
        <color rgb="FF000000"/>
      </bottom>
      <diagonal/>
    </border>
    <border>
      <left/>
      <right/>
      <top style="medium">
        <color rgb="FF000000"/>
      </top>
      <bottom/>
      <diagonal/>
    </border>
    <border>
      <left style="thin">
        <color rgb="FF000000"/>
      </left>
      <right style="thin">
        <color indexed="64"/>
      </right>
      <top style="thin">
        <color rgb="FF000000"/>
      </top>
      <bottom style="thin">
        <color rgb="FF000000"/>
      </bottom>
      <diagonal/>
    </border>
  </borders>
  <cellStyleXfs count="2">
    <xf numFmtId="0" fontId="0" fillId="0" borderId="0"/>
    <xf numFmtId="0" fontId="8" fillId="0" borderId="0" applyNumberFormat="0" applyFill="0" applyBorder="0" applyAlignment="0" applyProtection="0"/>
  </cellStyleXfs>
  <cellXfs count="119">
    <xf numFmtId="0" fontId="0" fillId="0" borderId="0" xfId="0"/>
    <xf numFmtId="0" fontId="0" fillId="0" borderId="0" xfId="0" applyAlignment="1">
      <alignment horizontal="left" wrapText="1"/>
    </xf>
    <xf numFmtId="0" fontId="4" fillId="0" borderId="0" xfId="0" applyFont="1" applyAlignment="1">
      <alignment horizontal="center"/>
    </xf>
    <xf numFmtId="0" fontId="0" fillId="0" borderId="0" xfId="0" applyFill="1" applyBorder="1" applyAlignment="1">
      <alignment horizontal="center"/>
    </xf>
    <xf numFmtId="0" fontId="0" fillId="0" borderId="0" xfId="0" applyBorder="1"/>
    <xf numFmtId="0" fontId="0" fillId="0" borderId="0" xfId="0" applyBorder="1" applyAlignment="1">
      <alignment horizontal="center"/>
    </xf>
    <xf numFmtId="0" fontId="0" fillId="0" borderId="1" xfId="0" applyBorder="1" applyAlignment="1">
      <alignment horizontal="left"/>
    </xf>
    <xf numFmtId="0" fontId="0" fillId="0" borderId="6" xfId="0" applyBorder="1" applyAlignment="1">
      <alignment horizontal="left"/>
    </xf>
    <xf numFmtId="0" fontId="0" fillId="0" borderId="3" xfId="0" applyFill="1" applyBorder="1" applyAlignment="1">
      <alignment horizontal="left"/>
    </xf>
    <xf numFmtId="0" fontId="0" fillId="0" borderId="3" xfId="0" applyFont="1" applyFill="1"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5" xfId="0" applyFill="1" applyBorder="1" applyAlignment="1">
      <alignment horizontal="left"/>
    </xf>
    <xf numFmtId="0" fontId="0" fillId="0" borderId="9" xfId="0" applyBorder="1" applyAlignment="1">
      <alignment horizontal="left"/>
    </xf>
    <xf numFmtId="0" fontId="0" fillId="0" borderId="2" xfId="0" applyBorder="1" applyAlignment="1">
      <alignment horizontal="left"/>
    </xf>
    <xf numFmtId="0" fontId="0" fillId="0" borderId="4" xfId="0" applyFill="1" applyBorder="1" applyAlignment="1">
      <alignment horizontal="left"/>
    </xf>
    <xf numFmtId="0" fontId="0" fillId="0" borderId="0" xfId="0" applyAlignment="1">
      <alignment wrapText="1"/>
    </xf>
    <xf numFmtId="0" fontId="2" fillId="0" borderId="1" xfId="0" applyFont="1" applyBorder="1" applyAlignment="1">
      <alignment horizontal="justify" vertical="center" wrapText="1"/>
    </xf>
    <xf numFmtId="0" fontId="1"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1"/>
    <xf numFmtId="0" fontId="9" fillId="0" borderId="0" xfId="0" applyFont="1" applyAlignment="1">
      <alignment wrapText="1"/>
    </xf>
    <xf numFmtId="0" fontId="10" fillId="0" borderId="0" xfId="0" applyFont="1" applyAlignment="1">
      <alignment vertical="center" wrapText="1"/>
    </xf>
    <xf numFmtId="0" fontId="11" fillId="0" borderId="0" xfId="0" applyFont="1" applyAlignment="1">
      <alignment vertical="center" wrapText="1"/>
    </xf>
    <xf numFmtId="0" fontId="11" fillId="0" borderId="0" xfId="0" applyFont="1" applyAlignment="1">
      <alignment horizontal="right" vertical="center" wrapText="1"/>
    </xf>
    <xf numFmtId="0" fontId="12" fillId="7" borderId="0" xfId="0" applyFont="1" applyFill="1" applyAlignment="1">
      <alignment wrapText="1"/>
    </xf>
    <xf numFmtId="0" fontId="12" fillId="7" borderId="0" xfId="0" applyFont="1" applyFill="1" applyAlignment="1">
      <alignment horizontal="right" wrapText="1"/>
    </xf>
    <xf numFmtId="0" fontId="13" fillId="8" borderId="1" xfId="0" applyFont="1" applyFill="1" applyBorder="1" applyAlignment="1">
      <alignment horizontal="center" vertical="center" wrapText="1"/>
    </xf>
    <xf numFmtId="0" fontId="13" fillId="9" borderId="1" xfId="0" applyFont="1" applyFill="1" applyBorder="1" applyAlignment="1">
      <alignment horizontal="right" wrapText="1"/>
    </xf>
    <xf numFmtId="0" fontId="13" fillId="9" borderId="1" xfId="0" applyFont="1" applyFill="1" applyBorder="1" applyAlignment="1">
      <alignment wrapText="1"/>
    </xf>
    <xf numFmtId="0" fontId="14" fillId="10" borderId="1" xfId="0" applyFont="1" applyFill="1" applyBorder="1" applyAlignment="1">
      <alignment horizontal="center"/>
    </xf>
    <xf numFmtId="0" fontId="0" fillId="10" borderId="0" xfId="0" applyFill="1"/>
    <xf numFmtId="0" fontId="0" fillId="0" borderId="0" xfId="0" applyAlignment="1">
      <alignment horizontal="center"/>
    </xf>
    <xf numFmtId="0" fontId="16" fillId="0" borderId="0" xfId="0" applyFont="1"/>
    <xf numFmtId="0" fontId="15" fillId="11" borderId="1" xfId="0" applyFont="1" applyFill="1" applyBorder="1" applyAlignment="1">
      <alignment horizontal="left"/>
    </xf>
    <xf numFmtId="0" fontId="15" fillId="11" borderId="1" xfId="0" applyFont="1" applyFill="1" applyBorder="1" applyAlignment="1">
      <alignment horizontal="center"/>
    </xf>
    <xf numFmtId="0" fontId="15" fillId="12" borderId="1" xfId="0" applyFont="1" applyFill="1" applyBorder="1" applyAlignment="1">
      <alignment horizontal="left"/>
    </xf>
    <xf numFmtId="0" fontId="15" fillId="12" borderId="1" xfId="0" applyFont="1" applyFill="1" applyBorder="1" applyAlignment="1">
      <alignment horizontal="center"/>
    </xf>
    <xf numFmtId="0" fontId="14" fillId="12" borderId="0" xfId="0" applyFont="1" applyFill="1"/>
    <xf numFmtId="0" fontId="17" fillId="13" borderId="0" xfId="0" applyFont="1" applyFill="1" applyAlignment="1">
      <alignment horizontal="left"/>
    </xf>
    <xf numFmtId="0" fontId="17" fillId="0" borderId="0" xfId="0" applyFont="1" applyFill="1" applyBorder="1" applyAlignment="1">
      <alignment horizontal="left"/>
    </xf>
    <xf numFmtId="0" fontId="0" fillId="0" borderId="0" xfId="0" applyFill="1" applyBorder="1"/>
    <xf numFmtId="0" fontId="0" fillId="0" borderId="0" xfId="0" applyFill="1" applyBorder="1" applyAlignment="1">
      <alignment horizontal="left"/>
    </xf>
    <xf numFmtId="0" fontId="17" fillId="13" borderId="0" xfId="0" applyFont="1" applyFill="1" applyAlignment="1">
      <alignment horizontal="left" indent="1"/>
    </xf>
    <xf numFmtId="0" fontId="18" fillId="7" borderId="0" xfId="0" applyFont="1" applyFill="1" applyAlignment="1">
      <alignment vertical="center" wrapText="1"/>
    </xf>
    <xf numFmtId="0" fontId="18" fillId="7" borderId="0" xfId="0" applyFont="1" applyFill="1" applyAlignment="1">
      <alignment horizontal="right" vertical="center" wrapText="1"/>
    </xf>
    <xf numFmtId="18" fontId="18" fillId="7" borderId="0" xfId="0" applyNumberFormat="1" applyFont="1" applyFill="1" applyAlignment="1">
      <alignment vertical="center" wrapText="1"/>
    </xf>
    <xf numFmtId="0" fontId="19" fillId="7" borderId="0" xfId="0" applyFont="1" applyFill="1" applyAlignment="1">
      <alignment wrapText="1"/>
    </xf>
    <xf numFmtId="16" fontId="18" fillId="7" borderId="0" xfId="0" applyNumberFormat="1" applyFont="1" applyFill="1" applyAlignment="1">
      <alignment vertical="center" wrapText="1"/>
    </xf>
    <xf numFmtId="0" fontId="20" fillId="14" borderId="10" xfId="0" applyFont="1" applyFill="1" applyBorder="1" applyAlignment="1">
      <alignment horizontal="center" wrapText="1" readingOrder="1"/>
    </xf>
    <xf numFmtId="9" fontId="20" fillId="14" borderId="10" xfId="0" applyNumberFormat="1" applyFont="1" applyFill="1" applyBorder="1" applyAlignment="1">
      <alignment horizontal="center" wrapText="1" readingOrder="1"/>
    </xf>
    <xf numFmtId="0" fontId="21" fillId="15" borderId="10" xfId="0" applyFont="1" applyFill="1" applyBorder="1" applyAlignment="1">
      <alignment horizontal="center" vertical="center" wrapText="1" readingOrder="1"/>
    </xf>
    <xf numFmtId="0" fontId="0" fillId="0" borderId="1" xfId="0" applyBorder="1"/>
    <xf numFmtId="0" fontId="0" fillId="15" borderId="1" xfId="0" applyFill="1" applyBorder="1"/>
    <xf numFmtId="9" fontId="1" fillId="0" borderId="0" xfId="0" applyNumberFormat="1" applyFont="1"/>
    <xf numFmtId="0" fontId="1" fillId="0" borderId="0" xfId="0" applyFont="1"/>
    <xf numFmtId="0" fontId="8" fillId="7" borderId="11" xfId="1" applyFill="1" applyBorder="1" applyAlignment="1">
      <alignment horizontal="left" vertical="center" wrapText="1" indent="1"/>
    </xf>
    <xf numFmtId="0" fontId="8" fillId="7" borderId="12" xfId="1" applyFill="1" applyBorder="1" applyAlignment="1">
      <alignment horizontal="left" vertical="center" wrapText="1" indent="1"/>
    </xf>
    <xf numFmtId="0" fontId="0" fillId="13" borderId="1" xfId="0" applyFill="1" applyBorder="1"/>
    <xf numFmtId="49" fontId="0" fillId="0" borderId="0" xfId="0" applyNumberFormat="1" applyAlignment="1">
      <alignment horizontal="left"/>
    </xf>
    <xf numFmtId="49" fontId="0" fillId="0" borderId="0" xfId="0" applyNumberFormat="1"/>
    <xf numFmtId="14" fontId="0" fillId="0" borderId="0" xfId="0" applyNumberFormat="1"/>
    <xf numFmtId="0" fontId="0" fillId="0" borderId="0" xfId="0" applyAlignment="1">
      <alignment horizontal="left"/>
    </xf>
    <xf numFmtId="0" fontId="22" fillId="0" borderId="0" xfId="0" applyFont="1"/>
    <xf numFmtId="0" fontId="22" fillId="0" borderId="0" xfId="0" applyFont="1" applyAlignment="1">
      <alignment horizontal="left"/>
    </xf>
    <xf numFmtId="0" fontId="0" fillId="16" borderId="0" xfId="0" applyFill="1" applyAlignment="1">
      <alignment vertical="top"/>
    </xf>
    <xf numFmtId="0" fontId="0" fillId="0" borderId="0" xfId="0" applyFill="1" applyAlignment="1">
      <alignment vertical="top"/>
    </xf>
    <xf numFmtId="0" fontId="23" fillId="0" borderId="0" xfId="0" applyFont="1"/>
    <xf numFmtId="0" fontId="0" fillId="0" borderId="0" xfId="0" applyAlignment="1"/>
    <xf numFmtId="0" fontId="0" fillId="0" borderId="0" xfId="0" applyFill="1" applyAlignment="1">
      <alignment vertical="top" wrapText="1"/>
    </xf>
    <xf numFmtId="0" fontId="0" fillId="0" borderId="0" xfId="0" applyFill="1"/>
    <xf numFmtId="0" fontId="24" fillId="7" borderId="13" xfId="0" applyFont="1" applyFill="1" applyBorder="1" applyAlignment="1">
      <alignment horizontal="center" vertical="center" wrapText="1"/>
    </xf>
    <xf numFmtId="0" fontId="25" fillId="7" borderId="14" xfId="0" applyFont="1" applyFill="1" applyBorder="1" applyAlignment="1">
      <alignment horizontal="left" vertical="center" wrapText="1"/>
    </xf>
    <xf numFmtId="0" fontId="26" fillId="17" borderId="14" xfId="0" applyFont="1" applyFill="1" applyBorder="1" applyAlignment="1">
      <alignment horizontal="left" vertical="center" wrapText="1"/>
    </xf>
    <xf numFmtId="0" fontId="25" fillId="18" borderId="14" xfId="0" applyFont="1" applyFill="1" applyBorder="1" applyAlignment="1">
      <alignment horizontal="left" vertical="center" wrapText="1"/>
    </xf>
    <xf numFmtId="0" fontId="26" fillId="7" borderId="14" xfId="0" applyFont="1" applyFill="1" applyBorder="1" applyAlignment="1">
      <alignment horizontal="left" vertical="center" wrapText="1"/>
    </xf>
    <xf numFmtId="0" fontId="26" fillId="17" borderId="0" xfId="0" applyFont="1" applyFill="1" applyAlignment="1">
      <alignment horizontal="left" vertical="center" wrapText="1"/>
    </xf>
    <xf numFmtId="0" fontId="25" fillId="18" borderId="0" xfId="0" applyFont="1" applyFill="1" applyAlignment="1">
      <alignment horizontal="left" vertical="center" wrapText="1"/>
    </xf>
    <xf numFmtId="0" fontId="26" fillId="7" borderId="0" xfId="0" applyFont="1" applyFill="1" applyAlignment="1">
      <alignment horizontal="left" vertical="center" wrapText="1"/>
    </xf>
    <xf numFmtId="2" fontId="0" fillId="0" borderId="0" xfId="0" applyNumberFormat="1"/>
    <xf numFmtId="2" fontId="26" fillId="7" borderId="14" xfId="0" applyNumberFormat="1" applyFont="1" applyFill="1" applyBorder="1" applyAlignment="1">
      <alignment horizontal="left" vertical="center" wrapText="1"/>
    </xf>
    <xf numFmtId="2" fontId="26" fillId="7" borderId="0" xfId="0" applyNumberFormat="1" applyFont="1" applyFill="1" applyAlignment="1">
      <alignment horizontal="left" vertical="center" wrapText="1"/>
    </xf>
    <xf numFmtId="0" fontId="0" fillId="0" borderId="0" xfId="0" applyAlignment="1">
      <alignment vertical="center"/>
    </xf>
    <xf numFmtId="20" fontId="28" fillId="0" borderId="0" xfId="0" applyNumberFormat="1" applyFont="1" applyFill="1" applyAlignment="1">
      <alignment horizontal="right" vertical="center"/>
    </xf>
    <xf numFmtId="0" fontId="0" fillId="0" borderId="0" xfId="0" applyNumberFormat="1"/>
    <xf numFmtId="0" fontId="0" fillId="16" borderId="0" xfId="0" applyFill="1"/>
    <xf numFmtId="0" fontId="0" fillId="19" borderId="0" xfId="0" applyFill="1"/>
    <xf numFmtId="0" fontId="28" fillId="20" borderId="0" xfId="0" applyNumberFormat="1" applyFont="1" applyFill="1" applyAlignment="1">
      <alignment horizontal="right" vertical="center"/>
    </xf>
    <xf numFmtId="0" fontId="0" fillId="20" borderId="0" xfId="0" applyNumberFormat="1" applyFill="1"/>
    <xf numFmtId="49" fontId="26" fillId="20" borderId="14" xfId="0" applyNumberFormat="1" applyFont="1" applyFill="1" applyBorder="1" applyAlignment="1">
      <alignment horizontal="left" vertical="center" textRotation="255" wrapText="1"/>
    </xf>
    <xf numFmtId="49" fontId="26" fillId="20" borderId="0" xfId="0" applyNumberFormat="1" applyFont="1" applyFill="1" applyAlignment="1">
      <alignment horizontal="left" vertical="center" textRotation="255" wrapText="1"/>
    </xf>
    <xf numFmtId="0" fontId="28" fillId="0" borderId="0" xfId="0" applyNumberFormat="1" applyFont="1" applyFill="1" applyAlignment="1">
      <alignment horizontal="right" vertical="center"/>
    </xf>
    <xf numFmtId="49" fontId="26" fillId="0" borderId="14" xfId="0" applyNumberFormat="1" applyFont="1" applyFill="1" applyBorder="1" applyAlignment="1">
      <alignment horizontal="left" vertical="center" wrapText="1"/>
    </xf>
    <xf numFmtId="49" fontId="26" fillId="0" borderId="0" xfId="0" applyNumberFormat="1" applyFont="1" applyFill="1" applyAlignment="1">
      <alignment horizontal="left" vertical="center" wrapText="1"/>
    </xf>
    <xf numFmtId="0" fontId="21" fillId="0" borderId="0" xfId="0" applyFont="1" applyFill="1" applyBorder="1" applyAlignment="1">
      <alignment horizontal="center" vertical="center" wrapText="1" readingOrder="1"/>
    </xf>
    <xf numFmtId="0" fontId="20" fillId="0" borderId="0" xfId="0" applyFont="1" applyFill="1" applyBorder="1" applyAlignment="1">
      <alignment horizontal="center" wrapText="1" readingOrder="1"/>
    </xf>
    <xf numFmtId="0" fontId="21" fillId="15" borderId="16" xfId="0" applyFont="1" applyFill="1" applyBorder="1" applyAlignment="1">
      <alignment horizontal="center" vertical="center" wrapText="1" readingOrder="1"/>
    </xf>
    <xf numFmtId="9" fontId="20" fillId="14" borderId="16" xfId="0" applyNumberFormat="1" applyFont="1" applyFill="1" applyBorder="1" applyAlignment="1">
      <alignment horizontal="center" wrapText="1" readingOrder="1"/>
    </xf>
    <xf numFmtId="0" fontId="4" fillId="6" borderId="0" xfId="0" applyFont="1" applyFill="1" applyAlignment="1">
      <alignment horizontal="center"/>
    </xf>
    <xf numFmtId="0" fontId="4" fillId="0" borderId="0" xfId="0" applyFont="1" applyAlignment="1">
      <alignment horizontal="center"/>
    </xf>
    <xf numFmtId="0" fontId="4" fillId="2" borderId="0" xfId="0" applyFont="1" applyFill="1" applyAlignment="1">
      <alignment horizontal="center"/>
    </xf>
    <xf numFmtId="0" fontId="4" fillId="4" borderId="0" xfId="0" applyFont="1" applyFill="1" applyAlignment="1">
      <alignment horizontal="center"/>
    </xf>
    <xf numFmtId="0" fontId="4" fillId="5" borderId="0" xfId="0" applyFont="1" applyFill="1" applyAlignment="1">
      <alignment horizontal="center"/>
    </xf>
    <xf numFmtId="0" fontId="4" fillId="3" borderId="0" xfId="0" applyFont="1" applyFill="1" applyAlignment="1">
      <alignment horizontal="center"/>
    </xf>
    <xf numFmtId="0" fontId="4" fillId="3" borderId="0" xfId="0" applyFont="1" applyFill="1" applyAlignment="1">
      <alignment horizontal="center" wrapText="1"/>
    </xf>
    <xf numFmtId="0" fontId="0" fillId="16" borderId="0" xfId="0" applyFill="1" applyAlignment="1">
      <alignment horizontal="center" vertical="top" wrapText="1"/>
    </xf>
    <xf numFmtId="0" fontId="0" fillId="16" borderId="0" xfId="0" applyFill="1" applyAlignment="1">
      <alignment horizontal="left" vertical="top"/>
    </xf>
    <xf numFmtId="0" fontId="0" fillId="0" borderId="0" xfId="0" applyAlignment="1">
      <alignment horizontal="left" vertical="top" wrapText="1"/>
    </xf>
    <xf numFmtId="0" fontId="0" fillId="16" borderId="0" xfId="0" applyFill="1" applyAlignment="1">
      <alignment horizontal="left" wrapText="1"/>
    </xf>
    <xf numFmtId="0" fontId="0" fillId="16" borderId="0" xfId="0" applyFill="1" applyAlignment="1">
      <alignment horizontal="left" vertical="top" wrapText="1"/>
    </xf>
    <xf numFmtId="0" fontId="0" fillId="16" borderId="0" xfId="0" applyFill="1" applyAlignment="1">
      <alignment horizontal="center" vertical="top"/>
    </xf>
    <xf numFmtId="0" fontId="0" fillId="0" borderId="0" xfId="0" applyAlignment="1">
      <alignment horizontal="left" wrapText="1"/>
    </xf>
    <xf numFmtId="0" fontId="0" fillId="16" borderId="0" xfId="0" applyFill="1" applyAlignment="1">
      <alignment horizontal="center"/>
    </xf>
    <xf numFmtId="0" fontId="0" fillId="0" borderId="0" xfId="0" applyAlignment="1">
      <alignment horizontal="left"/>
    </xf>
    <xf numFmtId="0" fontId="25" fillId="7" borderId="15" xfId="0" applyFont="1" applyFill="1" applyBorder="1" applyAlignment="1">
      <alignment horizontal="left" vertical="center" wrapText="1"/>
    </xf>
    <xf numFmtId="0" fontId="25" fillId="7" borderId="14" xfId="0" applyFont="1" applyFill="1" applyBorder="1" applyAlignment="1">
      <alignment horizontal="left" vertical="center" wrapText="1"/>
    </xf>
    <xf numFmtId="0" fontId="25" fillId="7" borderId="0" xfId="0" applyFont="1" applyFill="1" applyAlignment="1">
      <alignment horizontal="left" vertical="center" wrapText="1"/>
    </xf>
  </cellXfs>
  <cellStyles count="2">
    <cellStyle name="Hyperlink" xfId="1" builtinId="8"/>
    <cellStyle name="Normal" xfId="0" builtinId="0"/>
  </cellStyles>
  <dxfs count="1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dxf>
    <dxf>
      <border outline="0">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23CB6F"/>
      <color rgb="FFFF0707"/>
      <color rgb="FF007A37"/>
      <color rgb="FF00602B"/>
      <color rgb="FF51C0C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2.xml.rels><?xml version="1.0" encoding="UTF-8" standalone="yes"?>
<Relationships xmlns="http://schemas.openxmlformats.org/package/2006/relationships"><Relationship Id="rId1" Type="http://schemas.openxmlformats.org/officeDocument/2006/relationships/image" Target="../media/image1.jpeg"/></Relationships>
</file>

<file path=xl/charts/_rels/chart21.xml.rels><?xml version="1.0" encoding="UTF-8" standalone="yes"?>
<Relationships xmlns="http://schemas.openxmlformats.org/package/2006/relationships"><Relationship Id="rId1" Type="http://schemas.openxmlformats.org/officeDocument/2006/relationships/image" Target="../media/image14.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Sheet3!$C$16</c:f>
              <c:strCache>
                <c:ptCount val="1"/>
                <c:pt idx="0">
                  <c:v>AM Shift</c:v>
                </c:pt>
              </c:strCache>
            </c:strRef>
          </c:tx>
          <c:spPr>
            <a:solidFill>
              <a:srgbClr val="00B050"/>
            </a:solidFill>
          </c:spPr>
          <c:invertIfNegative val="0"/>
          <c:cat>
            <c:strRef>
              <c:f>Sheet3!$B$17:$B$23</c:f>
              <c:strCache>
                <c:ptCount val="7"/>
                <c:pt idx="0">
                  <c:v>Sunday</c:v>
                </c:pt>
                <c:pt idx="1">
                  <c:v>Monday</c:v>
                </c:pt>
                <c:pt idx="2">
                  <c:v>Tuesday</c:v>
                </c:pt>
                <c:pt idx="3">
                  <c:v>Wednesday</c:v>
                </c:pt>
                <c:pt idx="4">
                  <c:v>Thursday</c:v>
                </c:pt>
                <c:pt idx="5">
                  <c:v>Friday</c:v>
                </c:pt>
                <c:pt idx="6">
                  <c:v>Saturday</c:v>
                </c:pt>
              </c:strCache>
            </c:strRef>
          </c:cat>
          <c:val>
            <c:numRef>
              <c:f>Sheet3!$C$17:$C$23</c:f>
              <c:numCache>
                <c:formatCode>General</c:formatCode>
                <c:ptCount val="7"/>
                <c:pt idx="0">
                  <c:v>900</c:v>
                </c:pt>
                <c:pt idx="1">
                  <c:v>1000</c:v>
                </c:pt>
                <c:pt idx="2">
                  <c:v>1200</c:v>
                </c:pt>
                <c:pt idx="3">
                  <c:v>1250</c:v>
                </c:pt>
                <c:pt idx="4">
                  <c:v>1000</c:v>
                </c:pt>
                <c:pt idx="5">
                  <c:v>900</c:v>
                </c:pt>
                <c:pt idx="6">
                  <c:v>1200</c:v>
                </c:pt>
              </c:numCache>
            </c:numRef>
          </c:val>
        </c:ser>
        <c:ser>
          <c:idx val="1"/>
          <c:order val="1"/>
          <c:tx>
            <c:strRef>
              <c:f>Sheet3!$D$16</c:f>
              <c:strCache>
                <c:ptCount val="1"/>
                <c:pt idx="0">
                  <c:v>PM Shift</c:v>
                </c:pt>
              </c:strCache>
            </c:strRef>
          </c:tx>
          <c:spPr>
            <a:solidFill>
              <a:schemeClr val="accent4">
                <a:lumMod val="60000"/>
                <a:lumOff val="40000"/>
              </a:schemeClr>
            </a:solidFill>
          </c:spPr>
          <c:invertIfNegative val="0"/>
          <c:cat>
            <c:strRef>
              <c:f>Sheet3!$B$17:$B$23</c:f>
              <c:strCache>
                <c:ptCount val="7"/>
                <c:pt idx="0">
                  <c:v>Sunday</c:v>
                </c:pt>
                <c:pt idx="1">
                  <c:v>Monday</c:v>
                </c:pt>
                <c:pt idx="2">
                  <c:v>Tuesday</c:v>
                </c:pt>
                <c:pt idx="3">
                  <c:v>Wednesday</c:v>
                </c:pt>
                <c:pt idx="4">
                  <c:v>Thursday</c:v>
                </c:pt>
                <c:pt idx="5">
                  <c:v>Friday</c:v>
                </c:pt>
                <c:pt idx="6">
                  <c:v>Saturday</c:v>
                </c:pt>
              </c:strCache>
            </c:strRef>
          </c:cat>
          <c:val>
            <c:numRef>
              <c:f>Sheet3!$D$17:$D$23</c:f>
              <c:numCache>
                <c:formatCode>General</c:formatCode>
                <c:ptCount val="7"/>
                <c:pt idx="0">
                  <c:v>200</c:v>
                </c:pt>
                <c:pt idx="1">
                  <c:v>1000</c:v>
                </c:pt>
                <c:pt idx="2">
                  <c:v>1200</c:v>
                </c:pt>
                <c:pt idx="3">
                  <c:v>1250</c:v>
                </c:pt>
                <c:pt idx="4">
                  <c:v>1000</c:v>
                </c:pt>
                <c:pt idx="5">
                  <c:v>900</c:v>
                </c:pt>
                <c:pt idx="6">
                  <c:v>1000</c:v>
                </c:pt>
              </c:numCache>
            </c:numRef>
          </c:val>
        </c:ser>
        <c:ser>
          <c:idx val="2"/>
          <c:order val="2"/>
          <c:tx>
            <c:strRef>
              <c:f>Sheet3!$E$16</c:f>
              <c:strCache>
                <c:ptCount val="1"/>
                <c:pt idx="0">
                  <c:v>E Shift</c:v>
                </c:pt>
              </c:strCache>
            </c:strRef>
          </c:tx>
          <c:spPr>
            <a:solidFill>
              <a:schemeClr val="accent1">
                <a:lumMod val="75000"/>
              </a:schemeClr>
            </a:solidFill>
          </c:spPr>
          <c:invertIfNegative val="0"/>
          <c:cat>
            <c:strRef>
              <c:f>Sheet3!$B$17:$B$23</c:f>
              <c:strCache>
                <c:ptCount val="7"/>
                <c:pt idx="0">
                  <c:v>Sunday</c:v>
                </c:pt>
                <c:pt idx="1">
                  <c:v>Monday</c:v>
                </c:pt>
                <c:pt idx="2">
                  <c:v>Tuesday</c:v>
                </c:pt>
                <c:pt idx="3">
                  <c:v>Wednesday</c:v>
                </c:pt>
                <c:pt idx="4">
                  <c:v>Thursday</c:v>
                </c:pt>
                <c:pt idx="5">
                  <c:v>Friday</c:v>
                </c:pt>
                <c:pt idx="6">
                  <c:v>Saturday</c:v>
                </c:pt>
              </c:strCache>
            </c:strRef>
          </c:cat>
          <c:val>
            <c:numRef>
              <c:f>Sheet3!$E$17:$E$23</c:f>
              <c:numCache>
                <c:formatCode>General</c:formatCode>
                <c:ptCount val="7"/>
                <c:pt idx="0">
                  <c:v>100</c:v>
                </c:pt>
                <c:pt idx="1">
                  <c:v>200</c:v>
                </c:pt>
                <c:pt idx="2">
                  <c:v>340</c:v>
                </c:pt>
                <c:pt idx="3">
                  <c:v>670</c:v>
                </c:pt>
                <c:pt idx="4">
                  <c:v>200</c:v>
                </c:pt>
                <c:pt idx="5">
                  <c:v>340</c:v>
                </c:pt>
                <c:pt idx="6">
                  <c:v>300</c:v>
                </c:pt>
              </c:numCache>
            </c:numRef>
          </c:val>
        </c:ser>
        <c:ser>
          <c:idx val="3"/>
          <c:order val="3"/>
          <c:tx>
            <c:strRef>
              <c:f>Sheet3!$F$16</c:f>
              <c:strCache>
                <c:ptCount val="1"/>
                <c:pt idx="0">
                  <c:v>S Shift</c:v>
                </c:pt>
              </c:strCache>
            </c:strRef>
          </c:tx>
          <c:spPr>
            <a:solidFill>
              <a:schemeClr val="accent6">
                <a:lumMod val="75000"/>
              </a:schemeClr>
            </a:solidFill>
          </c:spPr>
          <c:invertIfNegative val="0"/>
          <c:cat>
            <c:strRef>
              <c:f>Sheet3!$B$17:$B$23</c:f>
              <c:strCache>
                <c:ptCount val="7"/>
                <c:pt idx="0">
                  <c:v>Sunday</c:v>
                </c:pt>
                <c:pt idx="1">
                  <c:v>Monday</c:v>
                </c:pt>
                <c:pt idx="2">
                  <c:v>Tuesday</c:v>
                </c:pt>
                <c:pt idx="3">
                  <c:v>Wednesday</c:v>
                </c:pt>
                <c:pt idx="4">
                  <c:v>Thursday</c:v>
                </c:pt>
                <c:pt idx="5">
                  <c:v>Friday</c:v>
                </c:pt>
                <c:pt idx="6">
                  <c:v>Saturday</c:v>
                </c:pt>
              </c:strCache>
            </c:strRef>
          </c:cat>
          <c:val>
            <c:numRef>
              <c:f>Sheet3!$F$17:$F$23</c:f>
              <c:numCache>
                <c:formatCode>General</c:formatCode>
                <c:ptCount val="7"/>
                <c:pt idx="0">
                  <c:v>400</c:v>
                </c:pt>
                <c:pt idx="1">
                  <c:v>380</c:v>
                </c:pt>
                <c:pt idx="2">
                  <c:v>350</c:v>
                </c:pt>
                <c:pt idx="3">
                  <c:v>280</c:v>
                </c:pt>
                <c:pt idx="4">
                  <c:v>250</c:v>
                </c:pt>
                <c:pt idx="5">
                  <c:v>250</c:v>
                </c:pt>
                <c:pt idx="6">
                  <c:v>350</c:v>
                </c:pt>
              </c:numCache>
            </c:numRef>
          </c:val>
        </c:ser>
        <c:ser>
          <c:idx val="4"/>
          <c:order val="4"/>
          <c:tx>
            <c:strRef>
              <c:f>Sheet3!$G$16</c:f>
              <c:strCache>
                <c:ptCount val="1"/>
                <c:pt idx="0">
                  <c:v>T Shift</c:v>
                </c:pt>
              </c:strCache>
            </c:strRef>
          </c:tx>
          <c:invertIfNegative val="0"/>
          <c:cat>
            <c:strRef>
              <c:f>Sheet3!$B$17:$B$23</c:f>
              <c:strCache>
                <c:ptCount val="7"/>
                <c:pt idx="0">
                  <c:v>Sunday</c:v>
                </c:pt>
                <c:pt idx="1">
                  <c:v>Monday</c:v>
                </c:pt>
                <c:pt idx="2">
                  <c:v>Tuesday</c:v>
                </c:pt>
                <c:pt idx="3">
                  <c:v>Wednesday</c:v>
                </c:pt>
                <c:pt idx="4">
                  <c:v>Thursday</c:v>
                </c:pt>
                <c:pt idx="5">
                  <c:v>Friday</c:v>
                </c:pt>
                <c:pt idx="6">
                  <c:v>Saturday</c:v>
                </c:pt>
              </c:strCache>
            </c:strRef>
          </c:cat>
          <c:val>
            <c:numRef>
              <c:f>Sheet3!$G$17:$G$23</c:f>
              <c:numCache>
                <c:formatCode>General</c:formatCode>
                <c:ptCount val="7"/>
                <c:pt idx="0">
                  <c:v>450</c:v>
                </c:pt>
                <c:pt idx="1">
                  <c:v>500</c:v>
                </c:pt>
                <c:pt idx="2">
                  <c:v>525</c:v>
                </c:pt>
                <c:pt idx="3">
                  <c:v>527</c:v>
                </c:pt>
                <c:pt idx="4">
                  <c:v>529</c:v>
                </c:pt>
                <c:pt idx="5">
                  <c:v>530</c:v>
                </c:pt>
                <c:pt idx="6">
                  <c:v>450</c:v>
                </c:pt>
              </c:numCache>
            </c:numRef>
          </c:val>
        </c:ser>
        <c:dLbls>
          <c:showLegendKey val="0"/>
          <c:showVal val="0"/>
          <c:showCatName val="0"/>
          <c:showSerName val="0"/>
          <c:showPercent val="0"/>
          <c:showBubbleSize val="0"/>
        </c:dLbls>
        <c:gapWidth val="150"/>
        <c:axId val="645888000"/>
        <c:axId val="656627328"/>
      </c:barChart>
      <c:catAx>
        <c:axId val="645888000"/>
        <c:scaling>
          <c:orientation val="minMax"/>
        </c:scaling>
        <c:delete val="0"/>
        <c:axPos val="b"/>
        <c:majorTickMark val="none"/>
        <c:minorTickMark val="none"/>
        <c:tickLblPos val="nextTo"/>
        <c:crossAx val="656627328"/>
        <c:crosses val="autoZero"/>
        <c:auto val="1"/>
        <c:lblAlgn val="ctr"/>
        <c:lblOffset val="100"/>
        <c:noMultiLvlLbl val="0"/>
      </c:catAx>
      <c:valAx>
        <c:axId val="656627328"/>
        <c:scaling>
          <c:orientation val="minMax"/>
        </c:scaling>
        <c:delete val="0"/>
        <c:axPos val="l"/>
        <c:majorGridlines/>
        <c:numFmt formatCode="General" sourceLinked="1"/>
        <c:majorTickMark val="none"/>
        <c:minorTickMark val="none"/>
        <c:tickLblPos val="nextTo"/>
        <c:crossAx val="645888000"/>
        <c:crosses val="autoZero"/>
        <c:crossBetween val="between"/>
      </c:valAx>
    </c:plotArea>
    <c:legend>
      <c:legendPos val="t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tx>
            <c:strRef>
              <c:f>Sheet3!$C$16</c:f>
              <c:strCache>
                <c:ptCount val="1"/>
                <c:pt idx="0">
                  <c:v>AM Shift</c:v>
                </c:pt>
              </c:strCache>
            </c:strRef>
          </c:tx>
          <c:explosion val="25"/>
          <c:cat>
            <c:strRef>
              <c:f>Sheet3!$B$17:$B$23</c:f>
              <c:strCache>
                <c:ptCount val="7"/>
                <c:pt idx="0">
                  <c:v>Sunday</c:v>
                </c:pt>
                <c:pt idx="1">
                  <c:v>Monday</c:v>
                </c:pt>
                <c:pt idx="2">
                  <c:v>Tuesday</c:v>
                </c:pt>
                <c:pt idx="3">
                  <c:v>Wednesday</c:v>
                </c:pt>
                <c:pt idx="4">
                  <c:v>Thursday</c:v>
                </c:pt>
                <c:pt idx="5">
                  <c:v>Friday</c:v>
                </c:pt>
                <c:pt idx="6">
                  <c:v>Saturday</c:v>
                </c:pt>
              </c:strCache>
            </c:strRef>
          </c:cat>
          <c:val>
            <c:numRef>
              <c:f>Sheet3!$C$17:$C$23</c:f>
              <c:numCache>
                <c:formatCode>General</c:formatCode>
                <c:ptCount val="7"/>
                <c:pt idx="0">
                  <c:v>900</c:v>
                </c:pt>
                <c:pt idx="1">
                  <c:v>1000</c:v>
                </c:pt>
                <c:pt idx="2">
                  <c:v>1200</c:v>
                </c:pt>
                <c:pt idx="3">
                  <c:v>1250</c:v>
                </c:pt>
                <c:pt idx="4">
                  <c:v>1000</c:v>
                </c:pt>
                <c:pt idx="5">
                  <c:v>900</c:v>
                </c:pt>
                <c:pt idx="6">
                  <c:v>1200</c:v>
                </c:pt>
              </c:numCache>
            </c:numRef>
          </c:val>
        </c:ser>
        <c:ser>
          <c:idx val="1"/>
          <c:order val="1"/>
          <c:tx>
            <c:strRef>
              <c:f>Sheet3!$D$16</c:f>
              <c:strCache>
                <c:ptCount val="1"/>
                <c:pt idx="0">
                  <c:v>PM Shift</c:v>
                </c:pt>
              </c:strCache>
            </c:strRef>
          </c:tx>
          <c:explosion val="25"/>
          <c:cat>
            <c:strRef>
              <c:f>Sheet3!$B$17:$B$23</c:f>
              <c:strCache>
                <c:ptCount val="7"/>
                <c:pt idx="0">
                  <c:v>Sunday</c:v>
                </c:pt>
                <c:pt idx="1">
                  <c:v>Monday</c:v>
                </c:pt>
                <c:pt idx="2">
                  <c:v>Tuesday</c:v>
                </c:pt>
                <c:pt idx="3">
                  <c:v>Wednesday</c:v>
                </c:pt>
                <c:pt idx="4">
                  <c:v>Thursday</c:v>
                </c:pt>
                <c:pt idx="5">
                  <c:v>Friday</c:v>
                </c:pt>
                <c:pt idx="6">
                  <c:v>Saturday</c:v>
                </c:pt>
              </c:strCache>
            </c:strRef>
          </c:cat>
          <c:val>
            <c:numRef>
              <c:f>Sheet3!$D$17:$D$23</c:f>
              <c:numCache>
                <c:formatCode>General</c:formatCode>
                <c:ptCount val="7"/>
                <c:pt idx="0">
                  <c:v>200</c:v>
                </c:pt>
                <c:pt idx="1">
                  <c:v>1000</c:v>
                </c:pt>
                <c:pt idx="2">
                  <c:v>1200</c:v>
                </c:pt>
                <c:pt idx="3">
                  <c:v>1250</c:v>
                </c:pt>
                <c:pt idx="4">
                  <c:v>1000</c:v>
                </c:pt>
                <c:pt idx="5">
                  <c:v>900</c:v>
                </c:pt>
                <c:pt idx="6">
                  <c:v>1000</c:v>
                </c:pt>
              </c:numCache>
            </c:numRef>
          </c:val>
        </c:ser>
        <c:ser>
          <c:idx val="2"/>
          <c:order val="2"/>
          <c:tx>
            <c:strRef>
              <c:f>Sheet3!$E$16</c:f>
              <c:strCache>
                <c:ptCount val="1"/>
                <c:pt idx="0">
                  <c:v>E Shift</c:v>
                </c:pt>
              </c:strCache>
            </c:strRef>
          </c:tx>
          <c:explosion val="25"/>
          <c:cat>
            <c:strRef>
              <c:f>Sheet3!$B$17:$B$23</c:f>
              <c:strCache>
                <c:ptCount val="7"/>
                <c:pt idx="0">
                  <c:v>Sunday</c:v>
                </c:pt>
                <c:pt idx="1">
                  <c:v>Monday</c:v>
                </c:pt>
                <c:pt idx="2">
                  <c:v>Tuesday</c:v>
                </c:pt>
                <c:pt idx="3">
                  <c:v>Wednesday</c:v>
                </c:pt>
                <c:pt idx="4">
                  <c:v>Thursday</c:v>
                </c:pt>
                <c:pt idx="5">
                  <c:v>Friday</c:v>
                </c:pt>
                <c:pt idx="6">
                  <c:v>Saturday</c:v>
                </c:pt>
              </c:strCache>
            </c:strRef>
          </c:cat>
          <c:val>
            <c:numRef>
              <c:f>Sheet3!$E$17:$E$23</c:f>
              <c:numCache>
                <c:formatCode>General</c:formatCode>
                <c:ptCount val="7"/>
                <c:pt idx="0">
                  <c:v>100</c:v>
                </c:pt>
                <c:pt idx="1">
                  <c:v>200</c:v>
                </c:pt>
                <c:pt idx="2">
                  <c:v>340</c:v>
                </c:pt>
                <c:pt idx="3">
                  <c:v>670</c:v>
                </c:pt>
                <c:pt idx="4">
                  <c:v>200</c:v>
                </c:pt>
                <c:pt idx="5">
                  <c:v>340</c:v>
                </c:pt>
                <c:pt idx="6">
                  <c:v>300</c:v>
                </c:pt>
              </c:numCache>
            </c:numRef>
          </c:val>
        </c:ser>
        <c:ser>
          <c:idx val="3"/>
          <c:order val="3"/>
          <c:tx>
            <c:strRef>
              <c:f>Sheet3!$F$16</c:f>
              <c:strCache>
                <c:ptCount val="1"/>
                <c:pt idx="0">
                  <c:v>S Shift</c:v>
                </c:pt>
              </c:strCache>
            </c:strRef>
          </c:tx>
          <c:explosion val="25"/>
          <c:cat>
            <c:strRef>
              <c:f>Sheet3!$B$17:$B$23</c:f>
              <c:strCache>
                <c:ptCount val="7"/>
                <c:pt idx="0">
                  <c:v>Sunday</c:v>
                </c:pt>
                <c:pt idx="1">
                  <c:v>Monday</c:v>
                </c:pt>
                <c:pt idx="2">
                  <c:v>Tuesday</c:v>
                </c:pt>
                <c:pt idx="3">
                  <c:v>Wednesday</c:v>
                </c:pt>
                <c:pt idx="4">
                  <c:v>Thursday</c:v>
                </c:pt>
                <c:pt idx="5">
                  <c:v>Friday</c:v>
                </c:pt>
                <c:pt idx="6">
                  <c:v>Saturday</c:v>
                </c:pt>
              </c:strCache>
            </c:strRef>
          </c:cat>
          <c:val>
            <c:numRef>
              <c:f>Sheet3!$F$17:$F$23</c:f>
              <c:numCache>
                <c:formatCode>General</c:formatCode>
                <c:ptCount val="7"/>
                <c:pt idx="0">
                  <c:v>400</c:v>
                </c:pt>
                <c:pt idx="1">
                  <c:v>380</c:v>
                </c:pt>
                <c:pt idx="2">
                  <c:v>350</c:v>
                </c:pt>
                <c:pt idx="3">
                  <c:v>280</c:v>
                </c:pt>
                <c:pt idx="4">
                  <c:v>250</c:v>
                </c:pt>
                <c:pt idx="5">
                  <c:v>250</c:v>
                </c:pt>
                <c:pt idx="6">
                  <c:v>350</c:v>
                </c:pt>
              </c:numCache>
            </c:numRef>
          </c:val>
        </c:ser>
        <c:ser>
          <c:idx val="4"/>
          <c:order val="4"/>
          <c:tx>
            <c:strRef>
              <c:f>Sheet3!$G$16</c:f>
              <c:strCache>
                <c:ptCount val="1"/>
                <c:pt idx="0">
                  <c:v>T Shift</c:v>
                </c:pt>
              </c:strCache>
            </c:strRef>
          </c:tx>
          <c:explosion val="25"/>
          <c:cat>
            <c:strRef>
              <c:f>Sheet3!$B$17:$B$23</c:f>
              <c:strCache>
                <c:ptCount val="7"/>
                <c:pt idx="0">
                  <c:v>Sunday</c:v>
                </c:pt>
                <c:pt idx="1">
                  <c:v>Monday</c:v>
                </c:pt>
                <c:pt idx="2">
                  <c:v>Tuesday</c:v>
                </c:pt>
                <c:pt idx="3">
                  <c:v>Wednesday</c:v>
                </c:pt>
                <c:pt idx="4">
                  <c:v>Thursday</c:v>
                </c:pt>
                <c:pt idx="5">
                  <c:v>Friday</c:v>
                </c:pt>
                <c:pt idx="6">
                  <c:v>Saturday</c:v>
                </c:pt>
              </c:strCache>
            </c:strRef>
          </c:cat>
          <c:val>
            <c:numRef>
              <c:f>Sheet3!$G$17:$G$23</c:f>
              <c:numCache>
                <c:formatCode>General</c:formatCode>
                <c:ptCount val="7"/>
                <c:pt idx="0">
                  <c:v>450</c:v>
                </c:pt>
                <c:pt idx="1">
                  <c:v>500</c:v>
                </c:pt>
                <c:pt idx="2">
                  <c:v>525</c:v>
                </c:pt>
                <c:pt idx="3">
                  <c:v>527</c:v>
                </c:pt>
                <c:pt idx="4">
                  <c:v>529</c:v>
                </c:pt>
                <c:pt idx="5">
                  <c:v>530</c:v>
                </c:pt>
                <c:pt idx="6">
                  <c:v>450</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Sheet3!$C$54</c:f>
              <c:strCache>
                <c:ptCount val="1"/>
                <c:pt idx="0">
                  <c:v>Alighting</c:v>
                </c:pt>
              </c:strCache>
            </c:strRef>
          </c:tx>
          <c:invertIfNegative val="0"/>
          <c:val>
            <c:numRef>
              <c:f>Sheet3!$C$55:$C$69</c:f>
              <c:numCache>
                <c:formatCode>General</c:formatCode>
                <c:ptCount val="15"/>
                <c:pt idx="0">
                  <c:v>10</c:v>
                </c:pt>
                <c:pt idx="1">
                  <c:v>20</c:v>
                </c:pt>
                <c:pt idx="2">
                  <c:v>15</c:v>
                </c:pt>
                <c:pt idx="3">
                  <c:v>10</c:v>
                </c:pt>
                <c:pt idx="4">
                  <c:v>7</c:v>
                </c:pt>
                <c:pt idx="5">
                  <c:v>12</c:v>
                </c:pt>
                <c:pt idx="6">
                  <c:v>10</c:v>
                </c:pt>
                <c:pt idx="7">
                  <c:v>15</c:v>
                </c:pt>
                <c:pt idx="8">
                  <c:v>20</c:v>
                </c:pt>
                <c:pt idx="9">
                  <c:v>15</c:v>
                </c:pt>
                <c:pt idx="10">
                  <c:v>10</c:v>
                </c:pt>
                <c:pt idx="11">
                  <c:v>7</c:v>
                </c:pt>
                <c:pt idx="12">
                  <c:v>12</c:v>
                </c:pt>
                <c:pt idx="13">
                  <c:v>10</c:v>
                </c:pt>
                <c:pt idx="14">
                  <c:v>11</c:v>
                </c:pt>
              </c:numCache>
            </c:numRef>
          </c:val>
        </c:ser>
        <c:ser>
          <c:idx val="1"/>
          <c:order val="1"/>
          <c:tx>
            <c:strRef>
              <c:f>Sheet3!$D$54</c:f>
              <c:strCache>
                <c:ptCount val="1"/>
                <c:pt idx="0">
                  <c:v>Boarding</c:v>
                </c:pt>
              </c:strCache>
            </c:strRef>
          </c:tx>
          <c:invertIfNegative val="0"/>
          <c:val>
            <c:numRef>
              <c:f>Sheet3!$D$55:$D$69</c:f>
              <c:numCache>
                <c:formatCode>General</c:formatCode>
                <c:ptCount val="15"/>
                <c:pt idx="0">
                  <c:v>12</c:v>
                </c:pt>
                <c:pt idx="1">
                  <c:v>8</c:v>
                </c:pt>
                <c:pt idx="2">
                  <c:v>5</c:v>
                </c:pt>
                <c:pt idx="3">
                  <c:v>10</c:v>
                </c:pt>
                <c:pt idx="4">
                  <c:v>6</c:v>
                </c:pt>
                <c:pt idx="5">
                  <c:v>12</c:v>
                </c:pt>
                <c:pt idx="6">
                  <c:v>10</c:v>
                </c:pt>
                <c:pt idx="7">
                  <c:v>2</c:v>
                </c:pt>
                <c:pt idx="8">
                  <c:v>5</c:v>
                </c:pt>
                <c:pt idx="9">
                  <c:v>7</c:v>
                </c:pt>
                <c:pt idx="10">
                  <c:v>8</c:v>
                </c:pt>
                <c:pt idx="11">
                  <c:v>10</c:v>
                </c:pt>
                <c:pt idx="12">
                  <c:v>12</c:v>
                </c:pt>
                <c:pt idx="13">
                  <c:v>15</c:v>
                </c:pt>
                <c:pt idx="14">
                  <c:v>3</c:v>
                </c:pt>
              </c:numCache>
            </c:numRef>
          </c:val>
        </c:ser>
        <c:dLbls>
          <c:showLegendKey val="0"/>
          <c:showVal val="0"/>
          <c:showCatName val="0"/>
          <c:showSerName val="0"/>
          <c:showPercent val="0"/>
          <c:showBubbleSize val="0"/>
        </c:dLbls>
        <c:gapWidth val="150"/>
        <c:axId val="646178816"/>
        <c:axId val="646014656"/>
      </c:barChart>
      <c:catAx>
        <c:axId val="646178816"/>
        <c:scaling>
          <c:orientation val="minMax"/>
        </c:scaling>
        <c:delete val="0"/>
        <c:axPos val="b"/>
        <c:majorTickMark val="out"/>
        <c:minorTickMark val="none"/>
        <c:tickLblPos val="nextTo"/>
        <c:crossAx val="646014656"/>
        <c:crosses val="autoZero"/>
        <c:auto val="1"/>
        <c:lblAlgn val="ctr"/>
        <c:lblOffset val="100"/>
        <c:noMultiLvlLbl val="0"/>
      </c:catAx>
      <c:valAx>
        <c:axId val="646014656"/>
        <c:scaling>
          <c:orientation val="minMax"/>
        </c:scaling>
        <c:delete val="0"/>
        <c:axPos val="l"/>
        <c:majorGridlines/>
        <c:numFmt formatCode="General" sourceLinked="1"/>
        <c:majorTickMark val="out"/>
        <c:minorTickMark val="none"/>
        <c:tickLblPos val="nextTo"/>
        <c:crossAx val="646178816"/>
        <c:crosses val="autoZero"/>
        <c:crossBetween val="between"/>
      </c:valAx>
      <c:spPr>
        <a:noFill/>
      </c:spPr>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cked"/>
        <c:varyColors val="0"/>
        <c:ser>
          <c:idx val="0"/>
          <c:order val="0"/>
          <c:tx>
            <c:strRef>
              <c:f>Sheet3!$B$72</c:f>
              <c:strCache>
                <c:ptCount val="1"/>
                <c:pt idx="0">
                  <c:v>Bustop</c:v>
                </c:pt>
              </c:strCache>
            </c:strRef>
          </c:tx>
          <c:marker>
            <c:symbol val="none"/>
          </c:marker>
          <c:val>
            <c:numRef>
              <c:f>Sheet3!$B$73:$B$87</c:f>
              <c:numCache>
                <c:formatCode>General</c:formatCode>
                <c:ptCount val="15"/>
                <c:pt idx="0">
                  <c:v>380</c:v>
                </c:pt>
                <c:pt idx="1">
                  <c:v>378</c:v>
                </c:pt>
                <c:pt idx="2">
                  <c:v>376</c:v>
                </c:pt>
                <c:pt idx="3">
                  <c:v>374</c:v>
                </c:pt>
                <c:pt idx="4">
                  <c:v>372</c:v>
                </c:pt>
                <c:pt idx="5">
                  <c:v>370</c:v>
                </c:pt>
                <c:pt idx="6">
                  <c:v>368</c:v>
                </c:pt>
                <c:pt idx="7">
                  <c:v>366</c:v>
                </c:pt>
                <c:pt idx="8">
                  <c:v>364</c:v>
                </c:pt>
                <c:pt idx="9">
                  <c:v>362</c:v>
                </c:pt>
                <c:pt idx="10">
                  <c:v>360</c:v>
                </c:pt>
                <c:pt idx="11">
                  <c:v>358</c:v>
                </c:pt>
                <c:pt idx="12">
                  <c:v>356</c:v>
                </c:pt>
                <c:pt idx="13">
                  <c:v>354</c:v>
                </c:pt>
                <c:pt idx="14">
                  <c:v>352</c:v>
                </c:pt>
              </c:numCache>
            </c:numRef>
          </c:val>
          <c:smooth val="0"/>
        </c:ser>
        <c:ser>
          <c:idx val="1"/>
          <c:order val="1"/>
          <c:tx>
            <c:strRef>
              <c:f>Sheet3!$C$72</c:f>
              <c:strCache>
                <c:ptCount val="1"/>
                <c:pt idx="0">
                  <c:v>Time</c:v>
                </c:pt>
              </c:strCache>
            </c:strRef>
          </c:tx>
          <c:marker>
            <c:symbol val="none"/>
          </c:marker>
          <c:val>
            <c:numRef>
              <c:f>Sheet3!$C$73:$C$87</c:f>
              <c:numCache>
                <c:formatCode>General</c:formatCode>
                <c:ptCount val="15"/>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numCache>
            </c:numRef>
          </c:val>
          <c:smooth val="0"/>
        </c:ser>
        <c:ser>
          <c:idx val="2"/>
          <c:order val="2"/>
          <c:tx>
            <c:strRef>
              <c:f>Sheet3!$D$72</c:f>
              <c:strCache>
                <c:ptCount val="1"/>
                <c:pt idx="0">
                  <c:v>trips 1</c:v>
                </c:pt>
              </c:strCache>
            </c:strRef>
          </c:tx>
          <c:marker>
            <c:symbol val="none"/>
          </c:marker>
          <c:val>
            <c:numRef>
              <c:f>Sheet3!$D$73:$D$87</c:f>
              <c:numCache>
                <c:formatCode>General</c:formatCode>
                <c:ptCount val="15"/>
                <c:pt idx="0">
                  <c:v>1</c:v>
                </c:pt>
                <c:pt idx="1">
                  <c:v>1</c:v>
                </c:pt>
                <c:pt idx="2">
                  <c:v>1</c:v>
                </c:pt>
                <c:pt idx="3">
                  <c:v>1</c:v>
                </c:pt>
                <c:pt idx="4">
                  <c:v>1</c:v>
                </c:pt>
                <c:pt idx="5">
                  <c:v>1</c:v>
                </c:pt>
                <c:pt idx="6">
                  <c:v>1</c:v>
                </c:pt>
              </c:numCache>
            </c:numRef>
          </c:val>
          <c:smooth val="0"/>
        </c:ser>
        <c:ser>
          <c:idx val="3"/>
          <c:order val="3"/>
          <c:tx>
            <c:strRef>
              <c:f>Sheet3!$E$72</c:f>
              <c:strCache>
                <c:ptCount val="1"/>
                <c:pt idx="0">
                  <c:v>trips 2</c:v>
                </c:pt>
              </c:strCache>
            </c:strRef>
          </c:tx>
          <c:marker>
            <c:symbol val="none"/>
          </c:marker>
          <c:val>
            <c:numRef>
              <c:f>Sheet3!$E$73:$E$87</c:f>
              <c:numCache>
                <c:formatCode>General</c:formatCode>
                <c:ptCount val="15"/>
                <c:pt idx="1">
                  <c:v>2</c:v>
                </c:pt>
                <c:pt idx="2">
                  <c:v>2</c:v>
                </c:pt>
                <c:pt idx="3">
                  <c:v>2</c:v>
                </c:pt>
                <c:pt idx="4">
                  <c:v>2</c:v>
                </c:pt>
                <c:pt idx="5">
                  <c:v>2</c:v>
                </c:pt>
                <c:pt idx="6">
                  <c:v>2</c:v>
                </c:pt>
                <c:pt idx="7">
                  <c:v>2</c:v>
                </c:pt>
                <c:pt idx="8">
                  <c:v>2</c:v>
                </c:pt>
              </c:numCache>
            </c:numRef>
          </c:val>
          <c:smooth val="0"/>
        </c:ser>
        <c:ser>
          <c:idx val="4"/>
          <c:order val="4"/>
          <c:tx>
            <c:strRef>
              <c:f>Sheet3!$F$72</c:f>
              <c:strCache>
                <c:ptCount val="1"/>
                <c:pt idx="0">
                  <c:v>trips 3</c:v>
                </c:pt>
              </c:strCache>
            </c:strRef>
          </c:tx>
          <c:marker>
            <c:symbol val="none"/>
          </c:marker>
          <c:val>
            <c:numRef>
              <c:f>Sheet3!$F$73:$F$87</c:f>
              <c:numCache>
                <c:formatCode>General</c:formatCode>
                <c:ptCount val="15"/>
                <c:pt idx="2">
                  <c:v>3</c:v>
                </c:pt>
                <c:pt idx="3">
                  <c:v>3</c:v>
                </c:pt>
                <c:pt idx="4">
                  <c:v>3</c:v>
                </c:pt>
                <c:pt idx="5">
                  <c:v>3</c:v>
                </c:pt>
                <c:pt idx="6">
                  <c:v>3</c:v>
                </c:pt>
                <c:pt idx="7">
                  <c:v>3</c:v>
                </c:pt>
                <c:pt idx="8">
                  <c:v>3</c:v>
                </c:pt>
                <c:pt idx="9">
                  <c:v>3</c:v>
                </c:pt>
                <c:pt idx="10">
                  <c:v>3</c:v>
                </c:pt>
              </c:numCache>
            </c:numRef>
          </c:val>
          <c:smooth val="0"/>
        </c:ser>
        <c:dLbls>
          <c:showLegendKey val="0"/>
          <c:showVal val="0"/>
          <c:showCatName val="0"/>
          <c:showSerName val="0"/>
          <c:showPercent val="0"/>
          <c:showBubbleSize val="0"/>
        </c:dLbls>
        <c:marker val="1"/>
        <c:smooth val="0"/>
        <c:axId val="646180352"/>
        <c:axId val="646016384"/>
      </c:lineChart>
      <c:catAx>
        <c:axId val="646180352"/>
        <c:scaling>
          <c:orientation val="minMax"/>
        </c:scaling>
        <c:delete val="0"/>
        <c:axPos val="b"/>
        <c:majorTickMark val="out"/>
        <c:minorTickMark val="none"/>
        <c:tickLblPos val="nextTo"/>
        <c:crossAx val="646016384"/>
        <c:crosses val="autoZero"/>
        <c:auto val="1"/>
        <c:lblAlgn val="ctr"/>
        <c:lblOffset val="100"/>
        <c:noMultiLvlLbl val="0"/>
      </c:catAx>
      <c:valAx>
        <c:axId val="646016384"/>
        <c:scaling>
          <c:orientation val="minMax"/>
        </c:scaling>
        <c:delete val="0"/>
        <c:axPos val="l"/>
        <c:majorGridlines/>
        <c:numFmt formatCode="General" sourceLinked="1"/>
        <c:majorTickMark val="out"/>
        <c:minorTickMark val="none"/>
        <c:tickLblPos val="nextTo"/>
        <c:crossAx val="646180352"/>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3"/>
    </mc:Choice>
    <mc:Fallback>
      <c:style val="43"/>
    </mc:Fallback>
  </mc:AlternateContent>
  <c:chart>
    <c:autoTitleDeleted val="0"/>
    <c:plotArea>
      <c:layout/>
      <c:scatterChart>
        <c:scatterStyle val="lineMarker"/>
        <c:varyColors val="0"/>
        <c:ser>
          <c:idx val="0"/>
          <c:order val="0"/>
          <c:tx>
            <c:strRef>
              <c:f>Sheet3!$B$99</c:f>
              <c:strCache>
                <c:ptCount val="1"/>
                <c:pt idx="0">
                  <c:v>X</c:v>
                </c:pt>
              </c:strCache>
            </c:strRef>
          </c:tx>
          <c:spPr>
            <a:ln w="47625">
              <a:noFill/>
            </a:ln>
          </c:spPr>
          <c:xVal>
            <c:strRef>
              <c:f>Sheet3!$A$100:$A$105</c:f>
              <c:strCache>
                <c:ptCount val="5"/>
                <c:pt idx="0">
                  <c:v>Series 1</c:v>
                </c:pt>
                <c:pt idx="1">
                  <c:v>Series 1</c:v>
                </c:pt>
                <c:pt idx="2">
                  <c:v>Series 2</c:v>
                </c:pt>
                <c:pt idx="3">
                  <c:v>Series 1</c:v>
                </c:pt>
                <c:pt idx="4">
                  <c:v>Series 2</c:v>
                </c:pt>
              </c:strCache>
            </c:strRef>
          </c:xVal>
          <c:yVal>
            <c:numRef>
              <c:f>Sheet3!$B$100:$B$105</c:f>
              <c:numCache>
                <c:formatCode>General</c:formatCode>
                <c:ptCount val="6"/>
                <c:pt idx="0">
                  <c:v>10</c:v>
                </c:pt>
                <c:pt idx="1">
                  <c:v>20</c:v>
                </c:pt>
                <c:pt idx="2">
                  <c:v>18</c:v>
                </c:pt>
                <c:pt idx="3">
                  <c:v>15</c:v>
                </c:pt>
                <c:pt idx="4">
                  <c:v>13</c:v>
                </c:pt>
              </c:numCache>
            </c:numRef>
          </c:yVal>
          <c:smooth val="0"/>
        </c:ser>
        <c:ser>
          <c:idx val="1"/>
          <c:order val="1"/>
          <c:tx>
            <c:strRef>
              <c:f>Sheet3!$C$99</c:f>
              <c:strCache>
                <c:ptCount val="1"/>
                <c:pt idx="0">
                  <c:v>Y</c:v>
                </c:pt>
              </c:strCache>
            </c:strRef>
          </c:tx>
          <c:spPr>
            <a:ln w="47625">
              <a:noFill/>
            </a:ln>
          </c:spPr>
          <c:xVal>
            <c:strRef>
              <c:f>Sheet3!$A$100:$A$105</c:f>
              <c:strCache>
                <c:ptCount val="5"/>
                <c:pt idx="0">
                  <c:v>Series 1</c:v>
                </c:pt>
                <c:pt idx="1">
                  <c:v>Series 1</c:v>
                </c:pt>
                <c:pt idx="2">
                  <c:v>Series 2</c:v>
                </c:pt>
                <c:pt idx="3">
                  <c:v>Series 1</c:v>
                </c:pt>
                <c:pt idx="4">
                  <c:v>Series 2</c:v>
                </c:pt>
              </c:strCache>
            </c:strRef>
          </c:xVal>
          <c:yVal>
            <c:numRef>
              <c:f>Sheet3!$C$100:$C$105</c:f>
              <c:numCache>
                <c:formatCode>General</c:formatCode>
                <c:ptCount val="6"/>
                <c:pt idx="0">
                  <c:v>20</c:v>
                </c:pt>
                <c:pt idx="1">
                  <c:v>40</c:v>
                </c:pt>
                <c:pt idx="2">
                  <c:v>35</c:v>
                </c:pt>
                <c:pt idx="3">
                  <c:v>25</c:v>
                </c:pt>
                <c:pt idx="4">
                  <c:v>30</c:v>
                </c:pt>
              </c:numCache>
            </c:numRef>
          </c:yVal>
          <c:smooth val="0"/>
        </c:ser>
        <c:ser>
          <c:idx val="2"/>
          <c:order val="2"/>
          <c:tx>
            <c:strRef>
              <c:f>Sheet3!$D$99</c:f>
              <c:strCache>
                <c:ptCount val="1"/>
                <c:pt idx="0">
                  <c:v>Z</c:v>
                </c:pt>
              </c:strCache>
            </c:strRef>
          </c:tx>
          <c:spPr>
            <a:ln w="47625">
              <a:noFill/>
            </a:ln>
          </c:spPr>
          <c:xVal>
            <c:strRef>
              <c:f>Sheet3!$A$100:$A$105</c:f>
              <c:strCache>
                <c:ptCount val="5"/>
                <c:pt idx="0">
                  <c:v>Series 1</c:v>
                </c:pt>
                <c:pt idx="1">
                  <c:v>Series 1</c:v>
                </c:pt>
                <c:pt idx="2">
                  <c:v>Series 2</c:v>
                </c:pt>
                <c:pt idx="3">
                  <c:v>Series 1</c:v>
                </c:pt>
                <c:pt idx="4">
                  <c:v>Series 2</c:v>
                </c:pt>
              </c:strCache>
            </c:strRef>
          </c:xVal>
          <c:yVal>
            <c:numRef>
              <c:f>Sheet3!$D$100:$D$105</c:f>
              <c:numCache>
                <c:formatCode>General</c:formatCode>
                <c:ptCount val="6"/>
                <c:pt idx="0">
                  <c:v>75</c:v>
                </c:pt>
                <c:pt idx="1">
                  <c:v>99</c:v>
                </c:pt>
                <c:pt idx="2">
                  <c:v>25</c:v>
                </c:pt>
                <c:pt idx="3">
                  <c:v>35</c:v>
                </c:pt>
                <c:pt idx="4">
                  <c:v>50</c:v>
                </c:pt>
              </c:numCache>
            </c:numRef>
          </c:yVal>
          <c:smooth val="0"/>
        </c:ser>
        <c:dLbls>
          <c:showLegendKey val="0"/>
          <c:showVal val="0"/>
          <c:showCatName val="0"/>
          <c:showSerName val="0"/>
          <c:showPercent val="0"/>
          <c:showBubbleSize val="0"/>
        </c:dLbls>
        <c:axId val="646018688"/>
        <c:axId val="646019264"/>
      </c:scatterChart>
      <c:valAx>
        <c:axId val="646018688"/>
        <c:scaling>
          <c:orientation val="minMax"/>
        </c:scaling>
        <c:delete val="0"/>
        <c:axPos val="b"/>
        <c:majorTickMark val="out"/>
        <c:minorTickMark val="none"/>
        <c:tickLblPos val="nextTo"/>
        <c:crossAx val="646019264"/>
        <c:crosses val="autoZero"/>
        <c:crossBetween val="midCat"/>
      </c:valAx>
      <c:valAx>
        <c:axId val="646019264"/>
        <c:scaling>
          <c:orientation val="minMax"/>
        </c:scaling>
        <c:delete val="0"/>
        <c:axPos val="l"/>
        <c:majorGridlines/>
        <c:numFmt formatCode="General" sourceLinked="1"/>
        <c:majorTickMark val="out"/>
        <c:minorTickMark val="none"/>
        <c:tickLblPos val="nextTo"/>
        <c:crossAx val="6460186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percentStacked"/>
        <c:varyColors val="0"/>
        <c:ser>
          <c:idx val="0"/>
          <c:order val="0"/>
          <c:tx>
            <c:strRef>
              <c:f>Sheet3!$B$132</c:f>
              <c:strCache>
                <c:ptCount val="1"/>
                <c:pt idx="0">
                  <c:v>Time</c:v>
                </c:pt>
              </c:strCache>
            </c:strRef>
          </c:tx>
          <c:marker>
            <c:symbol val="none"/>
          </c:marker>
          <c:cat>
            <c:strRef>
              <c:f>Sheet3!$A$133:$A$142</c:f>
              <c:strCache>
                <c:ptCount val="10"/>
                <c:pt idx="0">
                  <c:v>B1</c:v>
                </c:pt>
                <c:pt idx="1">
                  <c:v>B2</c:v>
                </c:pt>
                <c:pt idx="2">
                  <c:v>B3</c:v>
                </c:pt>
                <c:pt idx="3">
                  <c:v>B4</c:v>
                </c:pt>
                <c:pt idx="4">
                  <c:v>B5</c:v>
                </c:pt>
                <c:pt idx="5">
                  <c:v>B6</c:v>
                </c:pt>
                <c:pt idx="6">
                  <c:v>B7</c:v>
                </c:pt>
                <c:pt idx="7">
                  <c:v>B8</c:v>
                </c:pt>
                <c:pt idx="8">
                  <c:v>B9</c:v>
                </c:pt>
                <c:pt idx="9">
                  <c:v>B10</c:v>
                </c:pt>
              </c:strCache>
            </c:strRef>
          </c:cat>
          <c:val>
            <c:numRef>
              <c:f>Sheet3!$B$133:$B$142</c:f>
              <c:numCache>
                <c:formatCode>General</c:formatCode>
                <c:ptCount val="10"/>
                <c:pt idx="0">
                  <c:v>5</c:v>
                </c:pt>
                <c:pt idx="1">
                  <c:v>6</c:v>
                </c:pt>
                <c:pt idx="2">
                  <c:v>7</c:v>
                </c:pt>
                <c:pt idx="3">
                  <c:v>8</c:v>
                </c:pt>
                <c:pt idx="4">
                  <c:v>9</c:v>
                </c:pt>
                <c:pt idx="5">
                  <c:v>10</c:v>
                </c:pt>
                <c:pt idx="6">
                  <c:v>11</c:v>
                </c:pt>
                <c:pt idx="7">
                  <c:v>12</c:v>
                </c:pt>
                <c:pt idx="8">
                  <c:v>13</c:v>
                </c:pt>
                <c:pt idx="9">
                  <c:v>14</c:v>
                </c:pt>
              </c:numCache>
            </c:numRef>
          </c:val>
          <c:smooth val="0"/>
        </c:ser>
        <c:ser>
          <c:idx val="1"/>
          <c:order val="1"/>
          <c:tx>
            <c:strRef>
              <c:f>Sheet3!$C$132</c:f>
              <c:strCache>
                <c:ptCount val="1"/>
                <c:pt idx="0">
                  <c:v>Trip1</c:v>
                </c:pt>
              </c:strCache>
            </c:strRef>
          </c:tx>
          <c:marker>
            <c:symbol val="none"/>
          </c:marker>
          <c:cat>
            <c:strRef>
              <c:f>Sheet3!$A$133:$A$142</c:f>
              <c:strCache>
                <c:ptCount val="10"/>
                <c:pt idx="0">
                  <c:v>B1</c:v>
                </c:pt>
                <c:pt idx="1">
                  <c:v>B2</c:v>
                </c:pt>
                <c:pt idx="2">
                  <c:v>B3</c:v>
                </c:pt>
                <c:pt idx="3">
                  <c:v>B4</c:v>
                </c:pt>
                <c:pt idx="4">
                  <c:v>B5</c:v>
                </c:pt>
                <c:pt idx="5">
                  <c:v>B6</c:v>
                </c:pt>
                <c:pt idx="6">
                  <c:v>B7</c:v>
                </c:pt>
                <c:pt idx="7">
                  <c:v>B8</c:v>
                </c:pt>
                <c:pt idx="8">
                  <c:v>B9</c:v>
                </c:pt>
                <c:pt idx="9">
                  <c:v>B10</c:v>
                </c:pt>
              </c:strCache>
            </c:strRef>
          </c:cat>
          <c:val>
            <c:numRef>
              <c:f>Sheet3!$C$133:$C$142</c:f>
              <c:numCache>
                <c:formatCode>General</c:formatCode>
                <c:ptCount val="10"/>
                <c:pt idx="0">
                  <c:v>1</c:v>
                </c:pt>
                <c:pt idx="1">
                  <c:v>1</c:v>
                </c:pt>
                <c:pt idx="2">
                  <c:v>1</c:v>
                </c:pt>
                <c:pt idx="3">
                  <c:v>1</c:v>
                </c:pt>
                <c:pt idx="4">
                  <c:v>1</c:v>
                </c:pt>
                <c:pt idx="5">
                  <c:v>1</c:v>
                </c:pt>
                <c:pt idx="6">
                  <c:v>1</c:v>
                </c:pt>
                <c:pt idx="7">
                  <c:v>1</c:v>
                </c:pt>
                <c:pt idx="8">
                  <c:v>1</c:v>
                </c:pt>
                <c:pt idx="9">
                  <c:v>1</c:v>
                </c:pt>
              </c:numCache>
            </c:numRef>
          </c:val>
          <c:smooth val="0"/>
        </c:ser>
        <c:ser>
          <c:idx val="2"/>
          <c:order val="2"/>
          <c:tx>
            <c:strRef>
              <c:f>Sheet3!$D$132</c:f>
              <c:strCache>
                <c:ptCount val="1"/>
                <c:pt idx="0">
                  <c:v>Trip2</c:v>
                </c:pt>
              </c:strCache>
            </c:strRef>
          </c:tx>
          <c:marker>
            <c:symbol val="none"/>
          </c:marker>
          <c:cat>
            <c:strRef>
              <c:f>Sheet3!$A$133:$A$142</c:f>
              <c:strCache>
                <c:ptCount val="10"/>
                <c:pt idx="0">
                  <c:v>B1</c:v>
                </c:pt>
                <c:pt idx="1">
                  <c:v>B2</c:v>
                </c:pt>
                <c:pt idx="2">
                  <c:v>B3</c:v>
                </c:pt>
                <c:pt idx="3">
                  <c:v>B4</c:v>
                </c:pt>
                <c:pt idx="4">
                  <c:v>B5</c:v>
                </c:pt>
                <c:pt idx="5">
                  <c:v>B6</c:v>
                </c:pt>
                <c:pt idx="6">
                  <c:v>B7</c:v>
                </c:pt>
                <c:pt idx="7">
                  <c:v>B8</c:v>
                </c:pt>
                <c:pt idx="8">
                  <c:v>B9</c:v>
                </c:pt>
                <c:pt idx="9">
                  <c:v>B10</c:v>
                </c:pt>
              </c:strCache>
            </c:strRef>
          </c:cat>
          <c:val>
            <c:numRef>
              <c:f>Sheet3!$D$133:$D$142</c:f>
              <c:numCache>
                <c:formatCode>General</c:formatCode>
                <c:ptCount val="10"/>
                <c:pt idx="1">
                  <c:v>2</c:v>
                </c:pt>
                <c:pt idx="2">
                  <c:v>2</c:v>
                </c:pt>
                <c:pt idx="3">
                  <c:v>2</c:v>
                </c:pt>
                <c:pt idx="4">
                  <c:v>2</c:v>
                </c:pt>
                <c:pt idx="5">
                  <c:v>2</c:v>
                </c:pt>
                <c:pt idx="6">
                  <c:v>2</c:v>
                </c:pt>
                <c:pt idx="7">
                  <c:v>2</c:v>
                </c:pt>
                <c:pt idx="8">
                  <c:v>2</c:v>
                </c:pt>
                <c:pt idx="9">
                  <c:v>2</c:v>
                </c:pt>
              </c:numCache>
            </c:numRef>
          </c:val>
          <c:smooth val="0"/>
        </c:ser>
        <c:ser>
          <c:idx val="3"/>
          <c:order val="3"/>
          <c:tx>
            <c:strRef>
              <c:f>Sheet3!$E$132</c:f>
              <c:strCache>
                <c:ptCount val="1"/>
                <c:pt idx="0">
                  <c:v>Trip3</c:v>
                </c:pt>
              </c:strCache>
            </c:strRef>
          </c:tx>
          <c:marker>
            <c:symbol val="none"/>
          </c:marker>
          <c:cat>
            <c:strRef>
              <c:f>Sheet3!$A$133:$A$142</c:f>
              <c:strCache>
                <c:ptCount val="10"/>
                <c:pt idx="0">
                  <c:v>B1</c:v>
                </c:pt>
                <c:pt idx="1">
                  <c:v>B2</c:v>
                </c:pt>
                <c:pt idx="2">
                  <c:v>B3</c:v>
                </c:pt>
                <c:pt idx="3">
                  <c:v>B4</c:v>
                </c:pt>
                <c:pt idx="4">
                  <c:v>B5</c:v>
                </c:pt>
                <c:pt idx="5">
                  <c:v>B6</c:v>
                </c:pt>
                <c:pt idx="6">
                  <c:v>B7</c:v>
                </c:pt>
                <c:pt idx="7">
                  <c:v>B8</c:v>
                </c:pt>
                <c:pt idx="8">
                  <c:v>B9</c:v>
                </c:pt>
                <c:pt idx="9">
                  <c:v>B10</c:v>
                </c:pt>
              </c:strCache>
            </c:strRef>
          </c:cat>
          <c:val>
            <c:numRef>
              <c:f>Sheet3!$E$133:$E$142</c:f>
              <c:numCache>
                <c:formatCode>General</c:formatCode>
                <c:ptCount val="10"/>
                <c:pt idx="2">
                  <c:v>3</c:v>
                </c:pt>
                <c:pt idx="3">
                  <c:v>3</c:v>
                </c:pt>
                <c:pt idx="4">
                  <c:v>3</c:v>
                </c:pt>
                <c:pt idx="5">
                  <c:v>3</c:v>
                </c:pt>
                <c:pt idx="6">
                  <c:v>3</c:v>
                </c:pt>
                <c:pt idx="7">
                  <c:v>3</c:v>
                </c:pt>
                <c:pt idx="8">
                  <c:v>3</c:v>
                </c:pt>
                <c:pt idx="9">
                  <c:v>3</c:v>
                </c:pt>
              </c:numCache>
            </c:numRef>
          </c:val>
          <c:smooth val="0"/>
        </c:ser>
        <c:dLbls>
          <c:showLegendKey val="0"/>
          <c:showVal val="0"/>
          <c:showCatName val="0"/>
          <c:showSerName val="0"/>
          <c:showPercent val="0"/>
          <c:showBubbleSize val="0"/>
        </c:dLbls>
        <c:marker val="1"/>
        <c:smooth val="0"/>
        <c:axId val="647090688"/>
        <c:axId val="647758400"/>
      </c:lineChart>
      <c:catAx>
        <c:axId val="647090688"/>
        <c:scaling>
          <c:orientation val="minMax"/>
        </c:scaling>
        <c:delete val="0"/>
        <c:axPos val="b"/>
        <c:majorTickMark val="out"/>
        <c:minorTickMark val="none"/>
        <c:tickLblPos val="nextTo"/>
        <c:crossAx val="647758400"/>
        <c:crosses val="autoZero"/>
        <c:auto val="1"/>
        <c:lblAlgn val="ctr"/>
        <c:lblOffset val="100"/>
        <c:noMultiLvlLbl val="0"/>
      </c:catAx>
      <c:valAx>
        <c:axId val="647758400"/>
        <c:scaling>
          <c:orientation val="minMax"/>
        </c:scaling>
        <c:delete val="0"/>
        <c:axPos val="l"/>
        <c:majorGridlines/>
        <c:numFmt formatCode="0%" sourceLinked="1"/>
        <c:majorTickMark val="out"/>
        <c:minorTickMark val="none"/>
        <c:tickLblPos val="nextTo"/>
        <c:crossAx val="647090688"/>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strRef>
              <c:f>Sheet3!$A$150:$A$154</c:f>
              <c:strCache>
                <c:ptCount val="5"/>
                <c:pt idx="0">
                  <c:v>B1</c:v>
                </c:pt>
                <c:pt idx="1">
                  <c:v>B2</c:v>
                </c:pt>
                <c:pt idx="2">
                  <c:v>B3</c:v>
                </c:pt>
                <c:pt idx="3">
                  <c:v>B4</c:v>
                </c:pt>
                <c:pt idx="4">
                  <c:v>B5</c:v>
                </c:pt>
              </c:strCache>
            </c:strRef>
          </c:cat>
          <c:val>
            <c:numRef>
              <c:f>Sheet3!$B$150:$B$154</c:f>
              <c:numCache>
                <c:formatCode>General</c:formatCode>
                <c:ptCount val="5"/>
                <c:pt idx="0">
                  <c:v>9</c:v>
                </c:pt>
                <c:pt idx="1">
                  <c:v>8</c:v>
                </c:pt>
                <c:pt idx="2">
                  <c:v>7</c:v>
                </c:pt>
                <c:pt idx="3">
                  <c:v>6</c:v>
                </c:pt>
                <c:pt idx="4">
                  <c:v>5</c:v>
                </c:pt>
              </c:numCache>
            </c:numRef>
          </c:val>
          <c:smooth val="0"/>
        </c:ser>
        <c:ser>
          <c:idx val="1"/>
          <c:order val="1"/>
          <c:marker>
            <c:symbol val="none"/>
          </c:marker>
          <c:cat>
            <c:strRef>
              <c:f>Sheet3!$A$150:$A$154</c:f>
              <c:strCache>
                <c:ptCount val="5"/>
                <c:pt idx="0">
                  <c:v>B1</c:v>
                </c:pt>
                <c:pt idx="1">
                  <c:v>B2</c:v>
                </c:pt>
                <c:pt idx="2">
                  <c:v>B3</c:v>
                </c:pt>
                <c:pt idx="3">
                  <c:v>B4</c:v>
                </c:pt>
                <c:pt idx="4">
                  <c:v>B5</c:v>
                </c:pt>
              </c:strCache>
            </c:strRef>
          </c:cat>
          <c:val>
            <c:numRef>
              <c:f>Sheet3!$C$150:$C$154</c:f>
              <c:numCache>
                <c:formatCode>General</c:formatCode>
                <c:ptCount val="5"/>
                <c:pt idx="0">
                  <c:v>10</c:v>
                </c:pt>
                <c:pt idx="1">
                  <c:v>9</c:v>
                </c:pt>
                <c:pt idx="2">
                  <c:v>8</c:v>
                </c:pt>
                <c:pt idx="3">
                  <c:v>7</c:v>
                </c:pt>
                <c:pt idx="4">
                  <c:v>6</c:v>
                </c:pt>
              </c:numCache>
            </c:numRef>
          </c:val>
          <c:smooth val="0"/>
        </c:ser>
        <c:ser>
          <c:idx val="2"/>
          <c:order val="2"/>
          <c:marker>
            <c:symbol val="none"/>
          </c:marker>
          <c:cat>
            <c:strRef>
              <c:f>Sheet3!$A$150:$A$154</c:f>
              <c:strCache>
                <c:ptCount val="5"/>
                <c:pt idx="0">
                  <c:v>B1</c:v>
                </c:pt>
                <c:pt idx="1">
                  <c:v>B2</c:v>
                </c:pt>
                <c:pt idx="2">
                  <c:v>B3</c:v>
                </c:pt>
                <c:pt idx="3">
                  <c:v>B4</c:v>
                </c:pt>
                <c:pt idx="4">
                  <c:v>B5</c:v>
                </c:pt>
              </c:strCache>
            </c:strRef>
          </c:cat>
          <c:val>
            <c:numRef>
              <c:f>Sheet3!$D$150:$D$154</c:f>
              <c:numCache>
                <c:formatCode>General</c:formatCode>
                <c:ptCount val="5"/>
                <c:pt idx="0">
                  <c:v>11</c:v>
                </c:pt>
                <c:pt idx="1">
                  <c:v>10</c:v>
                </c:pt>
                <c:pt idx="2">
                  <c:v>9</c:v>
                </c:pt>
                <c:pt idx="3">
                  <c:v>8</c:v>
                </c:pt>
                <c:pt idx="4">
                  <c:v>7</c:v>
                </c:pt>
              </c:numCache>
            </c:numRef>
          </c:val>
          <c:smooth val="0"/>
        </c:ser>
        <c:dLbls>
          <c:showLegendKey val="0"/>
          <c:showVal val="0"/>
          <c:showCatName val="0"/>
          <c:showSerName val="0"/>
          <c:showPercent val="0"/>
          <c:showBubbleSize val="0"/>
        </c:dLbls>
        <c:marker val="1"/>
        <c:smooth val="0"/>
        <c:axId val="646178304"/>
        <c:axId val="647760704"/>
      </c:lineChart>
      <c:catAx>
        <c:axId val="646178304"/>
        <c:scaling>
          <c:orientation val="minMax"/>
        </c:scaling>
        <c:delete val="0"/>
        <c:axPos val="b"/>
        <c:majorTickMark val="out"/>
        <c:minorTickMark val="none"/>
        <c:tickLblPos val="nextTo"/>
        <c:crossAx val="647760704"/>
        <c:crossesAt val="0"/>
        <c:auto val="1"/>
        <c:lblAlgn val="ctr"/>
        <c:lblOffset val="100"/>
        <c:noMultiLvlLbl val="0"/>
      </c:catAx>
      <c:valAx>
        <c:axId val="647760704"/>
        <c:scaling>
          <c:orientation val="minMax"/>
        </c:scaling>
        <c:delete val="0"/>
        <c:axPos val="l"/>
        <c:majorGridlines/>
        <c:numFmt formatCode="General" sourceLinked="1"/>
        <c:majorTickMark val="out"/>
        <c:minorTickMark val="none"/>
        <c:tickLblPos val="nextTo"/>
        <c:crossAx val="646178304"/>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manualLayout>
          <c:layoutTarget val="inner"/>
          <c:xMode val="edge"/>
          <c:yMode val="edge"/>
          <c:x val="0.10748769292594407"/>
          <c:y val="2.8831226436016856E-2"/>
          <c:w val="0.72117099297994447"/>
          <c:h val="0.9200451241000065"/>
        </c:manualLayout>
      </c:layout>
      <c:barChart>
        <c:barDir val="bar"/>
        <c:grouping val="clustered"/>
        <c:varyColors val="0"/>
        <c:ser>
          <c:idx val="0"/>
          <c:order val="0"/>
          <c:tx>
            <c:strRef>
              <c:f>Sheet3!$B$164</c:f>
              <c:strCache>
                <c:ptCount val="1"/>
                <c:pt idx="0">
                  <c:v>AM_Peak</c:v>
                </c:pt>
              </c:strCache>
            </c:strRef>
          </c:tx>
          <c:invertIfNegative val="0"/>
          <c:val>
            <c:numRef>
              <c:f>Sheet3!$B$165:$B$169</c:f>
              <c:numCache>
                <c:formatCode>General</c:formatCode>
                <c:ptCount val="5"/>
                <c:pt idx="0">
                  <c:v>6.15</c:v>
                </c:pt>
                <c:pt idx="1">
                  <c:v>6.15</c:v>
                </c:pt>
                <c:pt idx="2">
                  <c:v>6.15</c:v>
                </c:pt>
                <c:pt idx="3">
                  <c:v>6.15</c:v>
                </c:pt>
                <c:pt idx="4">
                  <c:v>6.15</c:v>
                </c:pt>
              </c:numCache>
            </c:numRef>
          </c:val>
        </c:ser>
        <c:ser>
          <c:idx val="1"/>
          <c:order val="1"/>
          <c:tx>
            <c:strRef>
              <c:f>Sheet3!$C$164</c:f>
              <c:strCache>
                <c:ptCount val="1"/>
                <c:pt idx="0">
                  <c:v>AM_Offpeak</c:v>
                </c:pt>
              </c:strCache>
            </c:strRef>
          </c:tx>
          <c:invertIfNegative val="0"/>
          <c:val>
            <c:numRef>
              <c:f>Sheet3!$C$165:$C$169</c:f>
              <c:numCache>
                <c:formatCode>General</c:formatCode>
                <c:ptCount val="5"/>
                <c:pt idx="0">
                  <c:v>8</c:v>
                </c:pt>
                <c:pt idx="1">
                  <c:v>8</c:v>
                </c:pt>
                <c:pt idx="2">
                  <c:v>8</c:v>
                </c:pt>
                <c:pt idx="3">
                  <c:v>8</c:v>
                </c:pt>
                <c:pt idx="4">
                  <c:v>10</c:v>
                </c:pt>
              </c:numCache>
            </c:numRef>
          </c:val>
        </c:ser>
        <c:ser>
          <c:idx val="2"/>
          <c:order val="2"/>
          <c:tx>
            <c:strRef>
              <c:f>Sheet3!$D$164</c:f>
              <c:strCache>
                <c:ptCount val="1"/>
                <c:pt idx="0">
                  <c:v>PM_Peak</c:v>
                </c:pt>
              </c:strCache>
            </c:strRef>
          </c:tx>
          <c:invertIfNegative val="0"/>
          <c:val>
            <c:numRef>
              <c:f>Sheet3!$D$165:$D$169</c:f>
              <c:numCache>
                <c:formatCode>General</c:formatCode>
                <c:ptCount val="5"/>
                <c:pt idx="0">
                  <c:v>10</c:v>
                </c:pt>
                <c:pt idx="1">
                  <c:v>10</c:v>
                </c:pt>
                <c:pt idx="2">
                  <c:v>10</c:v>
                </c:pt>
                <c:pt idx="3">
                  <c:v>10</c:v>
                </c:pt>
                <c:pt idx="4">
                  <c:v>10.3</c:v>
                </c:pt>
              </c:numCache>
            </c:numRef>
          </c:val>
        </c:ser>
        <c:ser>
          <c:idx val="3"/>
          <c:order val="3"/>
          <c:tx>
            <c:strRef>
              <c:f>Sheet3!$E$164</c:f>
              <c:strCache>
                <c:ptCount val="1"/>
                <c:pt idx="0">
                  <c:v>PM_Offpeak</c:v>
                </c:pt>
              </c:strCache>
            </c:strRef>
          </c:tx>
          <c:invertIfNegative val="0"/>
          <c:val>
            <c:numRef>
              <c:f>Sheet3!$E$165:$E$169</c:f>
              <c:numCache>
                <c:formatCode>General</c:formatCode>
                <c:ptCount val="5"/>
                <c:pt idx="0">
                  <c:v>11</c:v>
                </c:pt>
                <c:pt idx="1">
                  <c:v>11</c:v>
                </c:pt>
                <c:pt idx="2">
                  <c:v>11</c:v>
                </c:pt>
                <c:pt idx="3">
                  <c:v>11</c:v>
                </c:pt>
                <c:pt idx="4">
                  <c:v>11</c:v>
                </c:pt>
              </c:numCache>
            </c:numRef>
          </c:val>
        </c:ser>
        <c:dLbls>
          <c:showLegendKey val="0"/>
          <c:showVal val="0"/>
          <c:showCatName val="0"/>
          <c:showSerName val="0"/>
          <c:showPercent val="0"/>
          <c:showBubbleSize val="0"/>
        </c:dLbls>
        <c:gapWidth val="150"/>
        <c:axId val="647091712"/>
        <c:axId val="647763008"/>
      </c:barChart>
      <c:catAx>
        <c:axId val="647091712"/>
        <c:scaling>
          <c:orientation val="minMax"/>
        </c:scaling>
        <c:delete val="0"/>
        <c:axPos val="l"/>
        <c:majorTickMark val="out"/>
        <c:minorTickMark val="none"/>
        <c:tickLblPos val="nextTo"/>
        <c:crossAx val="647763008"/>
        <c:crosses val="autoZero"/>
        <c:auto val="1"/>
        <c:lblAlgn val="ctr"/>
        <c:lblOffset val="100"/>
        <c:noMultiLvlLbl val="0"/>
      </c:catAx>
      <c:valAx>
        <c:axId val="647763008"/>
        <c:scaling>
          <c:orientation val="minMax"/>
        </c:scaling>
        <c:delete val="0"/>
        <c:axPos val="b"/>
        <c:majorGridlines/>
        <c:numFmt formatCode="General" sourceLinked="1"/>
        <c:majorTickMark val="out"/>
        <c:minorTickMark val="none"/>
        <c:tickLblPos val="nextTo"/>
        <c:crossAx val="647091712"/>
        <c:crosses val="autoZero"/>
        <c:crossBetween val="between"/>
      </c:valAx>
      <c:spPr>
        <a:noFill/>
        <a:ln>
          <a:noFill/>
        </a:ln>
      </c:spPr>
    </c:plotArea>
    <c:legend>
      <c:legendPos val="r"/>
      <c:layout>
        <c:manualLayout>
          <c:xMode val="edge"/>
          <c:yMode val="edge"/>
          <c:x val="0.79670608290024714"/>
          <c:y val="0.35564216753607547"/>
          <c:w val="0.14264507235540461"/>
          <c:h val="0.20246714832533816"/>
        </c:manualLayout>
      </c:layout>
      <c:overlay val="0"/>
      <c:txPr>
        <a:bodyPr/>
        <a:lstStyle/>
        <a:p>
          <a:pPr>
            <a:defRPr sz="900">
              <a:latin typeface="Comic Sans MS" panose="030F0702030302020204" pitchFamily="66" charset="0"/>
            </a:defRPr>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a:defRPr/>
            </a:pPr>
            <a:r>
              <a:rPr lang="en-SG" sz="1800">
                <a:effectLst/>
              </a:rPr>
              <a:t>Passenger Boarding and Alighting </a:t>
            </a:r>
            <a:endParaRPr lang="en-SG">
              <a:effectLst/>
            </a:endParaRPr>
          </a:p>
        </c:rich>
      </c:tx>
      <c:overlay val="0"/>
    </c:title>
    <c:autoTitleDeleted val="0"/>
    <c:plotArea>
      <c:layout/>
      <c:lineChart>
        <c:grouping val="stacked"/>
        <c:varyColors val="0"/>
        <c:ser>
          <c:idx val="0"/>
          <c:order val="0"/>
          <c:tx>
            <c:strRef>
              <c:f>Sheet3!$B$114</c:f>
              <c:strCache>
                <c:ptCount val="1"/>
                <c:pt idx="0">
                  <c:v>Alighting</c:v>
                </c:pt>
              </c:strCache>
            </c:strRef>
          </c:tx>
          <c:cat>
            <c:strRef>
              <c:f>Sheet3!$A$115:$A$121</c:f>
              <c:strCache>
                <c:ptCount val="7"/>
                <c:pt idx="0">
                  <c:v>B1</c:v>
                </c:pt>
                <c:pt idx="1">
                  <c:v>B2</c:v>
                </c:pt>
                <c:pt idx="2">
                  <c:v>B3</c:v>
                </c:pt>
                <c:pt idx="3">
                  <c:v>B4</c:v>
                </c:pt>
                <c:pt idx="4">
                  <c:v>B5</c:v>
                </c:pt>
                <c:pt idx="5">
                  <c:v>B6</c:v>
                </c:pt>
                <c:pt idx="6">
                  <c:v>B7</c:v>
                </c:pt>
              </c:strCache>
            </c:strRef>
          </c:cat>
          <c:val>
            <c:numRef>
              <c:f>Sheet3!$B$115:$B$121</c:f>
              <c:numCache>
                <c:formatCode>General</c:formatCode>
                <c:ptCount val="7"/>
                <c:pt idx="0">
                  <c:v>20</c:v>
                </c:pt>
                <c:pt idx="1">
                  <c:v>12</c:v>
                </c:pt>
                <c:pt idx="2">
                  <c:v>15</c:v>
                </c:pt>
                <c:pt idx="3">
                  <c:v>19</c:v>
                </c:pt>
                <c:pt idx="4">
                  <c:v>17</c:v>
                </c:pt>
                <c:pt idx="5">
                  <c:v>12</c:v>
                </c:pt>
                <c:pt idx="6">
                  <c:v>15</c:v>
                </c:pt>
              </c:numCache>
            </c:numRef>
          </c:val>
          <c:smooth val="0"/>
        </c:ser>
        <c:ser>
          <c:idx val="1"/>
          <c:order val="1"/>
          <c:tx>
            <c:strRef>
              <c:f>Sheet3!$C$114</c:f>
              <c:strCache>
                <c:ptCount val="1"/>
                <c:pt idx="0">
                  <c:v>Boarding</c:v>
                </c:pt>
              </c:strCache>
            </c:strRef>
          </c:tx>
          <c:cat>
            <c:strRef>
              <c:f>Sheet3!$A$115:$A$121</c:f>
              <c:strCache>
                <c:ptCount val="7"/>
                <c:pt idx="0">
                  <c:v>B1</c:v>
                </c:pt>
                <c:pt idx="1">
                  <c:v>B2</c:v>
                </c:pt>
                <c:pt idx="2">
                  <c:v>B3</c:v>
                </c:pt>
                <c:pt idx="3">
                  <c:v>B4</c:v>
                </c:pt>
                <c:pt idx="4">
                  <c:v>B5</c:v>
                </c:pt>
                <c:pt idx="5">
                  <c:v>B6</c:v>
                </c:pt>
                <c:pt idx="6">
                  <c:v>B7</c:v>
                </c:pt>
              </c:strCache>
            </c:strRef>
          </c:cat>
          <c:val>
            <c:numRef>
              <c:f>Sheet3!$C$115:$C$121</c:f>
              <c:numCache>
                <c:formatCode>General</c:formatCode>
                <c:ptCount val="7"/>
                <c:pt idx="0">
                  <c:v>8</c:v>
                </c:pt>
                <c:pt idx="1">
                  <c:v>10</c:v>
                </c:pt>
                <c:pt idx="2">
                  <c:v>19</c:v>
                </c:pt>
                <c:pt idx="3">
                  <c:v>20</c:v>
                </c:pt>
                <c:pt idx="4">
                  <c:v>18</c:v>
                </c:pt>
                <c:pt idx="5">
                  <c:v>12</c:v>
                </c:pt>
                <c:pt idx="6">
                  <c:v>15</c:v>
                </c:pt>
              </c:numCache>
            </c:numRef>
          </c:val>
          <c:smooth val="0"/>
        </c:ser>
        <c:dLbls>
          <c:showLegendKey val="0"/>
          <c:showVal val="0"/>
          <c:showCatName val="0"/>
          <c:showSerName val="0"/>
          <c:showPercent val="0"/>
          <c:showBubbleSize val="0"/>
        </c:dLbls>
        <c:marker val="1"/>
        <c:smooth val="0"/>
        <c:axId val="647092736"/>
        <c:axId val="647765312"/>
      </c:lineChart>
      <c:catAx>
        <c:axId val="647092736"/>
        <c:scaling>
          <c:orientation val="minMax"/>
        </c:scaling>
        <c:delete val="0"/>
        <c:axPos val="b"/>
        <c:majorTickMark val="none"/>
        <c:minorTickMark val="none"/>
        <c:tickLblPos val="nextTo"/>
        <c:crossAx val="647765312"/>
        <c:crosses val="autoZero"/>
        <c:auto val="1"/>
        <c:lblAlgn val="ctr"/>
        <c:lblOffset val="100"/>
        <c:noMultiLvlLbl val="0"/>
      </c:catAx>
      <c:valAx>
        <c:axId val="647765312"/>
        <c:scaling>
          <c:orientation val="minMax"/>
        </c:scaling>
        <c:delete val="0"/>
        <c:axPos val="l"/>
        <c:majorGridlines/>
        <c:title>
          <c:tx>
            <c:rich>
              <a:bodyPr/>
              <a:lstStyle/>
              <a:p>
                <a:pPr>
                  <a:defRPr/>
                </a:pPr>
                <a:r>
                  <a:rPr lang="en-SG"/>
                  <a:t>Time</a:t>
                </a:r>
              </a:p>
            </c:rich>
          </c:tx>
          <c:layout>
            <c:manualLayout>
              <c:xMode val="edge"/>
              <c:yMode val="edge"/>
              <c:x val="6.6199376947040492E-2"/>
              <c:y val="0.44576840657824074"/>
            </c:manualLayout>
          </c:layout>
          <c:overlay val="0"/>
        </c:title>
        <c:numFmt formatCode="General" sourceLinked="1"/>
        <c:majorTickMark val="none"/>
        <c:minorTickMark val="none"/>
        <c:tickLblPos val="nextTo"/>
        <c:crossAx val="647092736"/>
        <c:crosses val="autoZero"/>
        <c:crossBetween val="between"/>
      </c:valAx>
      <c:dTable>
        <c:showHorzBorder val="1"/>
        <c:showVertBorder val="1"/>
        <c:showOutline val="1"/>
        <c:showKeys val="1"/>
      </c:dTable>
    </c:plotArea>
    <c:plotVisOnly val="1"/>
    <c:dispBlanksAs val="zero"/>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manualLayout>
          <c:layoutTarget val="inner"/>
          <c:xMode val="edge"/>
          <c:yMode val="edge"/>
          <c:x val="9.9582373631867449E-2"/>
          <c:y val="4.3612683549691424E-2"/>
          <c:w val="0.76990804720838468"/>
          <c:h val="0.86971469106902177"/>
        </c:manualLayout>
      </c:layout>
      <c:barChart>
        <c:barDir val="col"/>
        <c:grouping val="clustered"/>
        <c:varyColors val="0"/>
        <c:ser>
          <c:idx val="0"/>
          <c:order val="0"/>
          <c:tx>
            <c:strRef>
              <c:f>Sheet3!$B$114</c:f>
              <c:strCache>
                <c:ptCount val="1"/>
                <c:pt idx="0">
                  <c:v>Alighting</c:v>
                </c:pt>
              </c:strCache>
            </c:strRef>
          </c:tx>
          <c:invertIfNegative val="0"/>
          <c:cat>
            <c:strRef>
              <c:f>Sheet3!$A$115:$A$129</c:f>
              <c:strCache>
                <c:ptCount val="1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strCache>
            </c:strRef>
          </c:cat>
          <c:val>
            <c:numRef>
              <c:f>Sheet3!$B$115:$B$129</c:f>
              <c:numCache>
                <c:formatCode>General</c:formatCode>
                <c:ptCount val="15"/>
                <c:pt idx="0">
                  <c:v>20</c:v>
                </c:pt>
                <c:pt idx="1">
                  <c:v>12</c:v>
                </c:pt>
                <c:pt idx="2">
                  <c:v>15</c:v>
                </c:pt>
                <c:pt idx="3">
                  <c:v>19</c:v>
                </c:pt>
                <c:pt idx="4">
                  <c:v>17</c:v>
                </c:pt>
                <c:pt idx="5">
                  <c:v>12</c:v>
                </c:pt>
                <c:pt idx="6">
                  <c:v>15</c:v>
                </c:pt>
                <c:pt idx="7">
                  <c:v>19</c:v>
                </c:pt>
                <c:pt idx="8">
                  <c:v>18</c:v>
                </c:pt>
                <c:pt idx="9">
                  <c:v>12</c:v>
                </c:pt>
                <c:pt idx="10">
                  <c:v>15</c:v>
                </c:pt>
                <c:pt idx="11">
                  <c:v>12</c:v>
                </c:pt>
                <c:pt idx="12">
                  <c:v>15</c:v>
                </c:pt>
                <c:pt idx="13">
                  <c:v>19</c:v>
                </c:pt>
                <c:pt idx="14">
                  <c:v>12</c:v>
                </c:pt>
              </c:numCache>
            </c:numRef>
          </c:val>
        </c:ser>
        <c:ser>
          <c:idx val="1"/>
          <c:order val="1"/>
          <c:tx>
            <c:strRef>
              <c:f>Sheet3!$C$114</c:f>
              <c:strCache>
                <c:ptCount val="1"/>
                <c:pt idx="0">
                  <c:v>Boarding</c:v>
                </c:pt>
              </c:strCache>
            </c:strRef>
          </c:tx>
          <c:invertIfNegative val="0"/>
          <c:cat>
            <c:strRef>
              <c:f>Sheet3!$A$115:$A$129</c:f>
              <c:strCache>
                <c:ptCount val="1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strCache>
            </c:strRef>
          </c:cat>
          <c:val>
            <c:numRef>
              <c:f>Sheet3!$C$115:$C$129</c:f>
              <c:numCache>
                <c:formatCode>General</c:formatCode>
                <c:ptCount val="15"/>
                <c:pt idx="0">
                  <c:v>8</c:v>
                </c:pt>
                <c:pt idx="1">
                  <c:v>10</c:v>
                </c:pt>
                <c:pt idx="2">
                  <c:v>19</c:v>
                </c:pt>
                <c:pt idx="3">
                  <c:v>20</c:v>
                </c:pt>
                <c:pt idx="4">
                  <c:v>18</c:v>
                </c:pt>
                <c:pt idx="5">
                  <c:v>12</c:v>
                </c:pt>
                <c:pt idx="6">
                  <c:v>15</c:v>
                </c:pt>
                <c:pt idx="7">
                  <c:v>19</c:v>
                </c:pt>
                <c:pt idx="8">
                  <c:v>15</c:v>
                </c:pt>
                <c:pt idx="9">
                  <c:v>19</c:v>
                </c:pt>
                <c:pt idx="10">
                  <c:v>15</c:v>
                </c:pt>
                <c:pt idx="11">
                  <c:v>12</c:v>
                </c:pt>
                <c:pt idx="12">
                  <c:v>18</c:v>
                </c:pt>
                <c:pt idx="13">
                  <c:v>6</c:v>
                </c:pt>
                <c:pt idx="14">
                  <c:v>9</c:v>
                </c:pt>
              </c:numCache>
            </c:numRef>
          </c:val>
        </c:ser>
        <c:dLbls>
          <c:showLegendKey val="0"/>
          <c:showVal val="0"/>
          <c:showCatName val="0"/>
          <c:showSerName val="0"/>
          <c:showPercent val="0"/>
          <c:showBubbleSize val="0"/>
        </c:dLbls>
        <c:gapWidth val="150"/>
        <c:axId val="647093760"/>
        <c:axId val="647964352"/>
      </c:barChart>
      <c:catAx>
        <c:axId val="647093760"/>
        <c:scaling>
          <c:orientation val="minMax"/>
        </c:scaling>
        <c:delete val="0"/>
        <c:axPos val="b"/>
        <c:majorTickMark val="out"/>
        <c:minorTickMark val="none"/>
        <c:tickLblPos val="nextTo"/>
        <c:crossAx val="647964352"/>
        <c:crosses val="autoZero"/>
        <c:auto val="1"/>
        <c:lblAlgn val="ctr"/>
        <c:lblOffset val="100"/>
        <c:noMultiLvlLbl val="1"/>
      </c:catAx>
      <c:valAx>
        <c:axId val="647964352"/>
        <c:scaling>
          <c:orientation val="minMax"/>
        </c:scaling>
        <c:delete val="0"/>
        <c:axPos val="l"/>
        <c:majorGridlines/>
        <c:numFmt formatCode="General" sourceLinked="1"/>
        <c:majorTickMark val="out"/>
        <c:minorTickMark val="none"/>
        <c:tickLblPos val="nextTo"/>
        <c:crossAx val="6470937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manualLayout>
          <c:layoutTarget val="inner"/>
          <c:xMode val="edge"/>
          <c:yMode val="edge"/>
          <c:x val="0.12525156715146579"/>
          <c:y val="0.10204343196666361"/>
          <c:w val="0.76074050974651253"/>
          <c:h val="0.75563559563401816"/>
        </c:manualLayout>
      </c:layout>
      <c:barChart>
        <c:barDir val="col"/>
        <c:grouping val="clustered"/>
        <c:varyColors val="0"/>
        <c:ser>
          <c:idx val="0"/>
          <c:order val="0"/>
          <c:tx>
            <c:strRef>
              <c:f>'Final Chart'!$D$1</c:f>
              <c:strCache>
                <c:ptCount val="1"/>
                <c:pt idx="0">
                  <c:v>Alighting</c:v>
                </c:pt>
              </c:strCache>
            </c:strRef>
          </c:tx>
          <c:spPr>
            <a:effectLst>
              <a:outerShdw blurRad="50800" dist="50800" dir="5400000" algn="ctr" rotWithShape="0">
                <a:srgbClr val="000000"/>
              </a:outerShdw>
            </a:effectLst>
          </c:spPr>
          <c:invertIfNegative val="0"/>
          <c:cat>
            <c:strRef>
              <c:f>'Final Chart'!$C$2:$C$22</c:f>
              <c:strCache>
                <c:ptCount val="21"/>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strCache>
            </c:strRef>
          </c:cat>
          <c:val>
            <c:numRef>
              <c:f>'Final Chart'!$D$2:$D$22</c:f>
              <c:numCache>
                <c:formatCode>General</c:formatCode>
                <c:ptCount val="21"/>
                <c:pt idx="0">
                  <c:v>14</c:v>
                </c:pt>
                <c:pt idx="1">
                  <c:v>12</c:v>
                </c:pt>
                <c:pt idx="2">
                  <c:v>15</c:v>
                </c:pt>
                <c:pt idx="3">
                  <c:v>12</c:v>
                </c:pt>
                <c:pt idx="4">
                  <c:v>14</c:v>
                </c:pt>
                <c:pt idx="5">
                  <c:v>12</c:v>
                </c:pt>
                <c:pt idx="6">
                  <c:v>15</c:v>
                </c:pt>
                <c:pt idx="7">
                  <c:v>3</c:v>
                </c:pt>
                <c:pt idx="8">
                  <c:v>18</c:v>
                </c:pt>
                <c:pt idx="9">
                  <c:v>12</c:v>
                </c:pt>
                <c:pt idx="10">
                  <c:v>15</c:v>
                </c:pt>
                <c:pt idx="11">
                  <c:v>12</c:v>
                </c:pt>
                <c:pt idx="12">
                  <c:v>15</c:v>
                </c:pt>
                <c:pt idx="13">
                  <c:v>4</c:v>
                </c:pt>
                <c:pt idx="14">
                  <c:v>12</c:v>
                </c:pt>
                <c:pt idx="15">
                  <c:v>12</c:v>
                </c:pt>
                <c:pt idx="16">
                  <c:v>10</c:v>
                </c:pt>
                <c:pt idx="17">
                  <c:v>3</c:v>
                </c:pt>
                <c:pt idx="18">
                  <c:v>17</c:v>
                </c:pt>
                <c:pt idx="19">
                  <c:v>14</c:v>
                </c:pt>
                <c:pt idx="20">
                  <c:v>11</c:v>
                </c:pt>
              </c:numCache>
            </c:numRef>
          </c:val>
        </c:ser>
        <c:ser>
          <c:idx val="1"/>
          <c:order val="1"/>
          <c:tx>
            <c:strRef>
              <c:f>'Final Chart'!$E$1</c:f>
              <c:strCache>
                <c:ptCount val="1"/>
                <c:pt idx="0">
                  <c:v>Boarding</c:v>
                </c:pt>
              </c:strCache>
            </c:strRef>
          </c:tx>
          <c:invertIfNegative val="0"/>
          <c:cat>
            <c:strRef>
              <c:f>'Final Chart'!$C$2:$C$22</c:f>
              <c:strCache>
                <c:ptCount val="21"/>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strCache>
            </c:strRef>
          </c:cat>
          <c:val>
            <c:numRef>
              <c:f>'Final Chart'!$E$2:$E$22</c:f>
              <c:numCache>
                <c:formatCode>General</c:formatCode>
                <c:ptCount val="21"/>
                <c:pt idx="0">
                  <c:v>8</c:v>
                </c:pt>
                <c:pt idx="1">
                  <c:v>10</c:v>
                </c:pt>
                <c:pt idx="2">
                  <c:v>15</c:v>
                </c:pt>
                <c:pt idx="3">
                  <c:v>3</c:v>
                </c:pt>
                <c:pt idx="4">
                  <c:v>18</c:v>
                </c:pt>
                <c:pt idx="5">
                  <c:v>11</c:v>
                </c:pt>
                <c:pt idx="6">
                  <c:v>12</c:v>
                </c:pt>
                <c:pt idx="7">
                  <c:v>19</c:v>
                </c:pt>
                <c:pt idx="8">
                  <c:v>15</c:v>
                </c:pt>
                <c:pt idx="9">
                  <c:v>19</c:v>
                </c:pt>
                <c:pt idx="10">
                  <c:v>15</c:v>
                </c:pt>
                <c:pt idx="11">
                  <c:v>12</c:v>
                </c:pt>
                <c:pt idx="12">
                  <c:v>13</c:v>
                </c:pt>
                <c:pt idx="13">
                  <c:v>6</c:v>
                </c:pt>
                <c:pt idx="14">
                  <c:v>9</c:v>
                </c:pt>
                <c:pt idx="15">
                  <c:v>11</c:v>
                </c:pt>
                <c:pt idx="16">
                  <c:v>14</c:v>
                </c:pt>
                <c:pt idx="17">
                  <c:v>15</c:v>
                </c:pt>
                <c:pt idx="18">
                  <c:v>12</c:v>
                </c:pt>
                <c:pt idx="19">
                  <c:v>18</c:v>
                </c:pt>
                <c:pt idx="20">
                  <c:v>8</c:v>
                </c:pt>
              </c:numCache>
            </c:numRef>
          </c:val>
        </c:ser>
        <c:dLbls>
          <c:showLegendKey val="0"/>
          <c:showVal val="0"/>
          <c:showCatName val="0"/>
          <c:showSerName val="0"/>
          <c:showPercent val="0"/>
          <c:showBubbleSize val="0"/>
        </c:dLbls>
        <c:gapWidth val="150"/>
        <c:axId val="157234176"/>
        <c:axId val="647967232"/>
      </c:barChart>
      <c:catAx>
        <c:axId val="157234176"/>
        <c:scaling>
          <c:orientation val="minMax"/>
        </c:scaling>
        <c:delete val="0"/>
        <c:axPos val="b"/>
        <c:majorTickMark val="out"/>
        <c:minorTickMark val="none"/>
        <c:tickLblPos val="nextTo"/>
        <c:crossAx val="647967232"/>
        <c:crosses val="autoZero"/>
        <c:auto val="1"/>
        <c:lblAlgn val="ctr"/>
        <c:lblOffset val="100"/>
        <c:noMultiLvlLbl val="1"/>
      </c:catAx>
      <c:valAx>
        <c:axId val="647967232"/>
        <c:scaling>
          <c:orientation val="minMax"/>
        </c:scaling>
        <c:delete val="0"/>
        <c:axPos val="l"/>
        <c:majorGridlines/>
        <c:numFmt formatCode="General" sourceLinked="1"/>
        <c:majorTickMark val="out"/>
        <c:minorTickMark val="none"/>
        <c:tickLblPos val="nextTo"/>
        <c:crossAx val="157234176"/>
        <c:crossesAt val="0"/>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SG"/>
              <a:t>Bus Arrival Time &amp;</a:t>
            </a:r>
            <a:r>
              <a:rPr lang="en-SG" baseline="0"/>
              <a:t> </a:t>
            </a:r>
            <a:r>
              <a:rPr lang="en-SG"/>
              <a:t>Crowded </a:t>
            </a:r>
            <a:r>
              <a:rPr lang="en-SG" baseline="0"/>
              <a:t>Bus Stops</a:t>
            </a:r>
            <a:r>
              <a:rPr lang="en-SG"/>
              <a:t> </a:t>
            </a:r>
          </a:p>
        </c:rich>
      </c:tx>
      <c:overlay val="0"/>
    </c:title>
    <c:autoTitleDeleted val="0"/>
    <c:plotArea>
      <c:layout>
        <c:manualLayout>
          <c:layoutTarget val="inner"/>
          <c:xMode val="edge"/>
          <c:yMode val="edge"/>
          <c:x val="9.0841349842659194E-2"/>
          <c:y val="8.5909343448857214E-2"/>
          <c:w val="0.90144114864196934"/>
          <c:h val="0.65748050654252155"/>
        </c:manualLayout>
      </c:layout>
      <c:lineChart>
        <c:grouping val="stacked"/>
        <c:varyColors val="0"/>
        <c:ser>
          <c:idx val="0"/>
          <c:order val="0"/>
          <c:tx>
            <c:strRef>
              <c:f>'Final Chart'!$D$34</c:f>
              <c:strCache>
                <c:ptCount val="1"/>
                <c:pt idx="0">
                  <c:v>Bus 1</c:v>
                </c:pt>
              </c:strCache>
            </c:strRef>
          </c:tx>
          <c:cat>
            <c:strRef>
              <c:f>'Final Chart'!$C$35:$C$59</c:f>
              <c:strCache>
                <c:ptCount val="2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pt idx="21">
                  <c:v>B22</c:v>
                </c:pt>
                <c:pt idx="22">
                  <c:v>B23</c:v>
                </c:pt>
                <c:pt idx="23">
                  <c:v>B24</c:v>
                </c:pt>
                <c:pt idx="24">
                  <c:v>B25</c:v>
                </c:pt>
              </c:strCache>
            </c:strRef>
          </c:cat>
          <c:val>
            <c:numRef>
              <c:f>'Final Chart'!$D$35:$D$59</c:f>
              <c:numCache>
                <c:formatCode>General</c:formatCode>
                <c:ptCount val="25"/>
                <c:pt idx="0">
                  <c:v>6.15</c:v>
                </c:pt>
                <c:pt idx="1">
                  <c:v>6.2</c:v>
                </c:pt>
                <c:pt idx="2">
                  <c:v>6.3</c:v>
                </c:pt>
                <c:pt idx="3">
                  <c:v>6.42</c:v>
                </c:pt>
                <c:pt idx="4">
                  <c:v>6.54</c:v>
                </c:pt>
                <c:pt idx="5">
                  <c:v>7</c:v>
                </c:pt>
                <c:pt idx="6">
                  <c:v>7.12</c:v>
                </c:pt>
                <c:pt idx="7">
                  <c:v>7.28</c:v>
                </c:pt>
                <c:pt idx="8">
                  <c:v>7.35</c:v>
                </c:pt>
                <c:pt idx="9">
                  <c:v>7.4</c:v>
                </c:pt>
                <c:pt idx="10">
                  <c:v>7.55</c:v>
                </c:pt>
                <c:pt idx="11">
                  <c:v>8.1199999999999992</c:v>
                </c:pt>
                <c:pt idx="12">
                  <c:v>8.2200000000000006</c:v>
                </c:pt>
                <c:pt idx="13">
                  <c:v>8.43</c:v>
                </c:pt>
                <c:pt idx="14">
                  <c:v>8.5500000000000007</c:v>
                </c:pt>
                <c:pt idx="15">
                  <c:v>9.0500000000000007</c:v>
                </c:pt>
                <c:pt idx="16">
                  <c:v>9.18</c:v>
                </c:pt>
                <c:pt idx="17">
                  <c:v>9.25</c:v>
                </c:pt>
                <c:pt idx="18">
                  <c:v>9.42</c:v>
                </c:pt>
                <c:pt idx="19">
                  <c:v>9.58</c:v>
                </c:pt>
                <c:pt idx="20">
                  <c:v>10.1</c:v>
                </c:pt>
                <c:pt idx="21">
                  <c:v>10.29</c:v>
                </c:pt>
                <c:pt idx="22">
                  <c:v>10.35</c:v>
                </c:pt>
                <c:pt idx="23">
                  <c:v>10.4</c:v>
                </c:pt>
                <c:pt idx="24">
                  <c:v>11</c:v>
                </c:pt>
              </c:numCache>
            </c:numRef>
          </c:val>
          <c:smooth val="0"/>
        </c:ser>
        <c:ser>
          <c:idx val="1"/>
          <c:order val="1"/>
          <c:tx>
            <c:strRef>
              <c:f>'Final Chart'!$E$34</c:f>
              <c:strCache>
                <c:ptCount val="1"/>
                <c:pt idx="0">
                  <c:v>Bus 2</c:v>
                </c:pt>
              </c:strCache>
            </c:strRef>
          </c:tx>
          <c:cat>
            <c:strRef>
              <c:f>'Final Chart'!$C$35:$C$59</c:f>
              <c:strCache>
                <c:ptCount val="2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pt idx="21">
                  <c:v>B22</c:v>
                </c:pt>
                <c:pt idx="22">
                  <c:v>B23</c:v>
                </c:pt>
                <c:pt idx="23">
                  <c:v>B24</c:v>
                </c:pt>
                <c:pt idx="24">
                  <c:v>B25</c:v>
                </c:pt>
              </c:strCache>
            </c:strRef>
          </c:cat>
          <c:val>
            <c:numRef>
              <c:f>'Final Chart'!$E$35:$E$59</c:f>
              <c:numCache>
                <c:formatCode>General</c:formatCode>
                <c:ptCount val="25"/>
                <c:pt idx="0">
                  <c:v>7</c:v>
                </c:pt>
                <c:pt idx="1">
                  <c:v>7.12</c:v>
                </c:pt>
                <c:pt idx="2">
                  <c:v>7.28</c:v>
                </c:pt>
                <c:pt idx="3">
                  <c:v>7.35</c:v>
                </c:pt>
                <c:pt idx="4">
                  <c:v>7.4</c:v>
                </c:pt>
                <c:pt idx="5">
                  <c:v>7.55</c:v>
                </c:pt>
                <c:pt idx="6">
                  <c:v>8.1199999999999992</c:v>
                </c:pt>
                <c:pt idx="7">
                  <c:v>8.2200000000000006</c:v>
                </c:pt>
                <c:pt idx="8">
                  <c:v>8.43</c:v>
                </c:pt>
                <c:pt idx="9">
                  <c:v>8.5500000000000007</c:v>
                </c:pt>
                <c:pt idx="10">
                  <c:v>9.0500000000000007</c:v>
                </c:pt>
                <c:pt idx="11">
                  <c:v>9.18</c:v>
                </c:pt>
                <c:pt idx="12">
                  <c:v>9.25</c:v>
                </c:pt>
                <c:pt idx="13">
                  <c:v>9.42</c:v>
                </c:pt>
                <c:pt idx="14">
                  <c:v>9.58</c:v>
                </c:pt>
                <c:pt idx="15">
                  <c:v>10.1</c:v>
                </c:pt>
                <c:pt idx="16">
                  <c:v>10.29</c:v>
                </c:pt>
                <c:pt idx="17">
                  <c:v>10.35</c:v>
                </c:pt>
                <c:pt idx="18">
                  <c:v>10.4</c:v>
                </c:pt>
                <c:pt idx="19">
                  <c:v>11</c:v>
                </c:pt>
                <c:pt idx="20">
                  <c:v>11.15</c:v>
                </c:pt>
                <c:pt idx="21">
                  <c:v>11.2</c:v>
                </c:pt>
                <c:pt idx="22">
                  <c:v>11.35</c:v>
                </c:pt>
                <c:pt idx="23">
                  <c:v>11.43</c:v>
                </c:pt>
                <c:pt idx="24">
                  <c:v>11.5</c:v>
                </c:pt>
              </c:numCache>
            </c:numRef>
          </c:val>
          <c:smooth val="0"/>
        </c:ser>
        <c:ser>
          <c:idx val="2"/>
          <c:order val="2"/>
          <c:tx>
            <c:strRef>
              <c:f>'Final Chart'!$F$34</c:f>
              <c:strCache>
                <c:ptCount val="1"/>
                <c:pt idx="0">
                  <c:v>Bus 3</c:v>
                </c:pt>
              </c:strCache>
            </c:strRef>
          </c:tx>
          <c:cat>
            <c:strRef>
              <c:f>'Final Chart'!$C$35:$C$59</c:f>
              <c:strCache>
                <c:ptCount val="2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pt idx="21">
                  <c:v>B22</c:v>
                </c:pt>
                <c:pt idx="22">
                  <c:v>B23</c:v>
                </c:pt>
                <c:pt idx="23">
                  <c:v>B24</c:v>
                </c:pt>
                <c:pt idx="24">
                  <c:v>B25</c:v>
                </c:pt>
              </c:strCache>
            </c:strRef>
          </c:cat>
          <c:val>
            <c:numRef>
              <c:f>'Final Chart'!$F$35:$F$59</c:f>
              <c:numCache>
                <c:formatCode>General</c:formatCode>
                <c:ptCount val="25"/>
                <c:pt idx="0">
                  <c:v>7.4</c:v>
                </c:pt>
                <c:pt idx="1">
                  <c:v>7.56</c:v>
                </c:pt>
                <c:pt idx="2">
                  <c:v>8.1300000000000008</c:v>
                </c:pt>
                <c:pt idx="3">
                  <c:v>8.25</c:v>
                </c:pt>
                <c:pt idx="4">
                  <c:v>8.4600000000000009</c:v>
                </c:pt>
                <c:pt idx="5">
                  <c:v>9</c:v>
                </c:pt>
                <c:pt idx="6">
                  <c:v>9.1</c:v>
                </c:pt>
                <c:pt idx="7">
                  <c:v>9.2799999999999994</c:v>
                </c:pt>
                <c:pt idx="8">
                  <c:v>9.35</c:v>
                </c:pt>
                <c:pt idx="9">
                  <c:v>9.48</c:v>
                </c:pt>
                <c:pt idx="10">
                  <c:v>10</c:v>
                </c:pt>
                <c:pt idx="11">
                  <c:v>10.25</c:v>
                </c:pt>
                <c:pt idx="12">
                  <c:v>10.36</c:v>
                </c:pt>
                <c:pt idx="13">
                  <c:v>10.45</c:v>
                </c:pt>
                <c:pt idx="14">
                  <c:v>10.55</c:v>
                </c:pt>
                <c:pt idx="15">
                  <c:v>11.1</c:v>
                </c:pt>
                <c:pt idx="16">
                  <c:v>11.15</c:v>
                </c:pt>
                <c:pt idx="17">
                  <c:v>11.2</c:v>
                </c:pt>
                <c:pt idx="18">
                  <c:v>11.35</c:v>
                </c:pt>
                <c:pt idx="19">
                  <c:v>11.43</c:v>
                </c:pt>
                <c:pt idx="20">
                  <c:v>11.5</c:v>
                </c:pt>
                <c:pt idx="21">
                  <c:v>12.1</c:v>
                </c:pt>
                <c:pt idx="22">
                  <c:v>12.2</c:v>
                </c:pt>
                <c:pt idx="23">
                  <c:v>12.35</c:v>
                </c:pt>
                <c:pt idx="24">
                  <c:v>12.4</c:v>
                </c:pt>
              </c:numCache>
            </c:numRef>
          </c:val>
          <c:smooth val="0"/>
        </c:ser>
        <c:ser>
          <c:idx val="3"/>
          <c:order val="3"/>
          <c:tx>
            <c:strRef>
              <c:f>'Final Chart'!$G$34</c:f>
              <c:strCache>
                <c:ptCount val="1"/>
                <c:pt idx="0">
                  <c:v>Bus 4</c:v>
                </c:pt>
              </c:strCache>
            </c:strRef>
          </c:tx>
          <c:cat>
            <c:strRef>
              <c:f>'Final Chart'!$C$35:$C$59</c:f>
              <c:strCache>
                <c:ptCount val="2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pt idx="21">
                  <c:v>B22</c:v>
                </c:pt>
                <c:pt idx="22">
                  <c:v>B23</c:v>
                </c:pt>
                <c:pt idx="23">
                  <c:v>B24</c:v>
                </c:pt>
                <c:pt idx="24">
                  <c:v>B25</c:v>
                </c:pt>
              </c:strCache>
            </c:strRef>
          </c:cat>
          <c:val>
            <c:numRef>
              <c:f>'Final Chart'!$G$35:$G$59</c:f>
              <c:numCache>
                <c:formatCode>General</c:formatCode>
                <c:ptCount val="25"/>
                <c:pt idx="0">
                  <c:v>8.1300000000000008</c:v>
                </c:pt>
                <c:pt idx="1">
                  <c:v>8.25</c:v>
                </c:pt>
                <c:pt idx="2">
                  <c:v>8.4600000000000009</c:v>
                </c:pt>
                <c:pt idx="3">
                  <c:v>9</c:v>
                </c:pt>
                <c:pt idx="4">
                  <c:v>9.1</c:v>
                </c:pt>
                <c:pt idx="5">
                  <c:v>9.2799999999999994</c:v>
                </c:pt>
                <c:pt idx="6">
                  <c:v>9.35</c:v>
                </c:pt>
                <c:pt idx="7">
                  <c:v>9.48</c:v>
                </c:pt>
                <c:pt idx="8">
                  <c:v>10</c:v>
                </c:pt>
                <c:pt idx="9">
                  <c:v>10.25</c:v>
                </c:pt>
                <c:pt idx="10">
                  <c:v>10.36</c:v>
                </c:pt>
                <c:pt idx="11">
                  <c:v>10.45</c:v>
                </c:pt>
                <c:pt idx="12">
                  <c:v>10.55</c:v>
                </c:pt>
                <c:pt idx="13">
                  <c:v>11.1</c:v>
                </c:pt>
                <c:pt idx="14">
                  <c:v>11.15</c:v>
                </c:pt>
                <c:pt idx="15">
                  <c:v>11.2</c:v>
                </c:pt>
                <c:pt idx="16">
                  <c:v>11.35</c:v>
                </c:pt>
                <c:pt idx="17">
                  <c:v>11.43</c:v>
                </c:pt>
                <c:pt idx="18">
                  <c:v>11.5</c:v>
                </c:pt>
                <c:pt idx="19">
                  <c:v>12.1</c:v>
                </c:pt>
                <c:pt idx="20">
                  <c:v>12.2</c:v>
                </c:pt>
                <c:pt idx="21">
                  <c:v>12.45</c:v>
                </c:pt>
                <c:pt idx="22">
                  <c:v>12.55</c:v>
                </c:pt>
                <c:pt idx="23">
                  <c:v>13.05</c:v>
                </c:pt>
                <c:pt idx="24">
                  <c:v>13.15</c:v>
                </c:pt>
              </c:numCache>
            </c:numRef>
          </c:val>
          <c:smooth val="0"/>
        </c:ser>
        <c:ser>
          <c:idx val="4"/>
          <c:order val="4"/>
          <c:tx>
            <c:strRef>
              <c:f>'Final Chart'!$H$34</c:f>
              <c:strCache>
                <c:ptCount val="1"/>
                <c:pt idx="0">
                  <c:v>Bus 5</c:v>
                </c:pt>
              </c:strCache>
            </c:strRef>
          </c:tx>
          <c:cat>
            <c:strRef>
              <c:f>'Final Chart'!$C$35:$C$59</c:f>
              <c:strCache>
                <c:ptCount val="25"/>
                <c:pt idx="0">
                  <c:v>B1</c:v>
                </c:pt>
                <c:pt idx="1">
                  <c:v>B2</c:v>
                </c:pt>
                <c:pt idx="2">
                  <c:v>B3</c:v>
                </c:pt>
                <c:pt idx="3">
                  <c:v>B4</c:v>
                </c:pt>
                <c:pt idx="4">
                  <c:v>B5</c:v>
                </c:pt>
                <c:pt idx="5">
                  <c:v>B6</c:v>
                </c:pt>
                <c:pt idx="6">
                  <c:v>B7</c:v>
                </c:pt>
                <c:pt idx="7">
                  <c:v>B8</c:v>
                </c:pt>
                <c:pt idx="8">
                  <c:v>B9</c:v>
                </c:pt>
                <c:pt idx="9">
                  <c:v>B10</c:v>
                </c:pt>
                <c:pt idx="10">
                  <c:v>B11</c:v>
                </c:pt>
                <c:pt idx="11">
                  <c:v>B12</c:v>
                </c:pt>
                <c:pt idx="12">
                  <c:v>B13</c:v>
                </c:pt>
                <c:pt idx="13">
                  <c:v>B14</c:v>
                </c:pt>
                <c:pt idx="14">
                  <c:v>B15</c:v>
                </c:pt>
                <c:pt idx="15">
                  <c:v>B16</c:v>
                </c:pt>
                <c:pt idx="16">
                  <c:v>B17</c:v>
                </c:pt>
                <c:pt idx="17">
                  <c:v>B18</c:v>
                </c:pt>
                <c:pt idx="18">
                  <c:v>B19</c:v>
                </c:pt>
                <c:pt idx="19">
                  <c:v>B20</c:v>
                </c:pt>
                <c:pt idx="20">
                  <c:v>B21</c:v>
                </c:pt>
                <c:pt idx="21">
                  <c:v>B22</c:v>
                </c:pt>
                <c:pt idx="22">
                  <c:v>B23</c:v>
                </c:pt>
                <c:pt idx="23">
                  <c:v>B24</c:v>
                </c:pt>
                <c:pt idx="24">
                  <c:v>B25</c:v>
                </c:pt>
              </c:strCache>
            </c:strRef>
          </c:cat>
          <c:val>
            <c:numRef>
              <c:f>'Final Chart'!$H$35:$H$59</c:f>
              <c:numCache>
                <c:formatCode>General</c:formatCode>
                <c:ptCount val="25"/>
                <c:pt idx="0">
                  <c:v>8.3000000000000007</c:v>
                </c:pt>
                <c:pt idx="1">
                  <c:v>8.4600000000000009</c:v>
                </c:pt>
                <c:pt idx="2">
                  <c:v>9</c:v>
                </c:pt>
                <c:pt idx="3">
                  <c:v>9.1199999999999992</c:v>
                </c:pt>
                <c:pt idx="4">
                  <c:v>9.2899999999999991</c:v>
                </c:pt>
                <c:pt idx="5">
                  <c:v>9.35</c:v>
                </c:pt>
                <c:pt idx="6">
                  <c:v>9.49</c:v>
                </c:pt>
                <c:pt idx="7">
                  <c:v>10.050000000000001</c:v>
                </c:pt>
                <c:pt idx="8">
                  <c:v>10.25</c:v>
                </c:pt>
                <c:pt idx="9">
                  <c:v>10.36</c:v>
                </c:pt>
                <c:pt idx="10">
                  <c:v>10.45</c:v>
                </c:pt>
                <c:pt idx="11">
                  <c:v>10.55</c:v>
                </c:pt>
                <c:pt idx="12">
                  <c:v>11.1</c:v>
                </c:pt>
                <c:pt idx="13">
                  <c:v>11.15</c:v>
                </c:pt>
                <c:pt idx="14">
                  <c:v>11.2</c:v>
                </c:pt>
                <c:pt idx="15">
                  <c:v>11.35</c:v>
                </c:pt>
                <c:pt idx="16">
                  <c:v>11.43</c:v>
                </c:pt>
                <c:pt idx="17">
                  <c:v>11.5</c:v>
                </c:pt>
                <c:pt idx="18">
                  <c:v>12.1</c:v>
                </c:pt>
                <c:pt idx="19">
                  <c:v>12.2</c:v>
                </c:pt>
                <c:pt idx="20">
                  <c:v>12.48</c:v>
                </c:pt>
                <c:pt idx="21">
                  <c:v>13.1</c:v>
                </c:pt>
                <c:pt idx="22">
                  <c:v>13.2</c:v>
                </c:pt>
                <c:pt idx="23">
                  <c:v>13.35</c:v>
                </c:pt>
                <c:pt idx="24">
                  <c:v>13.4</c:v>
                </c:pt>
              </c:numCache>
            </c:numRef>
          </c:val>
          <c:smooth val="0"/>
        </c:ser>
        <c:dLbls>
          <c:showLegendKey val="0"/>
          <c:showVal val="0"/>
          <c:showCatName val="0"/>
          <c:showSerName val="0"/>
          <c:showPercent val="0"/>
          <c:showBubbleSize val="0"/>
        </c:dLbls>
        <c:marker val="1"/>
        <c:smooth val="0"/>
        <c:axId val="646690304"/>
        <c:axId val="648300800"/>
      </c:lineChart>
      <c:catAx>
        <c:axId val="646690304"/>
        <c:scaling>
          <c:orientation val="minMax"/>
        </c:scaling>
        <c:delete val="0"/>
        <c:axPos val="b"/>
        <c:majorTickMark val="none"/>
        <c:minorTickMark val="none"/>
        <c:tickLblPos val="nextTo"/>
        <c:crossAx val="648300800"/>
        <c:crosses val="autoZero"/>
        <c:auto val="1"/>
        <c:lblAlgn val="ctr"/>
        <c:lblOffset val="100"/>
        <c:noMultiLvlLbl val="0"/>
      </c:catAx>
      <c:valAx>
        <c:axId val="648300800"/>
        <c:scaling>
          <c:orientation val="minMax"/>
          <c:min val="6"/>
        </c:scaling>
        <c:delete val="0"/>
        <c:axPos val="l"/>
        <c:majorGridlines/>
        <c:title>
          <c:tx>
            <c:rich>
              <a:bodyPr/>
              <a:lstStyle/>
              <a:p>
                <a:pPr>
                  <a:defRPr/>
                </a:pPr>
                <a:r>
                  <a:rPr lang="en-SG" sz="1200"/>
                  <a:t>Time</a:t>
                </a:r>
              </a:p>
            </c:rich>
          </c:tx>
          <c:overlay val="0"/>
        </c:title>
        <c:numFmt formatCode="#,##0.00" sourceLinked="0"/>
        <c:majorTickMark val="none"/>
        <c:minorTickMark val="none"/>
        <c:tickLblPos val="nextTo"/>
        <c:crossAx val="646690304"/>
        <c:crosses val="autoZero"/>
        <c:crossBetween val="between"/>
        <c:majorUnit val="5"/>
      </c:valAx>
      <c:dTable>
        <c:showHorzBorder val="1"/>
        <c:showVertBorder val="1"/>
        <c:showOutline val="1"/>
        <c:showKeys val="1"/>
      </c:dTable>
      <c:spPr>
        <a:noFill/>
        <a:ln>
          <a:noFill/>
        </a:ln>
      </c:spPr>
    </c:plotArea>
    <c:plotVisOnly val="1"/>
    <c:dispBlanksAs val="zero"/>
    <c:showDLblsOverMax val="0"/>
  </c:chart>
  <c:spPr>
    <a:blipFill>
      <a:blip xmlns:r="http://schemas.openxmlformats.org/officeDocument/2006/relationships" r:embed="rId1"/>
      <a:tile tx="0" ty="0" sx="100000" sy="100000" flip="none" algn="tl"/>
    </a:blip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view3D>
      <c:rotX val="15"/>
      <c:rotY val="20"/>
      <c:rAngAx val="0"/>
      <c:perspective val="30"/>
    </c:view3D>
    <c:floor>
      <c:thickness val="0"/>
    </c:floor>
    <c:sideWall>
      <c:thickness val="0"/>
    </c:sideWall>
    <c:backWall>
      <c:thickness val="0"/>
    </c:backWall>
    <c:plotArea>
      <c:layout>
        <c:manualLayout>
          <c:layoutTarget val="inner"/>
          <c:xMode val="edge"/>
          <c:yMode val="edge"/>
          <c:x val="0.10748769292594407"/>
          <c:y val="2.8831226436016856E-2"/>
          <c:w val="0.72117099297994447"/>
          <c:h val="0.9200451241000065"/>
        </c:manualLayout>
      </c:layout>
      <c:bar3DChart>
        <c:barDir val="col"/>
        <c:grouping val="clustered"/>
        <c:varyColors val="0"/>
        <c:ser>
          <c:idx val="0"/>
          <c:order val="0"/>
          <c:tx>
            <c:strRef>
              <c:f>'Final Chart'!$C$65</c:f>
              <c:strCache>
                <c:ptCount val="1"/>
                <c:pt idx="0">
                  <c:v>AM_Peak</c:v>
                </c:pt>
              </c:strCache>
            </c:strRef>
          </c:tx>
          <c:invertIfNegative val="0"/>
          <c:cat>
            <c:numRef>
              <c:f>'Final Chart'!$B$66:$B$70</c:f>
              <c:numCache>
                <c:formatCode>General</c:formatCode>
                <c:ptCount val="5"/>
                <c:pt idx="0">
                  <c:v>6</c:v>
                </c:pt>
                <c:pt idx="1">
                  <c:v>7</c:v>
                </c:pt>
                <c:pt idx="2">
                  <c:v>8</c:v>
                </c:pt>
                <c:pt idx="3">
                  <c:v>9</c:v>
                </c:pt>
                <c:pt idx="4">
                  <c:v>10</c:v>
                </c:pt>
              </c:numCache>
            </c:numRef>
          </c:cat>
          <c:val>
            <c:numRef>
              <c:f>'Final Chart'!$C$66:$C$70</c:f>
              <c:numCache>
                <c:formatCode>General</c:formatCode>
                <c:ptCount val="5"/>
                <c:pt idx="0">
                  <c:v>40</c:v>
                </c:pt>
                <c:pt idx="1">
                  <c:v>50</c:v>
                </c:pt>
                <c:pt idx="2">
                  <c:v>55</c:v>
                </c:pt>
                <c:pt idx="3">
                  <c:v>30</c:v>
                </c:pt>
                <c:pt idx="4">
                  <c:v>10</c:v>
                </c:pt>
              </c:numCache>
            </c:numRef>
          </c:val>
        </c:ser>
        <c:ser>
          <c:idx val="1"/>
          <c:order val="1"/>
          <c:tx>
            <c:strRef>
              <c:f>'Final Chart'!$D$65</c:f>
              <c:strCache>
                <c:ptCount val="1"/>
                <c:pt idx="0">
                  <c:v>AM_Offpeak</c:v>
                </c:pt>
              </c:strCache>
            </c:strRef>
          </c:tx>
          <c:invertIfNegative val="0"/>
          <c:cat>
            <c:numRef>
              <c:f>'Final Chart'!$B$66:$B$70</c:f>
              <c:numCache>
                <c:formatCode>General</c:formatCode>
                <c:ptCount val="5"/>
                <c:pt idx="0">
                  <c:v>6</c:v>
                </c:pt>
                <c:pt idx="1">
                  <c:v>7</c:v>
                </c:pt>
                <c:pt idx="2">
                  <c:v>8</c:v>
                </c:pt>
                <c:pt idx="3">
                  <c:v>9</c:v>
                </c:pt>
                <c:pt idx="4">
                  <c:v>10</c:v>
                </c:pt>
              </c:numCache>
            </c:numRef>
          </c:cat>
          <c:val>
            <c:numRef>
              <c:f>'Final Chart'!$D$66:$D$70</c:f>
              <c:numCache>
                <c:formatCode>General</c:formatCode>
                <c:ptCount val="5"/>
                <c:pt idx="0">
                  <c:v>10</c:v>
                </c:pt>
                <c:pt idx="1">
                  <c:v>15</c:v>
                </c:pt>
                <c:pt idx="2">
                  <c:v>10</c:v>
                </c:pt>
                <c:pt idx="3">
                  <c:v>25</c:v>
                </c:pt>
                <c:pt idx="4">
                  <c:v>20</c:v>
                </c:pt>
              </c:numCache>
            </c:numRef>
          </c:val>
        </c:ser>
        <c:ser>
          <c:idx val="2"/>
          <c:order val="2"/>
          <c:tx>
            <c:strRef>
              <c:f>'Final Chart'!$E$65</c:f>
              <c:strCache>
                <c:ptCount val="1"/>
                <c:pt idx="0">
                  <c:v>PM_Peak</c:v>
                </c:pt>
              </c:strCache>
            </c:strRef>
          </c:tx>
          <c:invertIfNegative val="0"/>
          <c:cat>
            <c:numRef>
              <c:f>'Final Chart'!$B$66:$B$70</c:f>
              <c:numCache>
                <c:formatCode>General</c:formatCode>
                <c:ptCount val="5"/>
                <c:pt idx="0">
                  <c:v>6</c:v>
                </c:pt>
                <c:pt idx="1">
                  <c:v>7</c:v>
                </c:pt>
                <c:pt idx="2">
                  <c:v>8</c:v>
                </c:pt>
                <c:pt idx="3">
                  <c:v>9</c:v>
                </c:pt>
                <c:pt idx="4">
                  <c:v>10</c:v>
                </c:pt>
              </c:numCache>
            </c:numRef>
          </c:cat>
          <c:val>
            <c:numRef>
              <c:f>'Final Chart'!$E$66:$E$70</c:f>
              <c:numCache>
                <c:formatCode>General</c:formatCode>
                <c:ptCount val="5"/>
                <c:pt idx="0">
                  <c:v>30</c:v>
                </c:pt>
                <c:pt idx="1">
                  <c:v>40</c:v>
                </c:pt>
                <c:pt idx="2">
                  <c:v>20</c:v>
                </c:pt>
                <c:pt idx="3">
                  <c:v>30</c:v>
                </c:pt>
                <c:pt idx="4">
                  <c:v>40</c:v>
                </c:pt>
              </c:numCache>
            </c:numRef>
          </c:val>
        </c:ser>
        <c:ser>
          <c:idx val="3"/>
          <c:order val="3"/>
          <c:tx>
            <c:strRef>
              <c:f>'Final Chart'!$F$65</c:f>
              <c:strCache>
                <c:ptCount val="1"/>
                <c:pt idx="0">
                  <c:v>PM_Offpeak</c:v>
                </c:pt>
              </c:strCache>
            </c:strRef>
          </c:tx>
          <c:invertIfNegative val="0"/>
          <c:cat>
            <c:numRef>
              <c:f>'Final Chart'!$B$66:$B$70</c:f>
              <c:numCache>
                <c:formatCode>General</c:formatCode>
                <c:ptCount val="5"/>
                <c:pt idx="0">
                  <c:v>6</c:v>
                </c:pt>
                <c:pt idx="1">
                  <c:v>7</c:v>
                </c:pt>
                <c:pt idx="2">
                  <c:v>8</c:v>
                </c:pt>
                <c:pt idx="3">
                  <c:v>9</c:v>
                </c:pt>
                <c:pt idx="4">
                  <c:v>10</c:v>
                </c:pt>
              </c:numCache>
            </c:numRef>
          </c:cat>
          <c:val>
            <c:numRef>
              <c:f>'Final Chart'!$F$66:$F$70</c:f>
              <c:numCache>
                <c:formatCode>General</c:formatCode>
                <c:ptCount val="5"/>
                <c:pt idx="0">
                  <c:v>20</c:v>
                </c:pt>
                <c:pt idx="1">
                  <c:v>15</c:v>
                </c:pt>
                <c:pt idx="2">
                  <c:v>20</c:v>
                </c:pt>
                <c:pt idx="3">
                  <c:v>15</c:v>
                </c:pt>
                <c:pt idx="4">
                  <c:v>13</c:v>
                </c:pt>
              </c:numCache>
            </c:numRef>
          </c:val>
        </c:ser>
        <c:dLbls>
          <c:showLegendKey val="0"/>
          <c:showVal val="0"/>
          <c:showCatName val="0"/>
          <c:showSerName val="0"/>
          <c:showPercent val="0"/>
          <c:showBubbleSize val="0"/>
        </c:dLbls>
        <c:gapWidth val="150"/>
        <c:shape val="cylinder"/>
        <c:axId val="646692352"/>
        <c:axId val="648303104"/>
        <c:axId val="0"/>
      </c:bar3DChart>
      <c:catAx>
        <c:axId val="646692352"/>
        <c:scaling>
          <c:orientation val="minMax"/>
        </c:scaling>
        <c:delete val="0"/>
        <c:axPos val="b"/>
        <c:numFmt formatCode="General" sourceLinked="1"/>
        <c:majorTickMark val="out"/>
        <c:minorTickMark val="none"/>
        <c:tickLblPos val="nextTo"/>
        <c:crossAx val="648303104"/>
        <c:crosses val="autoZero"/>
        <c:auto val="1"/>
        <c:lblAlgn val="ctr"/>
        <c:lblOffset val="100"/>
        <c:noMultiLvlLbl val="0"/>
      </c:catAx>
      <c:valAx>
        <c:axId val="648303104"/>
        <c:scaling>
          <c:orientation val="minMax"/>
        </c:scaling>
        <c:delete val="0"/>
        <c:axPos val="l"/>
        <c:majorGridlines/>
        <c:numFmt formatCode="General" sourceLinked="1"/>
        <c:majorTickMark val="out"/>
        <c:minorTickMark val="none"/>
        <c:tickLblPos val="nextTo"/>
        <c:crossAx val="646692352"/>
        <c:crosses val="autoZero"/>
        <c:crossBetween val="between"/>
      </c:valAx>
    </c:plotArea>
    <c:legend>
      <c:legendPos val="r"/>
      <c:layout>
        <c:manualLayout>
          <c:xMode val="edge"/>
          <c:yMode val="edge"/>
          <c:x val="0.79670608290024714"/>
          <c:y val="0.35564216753607547"/>
          <c:w val="0.13400673245269895"/>
          <c:h val="0.19876794048724125"/>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manualLayout>
          <c:layoutTarget val="inner"/>
          <c:xMode val="edge"/>
          <c:yMode val="edge"/>
          <c:x val="5.9763005495626728E-2"/>
          <c:y val="0"/>
          <c:w val="0.63888888888888884"/>
          <c:h val="1"/>
        </c:manualLayout>
      </c:layout>
      <c:doughnutChart>
        <c:varyColors val="1"/>
        <c:ser>
          <c:idx val="0"/>
          <c:order val="0"/>
          <c:tx>
            <c:strRef>
              <c:f>'Final Chart'!$C$95</c:f>
              <c:strCache>
                <c:ptCount val="1"/>
                <c:pt idx="0">
                  <c:v>Double Ducker</c:v>
                </c:pt>
              </c:strCache>
            </c:strRef>
          </c:tx>
          <c:explosion val="25"/>
          <c:val>
            <c:numRef>
              <c:f>'Final Chart'!$D$95:$F$95</c:f>
              <c:numCache>
                <c:formatCode>General</c:formatCode>
                <c:ptCount val="3"/>
                <c:pt idx="0">
                  <c:v>40</c:v>
                </c:pt>
                <c:pt idx="1">
                  <c:v>45</c:v>
                </c:pt>
                <c:pt idx="2">
                  <c:v>50</c:v>
                </c:pt>
              </c:numCache>
            </c:numRef>
          </c:val>
        </c:ser>
        <c:ser>
          <c:idx val="1"/>
          <c:order val="1"/>
          <c:tx>
            <c:strRef>
              <c:f>'Final Chart'!$C$96</c:f>
              <c:strCache>
                <c:ptCount val="1"/>
                <c:pt idx="0">
                  <c:v>Articented</c:v>
                </c:pt>
              </c:strCache>
            </c:strRef>
          </c:tx>
          <c:explosion val="25"/>
          <c:val>
            <c:numRef>
              <c:f>'Final Chart'!$D$96:$F$96</c:f>
              <c:numCache>
                <c:formatCode>General</c:formatCode>
                <c:ptCount val="3"/>
                <c:pt idx="0">
                  <c:v>20</c:v>
                </c:pt>
                <c:pt idx="1">
                  <c:v>30</c:v>
                </c:pt>
                <c:pt idx="2">
                  <c:v>60</c:v>
                </c:pt>
              </c:numCache>
            </c:numRef>
          </c:val>
        </c:ser>
        <c:ser>
          <c:idx val="2"/>
          <c:order val="2"/>
          <c:tx>
            <c:strRef>
              <c:f>'Final Chart'!$C$97</c:f>
              <c:strCache>
                <c:ptCount val="1"/>
                <c:pt idx="0">
                  <c:v>Standard type</c:v>
                </c:pt>
              </c:strCache>
            </c:strRef>
          </c:tx>
          <c:explosion val="25"/>
          <c:val>
            <c:numRef>
              <c:f>'Final Chart'!$D$97:$F$97</c:f>
              <c:numCache>
                <c:formatCode>General</c:formatCode>
                <c:ptCount val="3"/>
                <c:pt idx="0">
                  <c:v>60</c:v>
                </c:pt>
                <c:pt idx="1">
                  <c:v>70</c:v>
                </c:pt>
                <c:pt idx="2">
                  <c:v>80</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manualLayout>
          <c:layoutTarget val="inner"/>
          <c:xMode val="edge"/>
          <c:yMode val="edge"/>
          <c:x val="0.11704092543987558"/>
          <c:y val="0.1523403097928821"/>
          <c:w val="0.65323424610237901"/>
          <c:h val="0.65059007520432999"/>
        </c:manualLayout>
      </c:layout>
      <c:barChart>
        <c:barDir val="col"/>
        <c:grouping val="clustered"/>
        <c:varyColors val="0"/>
        <c:ser>
          <c:idx val="0"/>
          <c:order val="0"/>
          <c:tx>
            <c:strRef>
              <c:f>'Final Chart'!$B$123</c:f>
              <c:strCache>
                <c:ptCount val="1"/>
                <c:pt idx="0">
                  <c:v>Bus</c:v>
                </c:pt>
              </c:strCache>
            </c:strRef>
          </c:tx>
          <c:spPr>
            <a:pattFill prst="wdDnDiag">
              <a:fgClr>
                <a:srgbClr val="FF0000"/>
              </a:fgClr>
              <a:bgClr>
                <a:schemeClr val="bg1"/>
              </a:bgClr>
            </a:pattFill>
          </c:spPr>
          <c:invertIfNegative val="0"/>
          <c:cat>
            <c:numRef>
              <c:f>'Final Chart'!$C$122:$G$122</c:f>
              <c:numCache>
                <c:formatCode>General</c:formatCode>
                <c:ptCount val="5"/>
                <c:pt idx="0">
                  <c:v>6</c:v>
                </c:pt>
                <c:pt idx="1">
                  <c:v>7</c:v>
                </c:pt>
                <c:pt idx="2">
                  <c:v>8</c:v>
                </c:pt>
                <c:pt idx="3">
                  <c:v>9</c:v>
                </c:pt>
                <c:pt idx="4">
                  <c:v>10</c:v>
                </c:pt>
              </c:numCache>
            </c:numRef>
          </c:cat>
          <c:val>
            <c:numRef>
              <c:f>'Final Chart'!$C$123:$G$123</c:f>
              <c:numCache>
                <c:formatCode>General</c:formatCode>
                <c:ptCount val="5"/>
                <c:pt idx="0">
                  <c:v>120</c:v>
                </c:pt>
                <c:pt idx="1">
                  <c:v>150</c:v>
                </c:pt>
                <c:pt idx="2">
                  <c:v>200</c:v>
                </c:pt>
                <c:pt idx="3">
                  <c:v>150</c:v>
                </c:pt>
                <c:pt idx="4">
                  <c:v>100</c:v>
                </c:pt>
              </c:numCache>
            </c:numRef>
          </c:val>
        </c:ser>
        <c:ser>
          <c:idx val="1"/>
          <c:order val="1"/>
          <c:tx>
            <c:strRef>
              <c:f>'Final Chart'!$B$124</c:f>
              <c:strCache>
                <c:ptCount val="1"/>
                <c:pt idx="0">
                  <c:v>People</c:v>
                </c:pt>
              </c:strCache>
            </c:strRef>
          </c:tx>
          <c:invertIfNegative val="0"/>
          <c:cat>
            <c:numRef>
              <c:f>'Final Chart'!$C$122:$G$122</c:f>
              <c:numCache>
                <c:formatCode>General</c:formatCode>
                <c:ptCount val="5"/>
                <c:pt idx="0">
                  <c:v>6</c:v>
                </c:pt>
                <c:pt idx="1">
                  <c:v>7</c:v>
                </c:pt>
                <c:pt idx="2">
                  <c:v>8</c:v>
                </c:pt>
                <c:pt idx="3">
                  <c:v>9</c:v>
                </c:pt>
                <c:pt idx="4">
                  <c:v>10</c:v>
                </c:pt>
              </c:numCache>
            </c:numRef>
          </c:cat>
          <c:val>
            <c:numRef>
              <c:f>'Final Chart'!$C$124:$G$124</c:f>
              <c:numCache>
                <c:formatCode>General</c:formatCode>
                <c:ptCount val="5"/>
                <c:pt idx="0">
                  <c:v>60</c:v>
                </c:pt>
                <c:pt idx="1">
                  <c:v>100</c:v>
                </c:pt>
                <c:pt idx="2">
                  <c:v>70</c:v>
                </c:pt>
                <c:pt idx="3">
                  <c:v>80</c:v>
                </c:pt>
                <c:pt idx="4">
                  <c:v>140</c:v>
                </c:pt>
              </c:numCache>
            </c:numRef>
          </c:val>
        </c:ser>
        <c:dLbls>
          <c:showLegendKey val="0"/>
          <c:showVal val="0"/>
          <c:showCatName val="0"/>
          <c:showSerName val="0"/>
          <c:showPercent val="0"/>
          <c:showBubbleSize val="0"/>
        </c:dLbls>
        <c:gapWidth val="150"/>
        <c:axId val="649118720"/>
        <c:axId val="649208384"/>
      </c:barChart>
      <c:catAx>
        <c:axId val="649118720"/>
        <c:scaling>
          <c:orientation val="minMax"/>
        </c:scaling>
        <c:delete val="0"/>
        <c:axPos val="b"/>
        <c:numFmt formatCode="General" sourceLinked="1"/>
        <c:majorTickMark val="out"/>
        <c:minorTickMark val="none"/>
        <c:tickLblPos val="nextTo"/>
        <c:crossAx val="649208384"/>
        <c:crosses val="autoZero"/>
        <c:auto val="1"/>
        <c:lblAlgn val="ctr"/>
        <c:lblOffset val="100"/>
        <c:noMultiLvlLbl val="0"/>
      </c:catAx>
      <c:valAx>
        <c:axId val="649208384"/>
        <c:scaling>
          <c:orientation val="minMax"/>
        </c:scaling>
        <c:delete val="0"/>
        <c:axPos val="l"/>
        <c:majorGridlines/>
        <c:numFmt formatCode="General" sourceLinked="1"/>
        <c:majorTickMark val="out"/>
        <c:minorTickMark val="none"/>
        <c:tickLblPos val="nextTo"/>
        <c:crossAx val="649118720"/>
        <c:crosses val="autoZero"/>
        <c:crossBetween val="between"/>
      </c:valAx>
    </c:plotArea>
    <c:legend>
      <c:legendPos val="r"/>
      <c:layout>
        <c:manualLayout>
          <c:xMode val="edge"/>
          <c:yMode val="edge"/>
          <c:x val="0.43396184672318261"/>
          <c:y val="0.87967905566208371"/>
          <c:w val="0.26591043935600006"/>
          <c:h val="7.3111664150789443E-2"/>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0"/>
    <c:plotArea>
      <c:layout>
        <c:manualLayout>
          <c:layoutTarget val="inner"/>
          <c:xMode val="edge"/>
          <c:yMode val="edge"/>
          <c:x val="0.15110375057022152"/>
          <c:y val="0.11590011821998951"/>
          <c:w val="0.60346231909928139"/>
          <c:h val="0.75645490550240357"/>
        </c:manualLayout>
      </c:layout>
      <c:barChart>
        <c:barDir val="col"/>
        <c:grouping val="clustered"/>
        <c:varyColors val="0"/>
        <c:ser>
          <c:idx val="0"/>
          <c:order val="0"/>
          <c:tx>
            <c:strRef>
              <c:f>'Final Chart'!$B$131</c:f>
              <c:strCache>
                <c:ptCount val="1"/>
                <c:pt idx="0">
                  <c:v>Bus</c:v>
                </c:pt>
              </c:strCache>
            </c:strRef>
          </c:tx>
          <c:spPr>
            <a:pattFill prst="wdDnDiag">
              <a:fgClr>
                <a:srgbClr val="FF0000"/>
              </a:fgClr>
              <a:bgClr>
                <a:schemeClr val="bg1"/>
              </a:bgClr>
            </a:pattFill>
          </c:spPr>
          <c:invertIfNegative val="0"/>
          <c:cat>
            <c:numRef>
              <c:f>'Final Chart'!$C$130:$G$130</c:f>
              <c:numCache>
                <c:formatCode>General</c:formatCode>
                <c:ptCount val="5"/>
                <c:pt idx="0">
                  <c:v>6</c:v>
                </c:pt>
                <c:pt idx="1">
                  <c:v>7</c:v>
                </c:pt>
                <c:pt idx="2">
                  <c:v>8</c:v>
                </c:pt>
                <c:pt idx="3">
                  <c:v>9</c:v>
                </c:pt>
                <c:pt idx="4">
                  <c:v>10</c:v>
                </c:pt>
              </c:numCache>
            </c:numRef>
          </c:cat>
          <c:val>
            <c:numRef>
              <c:f>'Final Chart'!$C$131:$G$131</c:f>
              <c:numCache>
                <c:formatCode>General</c:formatCode>
                <c:ptCount val="5"/>
                <c:pt idx="0">
                  <c:v>80</c:v>
                </c:pt>
                <c:pt idx="1">
                  <c:v>120</c:v>
                </c:pt>
                <c:pt idx="2">
                  <c:v>80</c:v>
                </c:pt>
                <c:pt idx="3">
                  <c:v>100</c:v>
                </c:pt>
                <c:pt idx="4">
                  <c:v>150</c:v>
                </c:pt>
              </c:numCache>
            </c:numRef>
          </c:val>
        </c:ser>
        <c:ser>
          <c:idx val="1"/>
          <c:order val="1"/>
          <c:tx>
            <c:strRef>
              <c:f>'Final Chart'!$B$132</c:f>
              <c:strCache>
                <c:ptCount val="1"/>
                <c:pt idx="0">
                  <c:v>People</c:v>
                </c:pt>
              </c:strCache>
            </c:strRef>
          </c:tx>
          <c:invertIfNegative val="0"/>
          <c:cat>
            <c:numRef>
              <c:f>'Final Chart'!$C$130:$G$130</c:f>
              <c:numCache>
                <c:formatCode>General</c:formatCode>
                <c:ptCount val="5"/>
                <c:pt idx="0">
                  <c:v>6</c:v>
                </c:pt>
                <c:pt idx="1">
                  <c:v>7</c:v>
                </c:pt>
                <c:pt idx="2">
                  <c:v>8</c:v>
                </c:pt>
                <c:pt idx="3">
                  <c:v>9</c:v>
                </c:pt>
                <c:pt idx="4">
                  <c:v>10</c:v>
                </c:pt>
              </c:numCache>
            </c:numRef>
          </c:cat>
          <c:val>
            <c:numRef>
              <c:f>'Final Chart'!$C$132:$G$132</c:f>
              <c:numCache>
                <c:formatCode>General</c:formatCode>
                <c:ptCount val="5"/>
                <c:pt idx="0">
                  <c:v>60</c:v>
                </c:pt>
                <c:pt idx="1">
                  <c:v>100</c:v>
                </c:pt>
                <c:pt idx="2">
                  <c:v>70</c:v>
                </c:pt>
                <c:pt idx="3">
                  <c:v>80</c:v>
                </c:pt>
                <c:pt idx="4">
                  <c:v>140</c:v>
                </c:pt>
              </c:numCache>
            </c:numRef>
          </c:val>
        </c:ser>
        <c:dLbls>
          <c:showLegendKey val="0"/>
          <c:showVal val="0"/>
          <c:showCatName val="0"/>
          <c:showSerName val="0"/>
          <c:showPercent val="0"/>
          <c:showBubbleSize val="0"/>
        </c:dLbls>
        <c:gapWidth val="150"/>
        <c:axId val="649119232"/>
        <c:axId val="649210688"/>
      </c:barChart>
      <c:catAx>
        <c:axId val="649119232"/>
        <c:scaling>
          <c:orientation val="minMax"/>
        </c:scaling>
        <c:delete val="0"/>
        <c:axPos val="b"/>
        <c:numFmt formatCode="General" sourceLinked="1"/>
        <c:majorTickMark val="out"/>
        <c:minorTickMark val="none"/>
        <c:tickLblPos val="nextTo"/>
        <c:crossAx val="649210688"/>
        <c:crosses val="autoZero"/>
        <c:auto val="1"/>
        <c:lblAlgn val="ctr"/>
        <c:lblOffset val="100"/>
        <c:noMultiLvlLbl val="0"/>
      </c:catAx>
      <c:valAx>
        <c:axId val="649210688"/>
        <c:scaling>
          <c:orientation val="minMax"/>
        </c:scaling>
        <c:delete val="0"/>
        <c:axPos val="l"/>
        <c:majorGridlines/>
        <c:numFmt formatCode="General" sourceLinked="1"/>
        <c:majorTickMark val="out"/>
        <c:minorTickMark val="none"/>
        <c:tickLblPos val="nextTo"/>
        <c:crossAx val="649119232"/>
        <c:crosses val="autoZero"/>
        <c:crossBetween val="between"/>
      </c:valAx>
    </c:plotArea>
    <c:legend>
      <c:legendPos val="r"/>
      <c:layout>
        <c:manualLayout>
          <c:xMode val="edge"/>
          <c:yMode val="edge"/>
          <c:x val="0.48168613683994788"/>
          <c:y val="0.89411596781658909"/>
          <c:w val="0.21394778423477923"/>
          <c:h val="0.1040240350104072"/>
        </c:manualLayout>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'Final Chart'!$C$73</c:f>
              <c:strCache>
                <c:ptCount val="1"/>
                <c:pt idx="0">
                  <c:v>Single</c:v>
                </c:pt>
              </c:strCache>
            </c:strRef>
          </c:tx>
          <c:cat>
            <c:strRef>
              <c:f>'Final Chart'!$B$74:$B$77</c:f>
              <c:strCache>
                <c:ptCount val="4"/>
                <c:pt idx="0">
                  <c:v>AM_peak</c:v>
                </c:pt>
                <c:pt idx="1">
                  <c:v>AM_off pek</c:v>
                </c:pt>
                <c:pt idx="2">
                  <c:v>PM_pe</c:v>
                </c:pt>
                <c:pt idx="3">
                  <c:v>PM_offpeak</c:v>
                </c:pt>
              </c:strCache>
            </c:strRef>
          </c:cat>
          <c:val>
            <c:numRef>
              <c:f>'Final Chart'!$C$74:$C$77</c:f>
              <c:numCache>
                <c:formatCode>General</c:formatCode>
                <c:ptCount val="4"/>
                <c:pt idx="0">
                  <c:v>30</c:v>
                </c:pt>
                <c:pt idx="1">
                  <c:v>20</c:v>
                </c:pt>
                <c:pt idx="2">
                  <c:v>50</c:v>
                </c:pt>
                <c:pt idx="3">
                  <c:v>30</c:v>
                </c:pt>
              </c:numCache>
            </c:numRef>
          </c:val>
        </c:ser>
        <c:ser>
          <c:idx val="1"/>
          <c:order val="1"/>
          <c:tx>
            <c:strRef>
              <c:f>'Final Chart'!$D$73</c:f>
              <c:strCache>
                <c:ptCount val="1"/>
                <c:pt idx="0">
                  <c:v>Joint</c:v>
                </c:pt>
              </c:strCache>
            </c:strRef>
          </c:tx>
          <c:cat>
            <c:strRef>
              <c:f>'Final Chart'!$B$74:$B$77</c:f>
              <c:strCache>
                <c:ptCount val="4"/>
                <c:pt idx="0">
                  <c:v>AM_peak</c:v>
                </c:pt>
                <c:pt idx="1">
                  <c:v>AM_off pek</c:v>
                </c:pt>
                <c:pt idx="2">
                  <c:v>PM_pe</c:v>
                </c:pt>
                <c:pt idx="3">
                  <c:v>PM_offpeak</c:v>
                </c:pt>
              </c:strCache>
            </c:strRef>
          </c:cat>
          <c:val>
            <c:numRef>
              <c:f>'Final Chart'!$D$74:$D$77</c:f>
              <c:numCache>
                <c:formatCode>General</c:formatCode>
                <c:ptCount val="4"/>
                <c:pt idx="0">
                  <c:v>40</c:v>
                </c:pt>
                <c:pt idx="1">
                  <c:v>30</c:v>
                </c:pt>
                <c:pt idx="2">
                  <c:v>40</c:v>
                </c:pt>
                <c:pt idx="3">
                  <c:v>40</c:v>
                </c:pt>
              </c:numCache>
            </c:numRef>
          </c:val>
        </c:ser>
        <c:ser>
          <c:idx val="2"/>
          <c:order val="2"/>
          <c:tx>
            <c:strRef>
              <c:f>'Final Chart'!$E$73</c:f>
              <c:strCache>
                <c:ptCount val="1"/>
                <c:pt idx="0">
                  <c:v>DD</c:v>
                </c:pt>
              </c:strCache>
            </c:strRef>
          </c:tx>
          <c:cat>
            <c:strRef>
              <c:f>'Final Chart'!$B$74:$B$77</c:f>
              <c:strCache>
                <c:ptCount val="4"/>
                <c:pt idx="0">
                  <c:v>AM_peak</c:v>
                </c:pt>
                <c:pt idx="1">
                  <c:v>AM_off pek</c:v>
                </c:pt>
                <c:pt idx="2">
                  <c:v>PM_pe</c:v>
                </c:pt>
                <c:pt idx="3">
                  <c:v>PM_offpeak</c:v>
                </c:pt>
              </c:strCache>
            </c:strRef>
          </c:cat>
          <c:val>
            <c:numRef>
              <c:f>'Final Chart'!$E$74:$E$77</c:f>
              <c:numCache>
                <c:formatCode>General</c:formatCode>
                <c:ptCount val="4"/>
                <c:pt idx="0">
                  <c:v>30</c:v>
                </c:pt>
                <c:pt idx="1">
                  <c:v>20</c:v>
                </c:pt>
                <c:pt idx="2">
                  <c:v>50</c:v>
                </c:pt>
                <c:pt idx="3">
                  <c:v>60</c:v>
                </c:pt>
              </c:numCache>
            </c:numRef>
          </c:val>
        </c:ser>
        <c:dLbls>
          <c:showLegendKey val="0"/>
          <c:showVal val="0"/>
          <c:showCatName val="0"/>
          <c:showSerName val="0"/>
          <c:showPercent val="0"/>
          <c:showBubbleSize val="0"/>
        </c:dLbls>
        <c:axId val="649119744"/>
        <c:axId val="649212992"/>
      </c:areaChart>
      <c:catAx>
        <c:axId val="649119744"/>
        <c:scaling>
          <c:orientation val="minMax"/>
        </c:scaling>
        <c:delete val="0"/>
        <c:axPos val="b"/>
        <c:majorTickMark val="out"/>
        <c:minorTickMark val="none"/>
        <c:tickLblPos val="nextTo"/>
        <c:crossAx val="649212992"/>
        <c:crosses val="autoZero"/>
        <c:auto val="1"/>
        <c:lblAlgn val="ctr"/>
        <c:lblOffset val="100"/>
        <c:noMultiLvlLbl val="0"/>
      </c:catAx>
      <c:valAx>
        <c:axId val="649212992"/>
        <c:scaling>
          <c:orientation val="minMax"/>
        </c:scaling>
        <c:delete val="0"/>
        <c:axPos val="l"/>
        <c:majorGridlines/>
        <c:numFmt formatCode="General" sourceLinked="1"/>
        <c:majorTickMark val="out"/>
        <c:minorTickMark val="none"/>
        <c:tickLblPos val="nextTo"/>
        <c:crossAx val="64911974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34"/>
    </mc:Choice>
    <mc:Fallback>
      <c:style val="34"/>
    </mc:Fallback>
  </mc:AlternateContent>
  <c:chart>
    <c:autoTitleDeleted val="0"/>
    <c:plotArea>
      <c:layout>
        <c:manualLayout>
          <c:layoutTarget val="inner"/>
          <c:xMode val="edge"/>
          <c:yMode val="edge"/>
          <c:x val="0.2303160392622155"/>
          <c:y val="0.11351909184726522"/>
          <c:w val="0.39068097652177042"/>
          <c:h val="0.63675678311108941"/>
        </c:manualLayout>
      </c:layout>
      <c:barChart>
        <c:barDir val="bar"/>
        <c:grouping val="clustered"/>
        <c:varyColors val="0"/>
        <c:ser>
          <c:idx val="0"/>
          <c:order val="0"/>
          <c:tx>
            <c:strRef>
              <c:f>'Final Chart'!$B$169</c:f>
              <c:strCache>
                <c:ptCount val="1"/>
                <c:pt idx="0">
                  <c:v>Accident</c:v>
                </c:pt>
              </c:strCache>
            </c:strRef>
          </c:tx>
          <c:invertIfNegative val="0"/>
          <c:cat>
            <c:numRef>
              <c:f>'Final Chart'!$C$168:$E$168</c:f>
              <c:numCache>
                <c:formatCode>h:mm\ AM/PM</c:formatCode>
                <c:ptCount val="3"/>
                <c:pt idx="0">
                  <c:v>0.375</c:v>
                </c:pt>
                <c:pt idx="1">
                  <c:v>0.41666666666666669</c:v>
                </c:pt>
                <c:pt idx="2">
                  <c:v>0.45833333333333331</c:v>
                </c:pt>
              </c:numCache>
            </c:numRef>
          </c:cat>
          <c:val>
            <c:numRef>
              <c:f>'Final Chart'!$C$169:$E$169</c:f>
              <c:numCache>
                <c:formatCode>General</c:formatCode>
                <c:ptCount val="3"/>
                <c:pt idx="0">
                  <c:v>2</c:v>
                </c:pt>
                <c:pt idx="1">
                  <c:v>1</c:v>
                </c:pt>
                <c:pt idx="2">
                  <c:v>0</c:v>
                </c:pt>
              </c:numCache>
            </c:numRef>
          </c:val>
        </c:ser>
        <c:ser>
          <c:idx val="1"/>
          <c:order val="1"/>
          <c:tx>
            <c:strRef>
              <c:f>'Final Chart'!$B$170</c:f>
              <c:strCache>
                <c:ptCount val="1"/>
                <c:pt idx="0">
                  <c:v>Roadwork</c:v>
                </c:pt>
              </c:strCache>
            </c:strRef>
          </c:tx>
          <c:invertIfNegative val="0"/>
          <c:cat>
            <c:numRef>
              <c:f>'Final Chart'!$C$168:$E$168</c:f>
              <c:numCache>
                <c:formatCode>h:mm\ AM/PM</c:formatCode>
                <c:ptCount val="3"/>
                <c:pt idx="0">
                  <c:v>0.375</c:v>
                </c:pt>
                <c:pt idx="1">
                  <c:v>0.41666666666666669</c:v>
                </c:pt>
                <c:pt idx="2">
                  <c:v>0.45833333333333331</c:v>
                </c:pt>
              </c:numCache>
            </c:numRef>
          </c:cat>
          <c:val>
            <c:numRef>
              <c:f>'Final Chart'!$C$170:$E$170</c:f>
              <c:numCache>
                <c:formatCode>General</c:formatCode>
                <c:ptCount val="3"/>
                <c:pt idx="0">
                  <c:v>8</c:v>
                </c:pt>
                <c:pt idx="1">
                  <c:v>10</c:v>
                </c:pt>
                <c:pt idx="2">
                  <c:v>6</c:v>
                </c:pt>
              </c:numCache>
            </c:numRef>
          </c:val>
        </c:ser>
        <c:ser>
          <c:idx val="2"/>
          <c:order val="2"/>
          <c:tx>
            <c:strRef>
              <c:f>'Final Chart'!$B$171</c:f>
              <c:strCache>
                <c:ptCount val="1"/>
                <c:pt idx="0">
                  <c:v>Breakdown</c:v>
                </c:pt>
              </c:strCache>
            </c:strRef>
          </c:tx>
          <c:invertIfNegative val="0"/>
          <c:cat>
            <c:numRef>
              <c:f>'Final Chart'!$C$168:$E$168</c:f>
              <c:numCache>
                <c:formatCode>h:mm\ AM/PM</c:formatCode>
                <c:ptCount val="3"/>
                <c:pt idx="0">
                  <c:v>0.375</c:v>
                </c:pt>
                <c:pt idx="1">
                  <c:v>0.41666666666666669</c:v>
                </c:pt>
                <c:pt idx="2">
                  <c:v>0.45833333333333331</c:v>
                </c:pt>
              </c:numCache>
            </c:numRef>
          </c:cat>
          <c:val>
            <c:numRef>
              <c:f>'Final Chart'!$C$171:$E$171</c:f>
              <c:numCache>
                <c:formatCode>General</c:formatCode>
                <c:ptCount val="3"/>
                <c:pt idx="0">
                  <c:v>3</c:v>
                </c:pt>
                <c:pt idx="1">
                  <c:v>4</c:v>
                </c:pt>
                <c:pt idx="2">
                  <c:v>5</c:v>
                </c:pt>
              </c:numCache>
            </c:numRef>
          </c:val>
        </c:ser>
        <c:dLbls>
          <c:showLegendKey val="0"/>
          <c:showVal val="0"/>
          <c:showCatName val="0"/>
          <c:showSerName val="0"/>
          <c:showPercent val="0"/>
          <c:showBubbleSize val="0"/>
        </c:dLbls>
        <c:gapWidth val="150"/>
        <c:axId val="649121280"/>
        <c:axId val="649215296"/>
      </c:barChart>
      <c:catAx>
        <c:axId val="649121280"/>
        <c:scaling>
          <c:orientation val="minMax"/>
        </c:scaling>
        <c:delete val="0"/>
        <c:axPos val="l"/>
        <c:numFmt formatCode="h:mm\ AM/PM" sourceLinked="1"/>
        <c:majorTickMark val="out"/>
        <c:minorTickMark val="none"/>
        <c:tickLblPos val="nextTo"/>
        <c:crossAx val="649215296"/>
        <c:crosses val="autoZero"/>
        <c:auto val="1"/>
        <c:lblAlgn val="ctr"/>
        <c:lblOffset val="100"/>
        <c:noMultiLvlLbl val="0"/>
      </c:catAx>
      <c:valAx>
        <c:axId val="649215296"/>
        <c:scaling>
          <c:orientation val="minMax"/>
          <c:max val="10"/>
        </c:scaling>
        <c:delete val="0"/>
        <c:axPos val="b"/>
        <c:majorGridlines/>
        <c:numFmt formatCode="General" sourceLinked="1"/>
        <c:majorTickMark val="out"/>
        <c:minorTickMark val="none"/>
        <c:tickLblPos val="nextTo"/>
        <c:crossAx val="649121280"/>
        <c:crosses val="autoZero"/>
        <c:crossBetween val="between"/>
        <c:majorUnit val="5"/>
      </c:valAx>
    </c:plotArea>
    <c:legend>
      <c:legendPos val="r"/>
      <c:layout>
        <c:manualLayout>
          <c:xMode val="edge"/>
          <c:yMode val="edge"/>
          <c:x val="0.65226153237694606"/>
          <c:y val="0.24071816874283902"/>
          <c:w val="0.27467910689246033"/>
          <c:h val="0.40504375807513227"/>
        </c:manualLayout>
      </c:layout>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500"/>
            </a:pPr>
            <a:r>
              <a:rPr lang="en-SG" sz="1500"/>
              <a:t>Bus</a:t>
            </a:r>
            <a:r>
              <a:rPr lang="en-SG" sz="1500" baseline="0"/>
              <a:t> Types in Peak hours</a:t>
            </a:r>
            <a:endParaRPr lang="en-SG" sz="1500"/>
          </a:p>
        </c:rich>
      </c:tx>
      <c:overlay val="0"/>
    </c:title>
    <c:autoTitleDeleted val="0"/>
    <c:plotArea>
      <c:layout>
        <c:manualLayout>
          <c:layoutTarget val="inner"/>
          <c:xMode val="edge"/>
          <c:yMode val="edge"/>
          <c:x val="6.5261044176706834E-2"/>
          <c:y val="0.35131924298936318"/>
          <c:w val="0.77911646586345384"/>
          <c:h val="0.39500651663393344"/>
        </c:manualLayout>
      </c:layout>
      <c:lineChart>
        <c:grouping val="standard"/>
        <c:varyColors val="0"/>
        <c:ser>
          <c:idx val="0"/>
          <c:order val="0"/>
          <c:tx>
            <c:strRef>
              <c:f>'Final Chart'!$C$178:$C$179</c:f>
              <c:strCache>
                <c:ptCount val="1"/>
                <c:pt idx="0">
                  <c:v>6am</c:v>
                </c:pt>
              </c:strCache>
            </c:strRef>
          </c:tx>
          <c:marker>
            <c:symbol val="none"/>
          </c:marker>
          <c:dLbls>
            <c:txPr>
              <a:bodyPr/>
              <a:lstStyle/>
              <a:p>
                <a:pPr>
                  <a:defRPr sz="900"/>
                </a:pPr>
                <a:endParaRPr lang="en-US"/>
              </a:p>
            </c:txPr>
            <c:showLegendKey val="0"/>
            <c:showVal val="1"/>
            <c:showCatName val="0"/>
            <c:showSerName val="0"/>
            <c:showPercent val="0"/>
            <c:showBubbleSize val="0"/>
            <c:showLeaderLines val="0"/>
          </c:dLbls>
          <c:cat>
            <c:strRef>
              <c:f>'Final Chart'!$B$180:$B$182</c:f>
              <c:strCache>
                <c:ptCount val="3"/>
                <c:pt idx="0">
                  <c:v>Articulated</c:v>
                </c:pt>
                <c:pt idx="1">
                  <c:v>Standard</c:v>
                </c:pt>
                <c:pt idx="2">
                  <c:v>Double Decker</c:v>
                </c:pt>
              </c:strCache>
            </c:strRef>
          </c:cat>
          <c:val>
            <c:numRef>
              <c:f>'Final Chart'!$C$180:$C$182</c:f>
              <c:numCache>
                <c:formatCode>General</c:formatCode>
                <c:ptCount val="3"/>
                <c:pt idx="0">
                  <c:v>40</c:v>
                </c:pt>
                <c:pt idx="1">
                  <c:v>75</c:v>
                </c:pt>
                <c:pt idx="2">
                  <c:v>63</c:v>
                </c:pt>
              </c:numCache>
            </c:numRef>
          </c:val>
          <c:smooth val="0"/>
        </c:ser>
        <c:ser>
          <c:idx val="1"/>
          <c:order val="1"/>
          <c:tx>
            <c:strRef>
              <c:f>'Final Chart'!$D$178:$D$179</c:f>
              <c:strCache>
                <c:ptCount val="1"/>
                <c:pt idx="0">
                  <c:v>7am</c:v>
                </c:pt>
              </c:strCache>
            </c:strRef>
          </c:tx>
          <c:marker>
            <c:symbol val="none"/>
          </c:marker>
          <c:dLbls>
            <c:txPr>
              <a:bodyPr/>
              <a:lstStyle/>
              <a:p>
                <a:pPr>
                  <a:defRPr sz="900"/>
                </a:pPr>
                <a:endParaRPr lang="en-US"/>
              </a:p>
            </c:txPr>
            <c:showLegendKey val="0"/>
            <c:showVal val="1"/>
            <c:showCatName val="0"/>
            <c:showSerName val="0"/>
            <c:showPercent val="0"/>
            <c:showBubbleSize val="0"/>
            <c:showLeaderLines val="0"/>
          </c:dLbls>
          <c:cat>
            <c:strRef>
              <c:f>'Final Chart'!$B$180:$B$182</c:f>
              <c:strCache>
                <c:ptCount val="3"/>
                <c:pt idx="0">
                  <c:v>Articulated</c:v>
                </c:pt>
                <c:pt idx="1">
                  <c:v>Standard</c:v>
                </c:pt>
                <c:pt idx="2">
                  <c:v>Double Decker</c:v>
                </c:pt>
              </c:strCache>
            </c:strRef>
          </c:cat>
          <c:val>
            <c:numRef>
              <c:f>'Final Chart'!$D$180:$D$182</c:f>
              <c:numCache>
                <c:formatCode>General</c:formatCode>
                <c:ptCount val="3"/>
                <c:pt idx="0">
                  <c:v>80</c:v>
                </c:pt>
                <c:pt idx="1">
                  <c:v>43</c:v>
                </c:pt>
                <c:pt idx="2">
                  <c:v>37</c:v>
                </c:pt>
              </c:numCache>
            </c:numRef>
          </c:val>
          <c:smooth val="0"/>
        </c:ser>
        <c:dLbls>
          <c:showLegendKey val="0"/>
          <c:showVal val="1"/>
          <c:showCatName val="0"/>
          <c:showSerName val="0"/>
          <c:showPercent val="0"/>
          <c:showBubbleSize val="0"/>
        </c:dLbls>
        <c:marker val="1"/>
        <c:smooth val="0"/>
        <c:axId val="649511424"/>
        <c:axId val="649439488"/>
      </c:lineChart>
      <c:catAx>
        <c:axId val="649511424"/>
        <c:scaling>
          <c:orientation val="minMax"/>
        </c:scaling>
        <c:delete val="0"/>
        <c:axPos val="b"/>
        <c:majorTickMark val="none"/>
        <c:minorTickMark val="none"/>
        <c:tickLblPos val="nextTo"/>
        <c:txPr>
          <a:bodyPr/>
          <a:lstStyle/>
          <a:p>
            <a:pPr>
              <a:defRPr sz="900"/>
            </a:pPr>
            <a:endParaRPr lang="en-US"/>
          </a:p>
        </c:txPr>
        <c:crossAx val="649439488"/>
        <c:crosses val="autoZero"/>
        <c:auto val="1"/>
        <c:lblAlgn val="ctr"/>
        <c:lblOffset val="100"/>
        <c:noMultiLvlLbl val="0"/>
      </c:catAx>
      <c:valAx>
        <c:axId val="649439488"/>
        <c:scaling>
          <c:orientation val="minMax"/>
        </c:scaling>
        <c:delete val="1"/>
        <c:axPos val="l"/>
        <c:numFmt formatCode="General" sourceLinked="1"/>
        <c:majorTickMark val="none"/>
        <c:minorTickMark val="none"/>
        <c:tickLblPos val="nextTo"/>
        <c:crossAx val="649511424"/>
        <c:crosses val="autoZero"/>
        <c:crossBetween val="between"/>
      </c:valAx>
    </c:plotArea>
    <c:legend>
      <c:legendPos val="t"/>
      <c:overlay val="0"/>
      <c:txPr>
        <a:bodyPr/>
        <a:lstStyle/>
        <a:p>
          <a:pPr>
            <a:defRPr sz="900"/>
          </a:pPr>
          <a:endParaRPr lang="en-US"/>
        </a:p>
      </c:txPr>
    </c:legend>
    <c:plotVisOnly val="1"/>
    <c:dispBlanksAs val="gap"/>
    <c:showDLblsOverMax val="0"/>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45"/>
    </mc:Choice>
    <mc:Fallback>
      <c:style val="45"/>
    </mc:Fallback>
  </mc:AlternateContent>
  <c:chart>
    <c:title>
      <c:tx>
        <c:rich>
          <a:bodyPr/>
          <a:lstStyle/>
          <a:p>
            <a:pPr>
              <a:defRPr/>
            </a:pPr>
            <a:r>
              <a:rPr lang="en-US"/>
              <a:t>Weekends</a:t>
            </a:r>
          </a:p>
        </c:rich>
      </c:tx>
      <c:layout>
        <c:manualLayout>
          <c:xMode val="edge"/>
          <c:yMode val="edge"/>
          <c:x val="3.3409667541557296E-2"/>
          <c:y val="5.1679643396530743E-2"/>
        </c:manualLayout>
      </c:layout>
      <c:overlay val="0"/>
    </c:title>
    <c:autoTitleDeleted val="0"/>
    <c:view3D>
      <c:rotX val="15"/>
      <c:rotY val="20"/>
      <c:rAngAx val="1"/>
    </c:view3D>
    <c:floor>
      <c:thickness val="0"/>
    </c:floor>
    <c:sideWall>
      <c:thickness val="0"/>
    </c:sideWall>
    <c:backWall>
      <c:thickness val="0"/>
    </c:backWall>
    <c:plotArea>
      <c:layout/>
      <c:bar3DChart>
        <c:barDir val="col"/>
        <c:grouping val="stacked"/>
        <c:varyColors val="0"/>
        <c:ser>
          <c:idx val="0"/>
          <c:order val="0"/>
          <c:tx>
            <c:strRef>
              <c:f>'Final Chart'!$C$187</c:f>
              <c:strCache>
                <c:ptCount val="1"/>
                <c:pt idx="0">
                  <c:v>9am-10am</c:v>
                </c:pt>
              </c:strCache>
            </c:strRef>
          </c:tx>
          <c:invertIfNegative val="0"/>
          <c:cat>
            <c:numRef>
              <c:f>'Final Chart'!$B$188:$B$198</c:f>
              <c:numCache>
                <c:formatCode>General</c:formatCode>
                <c:ptCount val="11"/>
                <c:pt idx="0">
                  <c:v>1</c:v>
                </c:pt>
                <c:pt idx="1">
                  <c:v>2</c:v>
                </c:pt>
                <c:pt idx="2">
                  <c:v>3</c:v>
                </c:pt>
                <c:pt idx="3">
                  <c:v>4</c:v>
                </c:pt>
                <c:pt idx="4">
                  <c:v>5</c:v>
                </c:pt>
                <c:pt idx="5">
                  <c:v>6</c:v>
                </c:pt>
                <c:pt idx="6">
                  <c:v>7</c:v>
                </c:pt>
                <c:pt idx="7">
                  <c:v>8</c:v>
                </c:pt>
                <c:pt idx="8">
                  <c:v>9</c:v>
                </c:pt>
                <c:pt idx="9">
                  <c:v>10</c:v>
                </c:pt>
                <c:pt idx="10">
                  <c:v>11</c:v>
                </c:pt>
              </c:numCache>
            </c:numRef>
          </c:cat>
          <c:val>
            <c:numRef>
              <c:f>'Final Chart'!$C$188:$C$198</c:f>
              <c:numCache>
                <c:formatCode>General</c:formatCode>
                <c:ptCount val="11"/>
                <c:pt idx="0">
                  <c:v>12</c:v>
                </c:pt>
                <c:pt idx="1">
                  <c:v>20</c:v>
                </c:pt>
                <c:pt idx="2">
                  <c:v>40</c:v>
                </c:pt>
                <c:pt idx="3">
                  <c:v>55</c:v>
                </c:pt>
                <c:pt idx="4">
                  <c:v>74</c:v>
                </c:pt>
                <c:pt idx="5">
                  <c:v>54</c:v>
                </c:pt>
                <c:pt idx="6">
                  <c:v>90</c:v>
                </c:pt>
                <c:pt idx="7">
                  <c:v>70</c:v>
                </c:pt>
                <c:pt idx="8">
                  <c:v>26</c:v>
                </c:pt>
                <c:pt idx="9">
                  <c:v>40</c:v>
                </c:pt>
                <c:pt idx="10">
                  <c:v>10</c:v>
                </c:pt>
              </c:numCache>
            </c:numRef>
          </c:val>
        </c:ser>
        <c:dLbls>
          <c:showLegendKey val="0"/>
          <c:showVal val="0"/>
          <c:showCatName val="0"/>
          <c:showSerName val="0"/>
          <c:showPercent val="0"/>
          <c:showBubbleSize val="0"/>
        </c:dLbls>
        <c:gapWidth val="150"/>
        <c:shape val="cylinder"/>
        <c:axId val="649512448"/>
        <c:axId val="649441792"/>
        <c:axId val="0"/>
      </c:bar3DChart>
      <c:catAx>
        <c:axId val="649512448"/>
        <c:scaling>
          <c:orientation val="minMax"/>
        </c:scaling>
        <c:delete val="0"/>
        <c:axPos val="b"/>
        <c:numFmt formatCode="General" sourceLinked="1"/>
        <c:majorTickMark val="out"/>
        <c:minorTickMark val="none"/>
        <c:tickLblPos val="nextTo"/>
        <c:crossAx val="649441792"/>
        <c:crosses val="autoZero"/>
        <c:auto val="1"/>
        <c:lblAlgn val="ctr"/>
        <c:lblOffset val="100"/>
        <c:noMultiLvlLbl val="0"/>
      </c:catAx>
      <c:valAx>
        <c:axId val="649441792"/>
        <c:scaling>
          <c:orientation val="minMax"/>
        </c:scaling>
        <c:delete val="0"/>
        <c:axPos val="l"/>
        <c:majorGridlines/>
        <c:numFmt formatCode="General" sourceLinked="1"/>
        <c:majorTickMark val="out"/>
        <c:minorTickMark val="none"/>
        <c:tickLblPos val="nextTo"/>
        <c:crossAx val="649512448"/>
        <c:crosses val="autoZero"/>
        <c:crossBetween val="between"/>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SG"/>
              <a:t>Bus Availability</a:t>
            </a:r>
          </a:p>
        </c:rich>
      </c:tx>
      <c:layout>
        <c:manualLayout>
          <c:xMode val="edge"/>
          <c:yMode val="edge"/>
          <c:x val="0.30951117952361218"/>
          <c:y val="3.4083162917518746E-3"/>
        </c:manualLayout>
      </c:layout>
      <c:overlay val="0"/>
    </c:title>
    <c:autoTitleDeleted val="0"/>
    <c:plotArea>
      <c:layout>
        <c:manualLayout>
          <c:layoutTarget val="inner"/>
          <c:xMode val="edge"/>
          <c:yMode val="edge"/>
          <c:x val="0.13658222070067327"/>
          <c:y val="0.1807455285872771"/>
          <c:w val="0.60708478831450419"/>
          <c:h val="0.62055733690505177"/>
        </c:manualLayout>
      </c:layout>
      <c:scatterChart>
        <c:scatterStyle val="lineMarker"/>
        <c:varyColors val="0"/>
        <c:ser>
          <c:idx val="0"/>
          <c:order val="0"/>
          <c:tx>
            <c:strRef>
              <c:f>Sheet4!$B$3</c:f>
              <c:strCache>
                <c:ptCount val="1"/>
                <c:pt idx="0">
                  <c:v>Major Repair</c:v>
                </c:pt>
              </c:strCache>
            </c:strRef>
          </c:tx>
          <c:spPr>
            <a:ln w="66675">
              <a:noFill/>
            </a:ln>
          </c:spPr>
          <c:xVal>
            <c:strRef>
              <c:f>Sheet4!$A$4:$A$7</c:f>
              <c:strCache>
                <c:ptCount val="4"/>
                <c:pt idx="0">
                  <c:v>Kranji</c:v>
                </c:pt>
                <c:pt idx="1">
                  <c:v>Bulim</c:v>
                </c:pt>
                <c:pt idx="2">
                  <c:v>Loyang</c:v>
                </c:pt>
                <c:pt idx="3">
                  <c:v>Seletar</c:v>
                </c:pt>
              </c:strCache>
            </c:strRef>
          </c:xVal>
          <c:yVal>
            <c:numRef>
              <c:f>Sheet4!$B$4:$B$7</c:f>
              <c:numCache>
                <c:formatCode>General</c:formatCode>
                <c:ptCount val="4"/>
                <c:pt idx="0">
                  <c:v>23</c:v>
                </c:pt>
                <c:pt idx="1">
                  <c:v>26</c:v>
                </c:pt>
                <c:pt idx="2">
                  <c:v>28</c:v>
                </c:pt>
                <c:pt idx="3">
                  <c:v>19</c:v>
                </c:pt>
              </c:numCache>
            </c:numRef>
          </c:yVal>
          <c:smooth val="0"/>
        </c:ser>
        <c:ser>
          <c:idx val="1"/>
          <c:order val="1"/>
          <c:tx>
            <c:strRef>
              <c:f>Sheet4!$C$3</c:f>
              <c:strCache>
                <c:ptCount val="1"/>
                <c:pt idx="0">
                  <c:v>Regular Maintenance</c:v>
                </c:pt>
              </c:strCache>
            </c:strRef>
          </c:tx>
          <c:spPr>
            <a:ln w="66675">
              <a:noFill/>
            </a:ln>
          </c:spPr>
          <c:xVal>
            <c:strRef>
              <c:f>Sheet4!$A$4:$A$7</c:f>
              <c:strCache>
                <c:ptCount val="4"/>
                <c:pt idx="0">
                  <c:v>Kranji</c:v>
                </c:pt>
                <c:pt idx="1">
                  <c:v>Bulim</c:v>
                </c:pt>
                <c:pt idx="2">
                  <c:v>Loyang</c:v>
                </c:pt>
                <c:pt idx="3">
                  <c:v>Seletar</c:v>
                </c:pt>
              </c:strCache>
            </c:strRef>
          </c:xVal>
          <c:yVal>
            <c:numRef>
              <c:f>Sheet4!$C$4:$C$7</c:f>
              <c:numCache>
                <c:formatCode>General</c:formatCode>
                <c:ptCount val="4"/>
                <c:pt idx="0">
                  <c:v>40</c:v>
                </c:pt>
                <c:pt idx="1">
                  <c:v>34</c:v>
                </c:pt>
                <c:pt idx="2">
                  <c:v>40</c:v>
                </c:pt>
                <c:pt idx="3">
                  <c:v>35</c:v>
                </c:pt>
              </c:numCache>
            </c:numRef>
          </c:yVal>
          <c:smooth val="0"/>
        </c:ser>
        <c:ser>
          <c:idx val="2"/>
          <c:order val="2"/>
          <c:tx>
            <c:strRef>
              <c:f>Sheet4!$D$3</c:f>
              <c:strCache>
                <c:ptCount val="1"/>
                <c:pt idx="0">
                  <c:v>Ready to Use</c:v>
                </c:pt>
              </c:strCache>
            </c:strRef>
          </c:tx>
          <c:spPr>
            <a:ln w="66675">
              <a:noFill/>
            </a:ln>
          </c:spPr>
          <c:marker>
            <c:spPr>
              <a:blipFill>
                <a:blip xmlns:r="http://schemas.openxmlformats.org/officeDocument/2006/relationships" r:embed="rId1"/>
                <a:tile tx="0" ty="0" sx="100000" sy="100000" flip="none" algn="tl"/>
              </a:blipFill>
            </c:spPr>
          </c:marker>
          <c:xVal>
            <c:strRef>
              <c:f>Sheet4!$A$4:$A$7</c:f>
              <c:strCache>
                <c:ptCount val="4"/>
                <c:pt idx="0">
                  <c:v>Kranji</c:v>
                </c:pt>
                <c:pt idx="1">
                  <c:v>Bulim</c:v>
                </c:pt>
                <c:pt idx="2">
                  <c:v>Loyang</c:v>
                </c:pt>
                <c:pt idx="3">
                  <c:v>Seletar</c:v>
                </c:pt>
              </c:strCache>
            </c:strRef>
          </c:xVal>
          <c:yVal>
            <c:numRef>
              <c:f>Sheet4!$D$4:$D$7</c:f>
              <c:numCache>
                <c:formatCode>General</c:formatCode>
                <c:ptCount val="4"/>
                <c:pt idx="0">
                  <c:v>32</c:v>
                </c:pt>
                <c:pt idx="1">
                  <c:v>45</c:v>
                </c:pt>
                <c:pt idx="2">
                  <c:v>34</c:v>
                </c:pt>
                <c:pt idx="3">
                  <c:v>30</c:v>
                </c:pt>
              </c:numCache>
            </c:numRef>
          </c:yVal>
          <c:smooth val="0"/>
        </c:ser>
        <c:dLbls>
          <c:showLegendKey val="0"/>
          <c:showVal val="0"/>
          <c:showCatName val="0"/>
          <c:showSerName val="0"/>
          <c:showPercent val="0"/>
          <c:showBubbleSize val="0"/>
        </c:dLbls>
        <c:axId val="649771776"/>
        <c:axId val="649772352"/>
      </c:scatterChart>
      <c:valAx>
        <c:axId val="649771776"/>
        <c:scaling>
          <c:orientation val="minMax"/>
        </c:scaling>
        <c:delete val="0"/>
        <c:axPos val="b"/>
        <c:title>
          <c:tx>
            <c:rich>
              <a:bodyPr/>
              <a:lstStyle/>
              <a:p>
                <a:pPr>
                  <a:defRPr/>
                </a:pPr>
                <a:r>
                  <a:rPr lang="en-SG"/>
                  <a:t>Depot</a:t>
                </a:r>
              </a:p>
            </c:rich>
          </c:tx>
          <c:layout>
            <c:manualLayout>
              <c:xMode val="edge"/>
              <c:yMode val="edge"/>
              <c:x val="0.35553825508653525"/>
              <c:y val="0.88075938360465678"/>
            </c:manualLayout>
          </c:layout>
          <c:overlay val="0"/>
        </c:title>
        <c:majorTickMark val="none"/>
        <c:minorTickMark val="none"/>
        <c:tickLblPos val="nextTo"/>
        <c:crossAx val="649772352"/>
        <c:crosses val="autoZero"/>
        <c:crossBetween val="midCat"/>
      </c:valAx>
      <c:valAx>
        <c:axId val="649772352"/>
        <c:scaling>
          <c:orientation val="minMax"/>
          <c:min val="20"/>
        </c:scaling>
        <c:delete val="0"/>
        <c:axPos val="l"/>
        <c:majorGridlines/>
        <c:title>
          <c:tx>
            <c:rich>
              <a:bodyPr/>
              <a:lstStyle/>
              <a:p>
                <a:pPr>
                  <a:defRPr/>
                </a:pPr>
                <a:r>
                  <a:rPr lang="en-SG"/>
                  <a:t>Bus</a:t>
                </a:r>
              </a:p>
            </c:rich>
          </c:tx>
          <c:layout>
            <c:manualLayout>
              <c:xMode val="edge"/>
              <c:yMode val="edge"/>
              <c:x val="3.6028654312947724E-2"/>
              <c:y val="0.46552984557911847"/>
            </c:manualLayout>
          </c:layout>
          <c:overlay val="0"/>
        </c:title>
        <c:numFmt formatCode="General" sourceLinked="1"/>
        <c:majorTickMark val="none"/>
        <c:minorTickMark val="none"/>
        <c:tickLblPos val="nextTo"/>
        <c:crossAx val="649771776"/>
        <c:crosses val="autoZero"/>
        <c:crossBetween val="midCat"/>
      </c:valAx>
    </c:plotArea>
    <c:legend>
      <c:legendPos val="r"/>
      <c:layout>
        <c:manualLayout>
          <c:xMode val="edge"/>
          <c:yMode val="edge"/>
          <c:x val="0.11725632980088015"/>
          <c:y val="8.5780343407994245E-2"/>
          <c:w val="0.71478025773094145"/>
          <c:h val="8.6979124387802031E-2"/>
        </c:manualLayout>
      </c:layout>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en-SG"/>
              <a:t>Bus Stations</a:t>
            </a:r>
            <a:r>
              <a:rPr lang="en-SG" baseline="0"/>
              <a:t> / </a:t>
            </a:r>
            <a:r>
              <a:rPr lang="en-SG"/>
              <a:t>Interchange</a:t>
            </a:r>
          </a:p>
        </c:rich>
      </c:tx>
      <c:layout>
        <c:manualLayout>
          <c:xMode val="edge"/>
          <c:yMode val="edge"/>
          <c:x val="7.7342946673498489E-2"/>
          <c:y val="0.12459543017245543"/>
        </c:manualLayout>
      </c:layout>
      <c:overlay val="0"/>
    </c:title>
    <c:autoTitleDeleted val="0"/>
    <c:view3D>
      <c:rotX val="75"/>
      <c:rotY val="20"/>
      <c:rAngAx val="1"/>
    </c:view3D>
    <c:floor>
      <c:thickness val="0"/>
    </c:floor>
    <c:sideWall>
      <c:thickness val="0"/>
    </c:sideWall>
    <c:backWall>
      <c:thickness val="0"/>
    </c:backWall>
    <c:plotArea>
      <c:layout>
        <c:manualLayout>
          <c:layoutTarget val="inner"/>
          <c:xMode val="edge"/>
          <c:yMode val="edge"/>
          <c:x val="9.5507732848135012E-3"/>
          <c:y val="0.22141791325164109"/>
          <c:w val="0.93721461187214616"/>
          <c:h val="0.62690578911051353"/>
        </c:manualLayout>
      </c:layout>
      <c:bar3DChart>
        <c:barDir val="col"/>
        <c:grouping val="clustered"/>
        <c:varyColors val="0"/>
        <c:ser>
          <c:idx val="0"/>
          <c:order val="0"/>
          <c:tx>
            <c:strRef>
              <c:f>Sheet4!$B$21</c:f>
              <c:strCache>
                <c:ptCount val="1"/>
                <c:pt idx="0">
                  <c:v>Buses in Service</c:v>
                </c:pt>
              </c:strCache>
            </c:strRef>
          </c:tx>
          <c:invertIfNegative val="0"/>
          <c:val>
            <c:numRef>
              <c:f>Sheet4!$B$22:$B$36</c:f>
              <c:numCache>
                <c:formatCode>General</c:formatCode>
                <c:ptCount val="15"/>
                <c:pt idx="0">
                  <c:v>100</c:v>
                </c:pt>
                <c:pt idx="1">
                  <c:v>120</c:v>
                </c:pt>
                <c:pt idx="2">
                  <c:v>80</c:v>
                </c:pt>
                <c:pt idx="3">
                  <c:v>90</c:v>
                </c:pt>
                <c:pt idx="4">
                  <c:v>95</c:v>
                </c:pt>
                <c:pt idx="5">
                  <c:v>110</c:v>
                </c:pt>
                <c:pt idx="6">
                  <c:v>95</c:v>
                </c:pt>
                <c:pt idx="7">
                  <c:v>80</c:v>
                </c:pt>
                <c:pt idx="8">
                  <c:v>140</c:v>
                </c:pt>
                <c:pt idx="9">
                  <c:v>160</c:v>
                </c:pt>
                <c:pt idx="10">
                  <c:v>130</c:v>
                </c:pt>
                <c:pt idx="11">
                  <c:v>100</c:v>
                </c:pt>
                <c:pt idx="12">
                  <c:v>135</c:v>
                </c:pt>
                <c:pt idx="13">
                  <c:v>186</c:v>
                </c:pt>
                <c:pt idx="14">
                  <c:v>190</c:v>
                </c:pt>
              </c:numCache>
            </c:numRef>
          </c:val>
        </c:ser>
        <c:ser>
          <c:idx val="1"/>
          <c:order val="1"/>
          <c:tx>
            <c:strRef>
              <c:f>Sheet4!$C$21</c:f>
              <c:strCache>
                <c:ptCount val="1"/>
                <c:pt idx="0">
                  <c:v>Buses in standby</c:v>
                </c:pt>
              </c:strCache>
            </c:strRef>
          </c:tx>
          <c:invertIfNegative val="0"/>
          <c:val>
            <c:numRef>
              <c:f>Sheet4!$C$22:$C$36</c:f>
              <c:numCache>
                <c:formatCode>General</c:formatCode>
                <c:ptCount val="15"/>
                <c:pt idx="0">
                  <c:v>20</c:v>
                </c:pt>
                <c:pt idx="1">
                  <c:v>30</c:v>
                </c:pt>
                <c:pt idx="2">
                  <c:v>25</c:v>
                </c:pt>
                <c:pt idx="3">
                  <c:v>27</c:v>
                </c:pt>
                <c:pt idx="4">
                  <c:v>28</c:v>
                </c:pt>
                <c:pt idx="5">
                  <c:v>30</c:v>
                </c:pt>
                <c:pt idx="6">
                  <c:v>32</c:v>
                </c:pt>
                <c:pt idx="7">
                  <c:v>20</c:v>
                </c:pt>
                <c:pt idx="8">
                  <c:v>25</c:v>
                </c:pt>
                <c:pt idx="9">
                  <c:v>27</c:v>
                </c:pt>
                <c:pt idx="10">
                  <c:v>20</c:v>
                </c:pt>
                <c:pt idx="11">
                  <c:v>22</c:v>
                </c:pt>
                <c:pt idx="12">
                  <c:v>24</c:v>
                </c:pt>
                <c:pt idx="13">
                  <c:v>26</c:v>
                </c:pt>
                <c:pt idx="14">
                  <c:v>28</c:v>
                </c:pt>
              </c:numCache>
            </c:numRef>
          </c:val>
        </c:ser>
        <c:dLbls>
          <c:showLegendKey val="0"/>
          <c:showVal val="1"/>
          <c:showCatName val="0"/>
          <c:showSerName val="0"/>
          <c:showPercent val="0"/>
          <c:showBubbleSize val="0"/>
        </c:dLbls>
        <c:gapWidth val="150"/>
        <c:shape val="pyramid"/>
        <c:axId val="650071552"/>
        <c:axId val="648619712"/>
        <c:axId val="0"/>
      </c:bar3DChart>
      <c:catAx>
        <c:axId val="650071552"/>
        <c:scaling>
          <c:orientation val="minMax"/>
        </c:scaling>
        <c:delete val="0"/>
        <c:axPos val="b"/>
        <c:majorTickMark val="none"/>
        <c:minorTickMark val="none"/>
        <c:tickLblPos val="nextTo"/>
        <c:crossAx val="648619712"/>
        <c:crosses val="autoZero"/>
        <c:auto val="1"/>
        <c:lblAlgn val="ctr"/>
        <c:lblOffset val="100"/>
        <c:noMultiLvlLbl val="0"/>
      </c:catAx>
      <c:valAx>
        <c:axId val="648619712"/>
        <c:scaling>
          <c:orientation val="minMax"/>
        </c:scaling>
        <c:delete val="1"/>
        <c:axPos val="l"/>
        <c:numFmt formatCode="General" sourceLinked="1"/>
        <c:majorTickMark val="none"/>
        <c:minorTickMark val="none"/>
        <c:tickLblPos val="nextTo"/>
        <c:crossAx val="650071552"/>
        <c:crosses val="autoZero"/>
        <c:crossBetween val="between"/>
      </c:valAx>
    </c:plotArea>
    <c:legend>
      <c:legendPos val="t"/>
      <c:layout>
        <c:manualLayout>
          <c:xMode val="edge"/>
          <c:yMode val="edge"/>
          <c:x val="0.24812438783797444"/>
          <c:y val="0.22641552474652321"/>
          <c:w val="0.48633026947328795"/>
          <c:h val="7.4049604364564994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396806692523192E-2"/>
          <c:y val="8.6852856985109861E-2"/>
          <c:w val="0.75775292706845743"/>
          <c:h val="0.80499367190751636"/>
        </c:manualLayout>
      </c:layout>
      <c:lineChart>
        <c:grouping val="standard"/>
        <c:varyColors val="0"/>
        <c:ser>
          <c:idx val="0"/>
          <c:order val="0"/>
          <c:tx>
            <c:strRef>
              <c:f>Sheet4!$B$47</c:f>
              <c:strCache>
                <c:ptCount val="1"/>
                <c:pt idx="0">
                  <c:v>Drivers in Weekdays</c:v>
                </c:pt>
              </c:strCache>
            </c:strRef>
          </c:tx>
          <c:cat>
            <c:numRef>
              <c:f>Sheet4!$A$48:$A$63</c:f>
              <c:numCache>
                <c:formatCode>General</c:formatCode>
                <c:ptCount val="16"/>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numCache>
            </c:numRef>
          </c:cat>
          <c:val>
            <c:numRef>
              <c:f>Sheet4!$B$48:$B$63</c:f>
              <c:numCache>
                <c:formatCode>General</c:formatCode>
                <c:ptCount val="16"/>
                <c:pt idx="0">
                  <c:v>100</c:v>
                </c:pt>
                <c:pt idx="1">
                  <c:v>120</c:v>
                </c:pt>
                <c:pt idx="2">
                  <c:v>110</c:v>
                </c:pt>
                <c:pt idx="3">
                  <c:v>132</c:v>
                </c:pt>
                <c:pt idx="4">
                  <c:v>100</c:v>
                </c:pt>
                <c:pt idx="5">
                  <c:v>120</c:v>
                </c:pt>
                <c:pt idx="6">
                  <c:v>110</c:v>
                </c:pt>
                <c:pt idx="7">
                  <c:v>132</c:v>
                </c:pt>
                <c:pt idx="8">
                  <c:v>100</c:v>
                </c:pt>
                <c:pt idx="9">
                  <c:v>120</c:v>
                </c:pt>
                <c:pt idx="10">
                  <c:v>110</c:v>
                </c:pt>
                <c:pt idx="11">
                  <c:v>132</c:v>
                </c:pt>
                <c:pt idx="12">
                  <c:v>100</c:v>
                </c:pt>
                <c:pt idx="13">
                  <c:v>120</c:v>
                </c:pt>
                <c:pt idx="14">
                  <c:v>110</c:v>
                </c:pt>
                <c:pt idx="15">
                  <c:v>132</c:v>
                </c:pt>
              </c:numCache>
            </c:numRef>
          </c:val>
          <c:smooth val="0"/>
        </c:ser>
        <c:ser>
          <c:idx val="1"/>
          <c:order val="1"/>
          <c:tx>
            <c:strRef>
              <c:f>Sheet4!$C$47</c:f>
              <c:strCache>
                <c:ptCount val="1"/>
                <c:pt idx="0">
                  <c:v>Buses</c:v>
                </c:pt>
              </c:strCache>
            </c:strRef>
          </c:tx>
          <c:cat>
            <c:numRef>
              <c:f>Sheet4!$A$48:$A$63</c:f>
              <c:numCache>
                <c:formatCode>General</c:formatCode>
                <c:ptCount val="16"/>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numCache>
            </c:numRef>
          </c:cat>
          <c:val>
            <c:numRef>
              <c:f>Sheet4!$C$48:$C$63</c:f>
              <c:numCache>
                <c:formatCode>General</c:formatCode>
                <c:ptCount val="16"/>
                <c:pt idx="0">
                  <c:v>120</c:v>
                </c:pt>
                <c:pt idx="1">
                  <c:v>135</c:v>
                </c:pt>
                <c:pt idx="2">
                  <c:v>120</c:v>
                </c:pt>
                <c:pt idx="3">
                  <c:v>140</c:v>
                </c:pt>
                <c:pt idx="4">
                  <c:v>120</c:v>
                </c:pt>
                <c:pt idx="5">
                  <c:v>135</c:v>
                </c:pt>
                <c:pt idx="6">
                  <c:v>120</c:v>
                </c:pt>
                <c:pt idx="7">
                  <c:v>140</c:v>
                </c:pt>
                <c:pt idx="8">
                  <c:v>120</c:v>
                </c:pt>
                <c:pt idx="9">
                  <c:v>135</c:v>
                </c:pt>
                <c:pt idx="10">
                  <c:v>120</c:v>
                </c:pt>
                <c:pt idx="11">
                  <c:v>140</c:v>
                </c:pt>
                <c:pt idx="12">
                  <c:v>120</c:v>
                </c:pt>
                <c:pt idx="13">
                  <c:v>135</c:v>
                </c:pt>
                <c:pt idx="14">
                  <c:v>120</c:v>
                </c:pt>
                <c:pt idx="15">
                  <c:v>140</c:v>
                </c:pt>
              </c:numCache>
            </c:numRef>
          </c:val>
          <c:smooth val="0"/>
        </c:ser>
        <c:ser>
          <c:idx val="2"/>
          <c:order val="2"/>
          <c:tx>
            <c:strRef>
              <c:f>Sheet4!$D$47</c:f>
              <c:strCache>
                <c:ptCount val="1"/>
                <c:pt idx="0">
                  <c:v>Drivers in Weekends</c:v>
                </c:pt>
              </c:strCache>
            </c:strRef>
          </c:tx>
          <c:cat>
            <c:numRef>
              <c:f>Sheet4!$A$48:$A$63</c:f>
              <c:numCache>
                <c:formatCode>General</c:formatCode>
                <c:ptCount val="16"/>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numCache>
            </c:numRef>
          </c:cat>
          <c:val>
            <c:numRef>
              <c:f>Sheet4!$D$48:$D$63</c:f>
              <c:numCache>
                <c:formatCode>General</c:formatCode>
                <c:ptCount val="16"/>
                <c:pt idx="0">
                  <c:v>80</c:v>
                </c:pt>
                <c:pt idx="1">
                  <c:v>100</c:v>
                </c:pt>
                <c:pt idx="2">
                  <c:v>95</c:v>
                </c:pt>
                <c:pt idx="3">
                  <c:v>120</c:v>
                </c:pt>
                <c:pt idx="4">
                  <c:v>80</c:v>
                </c:pt>
                <c:pt idx="5">
                  <c:v>100</c:v>
                </c:pt>
                <c:pt idx="6">
                  <c:v>95</c:v>
                </c:pt>
                <c:pt idx="7">
                  <c:v>120</c:v>
                </c:pt>
                <c:pt idx="8">
                  <c:v>80</c:v>
                </c:pt>
                <c:pt idx="9">
                  <c:v>100</c:v>
                </c:pt>
                <c:pt idx="10">
                  <c:v>95</c:v>
                </c:pt>
                <c:pt idx="11">
                  <c:v>120</c:v>
                </c:pt>
                <c:pt idx="12">
                  <c:v>80</c:v>
                </c:pt>
                <c:pt idx="13">
                  <c:v>100</c:v>
                </c:pt>
                <c:pt idx="14">
                  <c:v>95</c:v>
                </c:pt>
                <c:pt idx="15">
                  <c:v>120</c:v>
                </c:pt>
              </c:numCache>
            </c:numRef>
          </c:val>
          <c:smooth val="0"/>
        </c:ser>
        <c:ser>
          <c:idx val="3"/>
          <c:order val="3"/>
          <c:tx>
            <c:strRef>
              <c:f>Sheet4!$E$47</c:f>
              <c:strCache>
                <c:ptCount val="1"/>
                <c:pt idx="0">
                  <c:v>Buses</c:v>
                </c:pt>
              </c:strCache>
            </c:strRef>
          </c:tx>
          <c:cat>
            <c:numRef>
              <c:f>Sheet4!$A$48:$A$63</c:f>
              <c:numCache>
                <c:formatCode>General</c:formatCode>
                <c:ptCount val="16"/>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numCache>
            </c:numRef>
          </c:cat>
          <c:val>
            <c:numRef>
              <c:f>Sheet4!$E$48:$E$63</c:f>
              <c:numCache>
                <c:formatCode>General</c:formatCode>
                <c:ptCount val="16"/>
                <c:pt idx="0">
                  <c:v>90</c:v>
                </c:pt>
                <c:pt idx="1">
                  <c:v>120</c:v>
                </c:pt>
                <c:pt idx="2">
                  <c:v>105</c:v>
                </c:pt>
                <c:pt idx="3">
                  <c:v>135</c:v>
                </c:pt>
                <c:pt idx="4">
                  <c:v>90</c:v>
                </c:pt>
                <c:pt idx="5">
                  <c:v>120</c:v>
                </c:pt>
                <c:pt idx="6">
                  <c:v>105</c:v>
                </c:pt>
                <c:pt idx="7">
                  <c:v>135</c:v>
                </c:pt>
                <c:pt idx="8">
                  <c:v>90</c:v>
                </c:pt>
                <c:pt idx="9">
                  <c:v>120</c:v>
                </c:pt>
                <c:pt idx="10">
                  <c:v>105</c:v>
                </c:pt>
                <c:pt idx="11">
                  <c:v>135</c:v>
                </c:pt>
                <c:pt idx="12">
                  <c:v>90</c:v>
                </c:pt>
                <c:pt idx="13">
                  <c:v>120</c:v>
                </c:pt>
                <c:pt idx="14">
                  <c:v>105</c:v>
                </c:pt>
                <c:pt idx="15">
                  <c:v>135</c:v>
                </c:pt>
              </c:numCache>
            </c:numRef>
          </c:val>
          <c:smooth val="0"/>
        </c:ser>
        <c:dLbls>
          <c:showLegendKey val="0"/>
          <c:showVal val="0"/>
          <c:showCatName val="0"/>
          <c:showSerName val="0"/>
          <c:showPercent val="0"/>
          <c:showBubbleSize val="0"/>
        </c:dLbls>
        <c:marker val="1"/>
        <c:smooth val="0"/>
        <c:axId val="650138112"/>
        <c:axId val="648621440"/>
      </c:lineChart>
      <c:catAx>
        <c:axId val="650138112"/>
        <c:scaling>
          <c:orientation val="minMax"/>
        </c:scaling>
        <c:delete val="0"/>
        <c:axPos val="b"/>
        <c:numFmt formatCode="General" sourceLinked="1"/>
        <c:majorTickMark val="out"/>
        <c:minorTickMark val="none"/>
        <c:tickLblPos val="nextTo"/>
        <c:crossAx val="648621440"/>
        <c:crosses val="autoZero"/>
        <c:auto val="1"/>
        <c:lblAlgn val="ctr"/>
        <c:lblOffset val="100"/>
        <c:noMultiLvlLbl val="0"/>
      </c:catAx>
      <c:valAx>
        <c:axId val="648621440"/>
        <c:scaling>
          <c:orientation val="minMax"/>
          <c:max val="150"/>
          <c:min val="60"/>
        </c:scaling>
        <c:delete val="0"/>
        <c:axPos val="l"/>
        <c:majorGridlines/>
        <c:numFmt formatCode="General" sourceLinked="0"/>
        <c:majorTickMark val="out"/>
        <c:minorTickMark val="none"/>
        <c:tickLblPos val="nextTo"/>
        <c:crossAx val="650138112"/>
        <c:crosses val="autoZero"/>
        <c:crossBetween val="between"/>
        <c:majorUnit val="20"/>
      </c:valAx>
    </c:plotArea>
    <c:legend>
      <c:legendPos val="r"/>
      <c:layout>
        <c:manualLayout>
          <c:xMode val="edge"/>
          <c:yMode val="edge"/>
          <c:x val="0.79076552497340213"/>
          <c:y val="0.46674311342150182"/>
          <c:w val="0.17364887134296114"/>
          <c:h val="0.39786388087627661"/>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barChart>
        <c:barDir val="col"/>
        <c:grouping val="stacked"/>
        <c:varyColors val="0"/>
        <c:ser>
          <c:idx val="0"/>
          <c:order val="0"/>
          <c:tx>
            <c:strRef>
              <c:f>Sheet4!$B$87</c:f>
              <c:strCache>
                <c:ptCount val="1"/>
                <c:pt idx="0">
                  <c:v>Buses in Service</c:v>
                </c:pt>
              </c:strCache>
            </c:strRef>
          </c:tx>
          <c:invertIfNegative val="0"/>
          <c:cat>
            <c:strRef>
              <c:f>Sheet4!$A$88:$A$113</c:f>
              <c:strCache>
                <c:ptCount val="26"/>
                <c:pt idx="0">
                  <c:v>Ang Mo Kio</c:v>
                </c:pt>
                <c:pt idx="1">
                  <c:v>Bedok</c:v>
                </c:pt>
                <c:pt idx="2">
                  <c:v>Bishan </c:v>
                </c:pt>
                <c:pt idx="3">
                  <c:v>Boon Lay</c:v>
                </c:pt>
                <c:pt idx="4">
                  <c:v>Bukit Batok</c:v>
                </c:pt>
                <c:pt idx="5">
                  <c:v>Bukit Merah</c:v>
                </c:pt>
                <c:pt idx="6">
                  <c:v>Bukit Panjang</c:v>
                </c:pt>
                <c:pt idx="7">
                  <c:v>Choa Chu Kang</c:v>
                </c:pt>
                <c:pt idx="8">
                  <c:v>Clementi</c:v>
                </c:pt>
                <c:pt idx="9">
                  <c:v>Compassvale</c:v>
                </c:pt>
                <c:pt idx="10">
                  <c:v>Eunos </c:v>
                </c:pt>
                <c:pt idx="11">
                  <c:v>HarbourFront </c:v>
                </c:pt>
                <c:pt idx="12">
                  <c:v>Hougang Central</c:v>
                </c:pt>
                <c:pt idx="13">
                  <c:v>Joo Koon</c:v>
                </c:pt>
                <c:pt idx="14">
                  <c:v>Jurong East</c:v>
                </c:pt>
                <c:pt idx="15">
                  <c:v>Pasir Ris</c:v>
                </c:pt>
                <c:pt idx="16">
                  <c:v>Punggol</c:v>
                </c:pt>
                <c:pt idx="17">
                  <c:v>Sembawang</c:v>
                </c:pt>
                <c:pt idx="18">
                  <c:v>Sengkang</c:v>
                </c:pt>
                <c:pt idx="19">
                  <c:v>Serangoon</c:v>
                </c:pt>
                <c:pt idx="20">
                  <c:v>Tampines</c:v>
                </c:pt>
                <c:pt idx="21">
                  <c:v>Tampines Concourse</c:v>
                </c:pt>
                <c:pt idx="22">
                  <c:v>Toa Payoh</c:v>
                </c:pt>
                <c:pt idx="23">
                  <c:v>Woodlands</c:v>
                </c:pt>
                <c:pt idx="24">
                  <c:v>Yio Chu Kang</c:v>
                </c:pt>
                <c:pt idx="25">
                  <c:v>Yishun</c:v>
                </c:pt>
              </c:strCache>
            </c:strRef>
          </c:cat>
          <c:val>
            <c:numRef>
              <c:f>Sheet4!$B$88:$B$113</c:f>
              <c:numCache>
                <c:formatCode>General</c:formatCode>
                <c:ptCount val="26"/>
                <c:pt idx="0">
                  <c:v>100</c:v>
                </c:pt>
                <c:pt idx="1">
                  <c:v>120</c:v>
                </c:pt>
                <c:pt idx="2">
                  <c:v>80</c:v>
                </c:pt>
                <c:pt idx="3">
                  <c:v>90</c:v>
                </c:pt>
                <c:pt idx="4">
                  <c:v>95</c:v>
                </c:pt>
                <c:pt idx="5">
                  <c:v>110</c:v>
                </c:pt>
                <c:pt idx="6">
                  <c:v>90</c:v>
                </c:pt>
                <c:pt idx="7">
                  <c:v>95</c:v>
                </c:pt>
                <c:pt idx="8">
                  <c:v>110</c:v>
                </c:pt>
                <c:pt idx="9">
                  <c:v>95</c:v>
                </c:pt>
                <c:pt idx="10">
                  <c:v>80</c:v>
                </c:pt>
                <c:pt idx="11">
                  <c:v>140</c:v>
                </c:pt>
                <c:pt idx="12">
                  <c:v>160</c:v>
                </c:pt>
                <c:pt idx="13">
                  <c:v>130</c:v>
                </c:pt>
                <c:pt idx="14">
                  <c:v>100</c:v>
                </c:pt>
                <c:pt idx="15">
                  <c:v>135</c:v>
                </c:pt>
                <c:pt idx="16">
                  <c:v>186</c:v>
                </c:pt>
                <c:pt idx="17">
                  <c:v>190</c:v>
                </c:pt>
                <c:pt idx="18">
                  <c:v>90</c:v>
                </c:pt>
                <c:pt idx="19">
                  <c:v>95</c:v>
                </c:pt>
                <c:pt idx="20">
                  <c:v>110</c:v>
                </c:pt>
                <c:pt idx="21">
                  <c:v>90</c:v>
                </c:pt>
                <c:pt idx="22">
                  <c:v>95</c:v>
                </c:pt>
                <c:pt idx="23">
                  <c:v>110</c:v>
                </c:pt>
                <c:pt idx="24">
                  <c:v>95</c:v>
                </c:pt>
                <c:pt idx="25">
                  <c:v>80</c:v>
                </c:pt>
              </c:numCache>
            </c:numRef>
          </c:val>
        </c:ser>
        <c:ser>
          <c:idx val="1"/>
          <c:order val="1"/>
          <c:tx>
            <c:strRef>
              <c:f>Sheet4!$C$87</c:f>
              <c:strCache>
                <c:ptCount val="1"/>
                <c:pt idx="0">
                  <c:v>Buses in standby</c:v>
                </c:pt>
              </c:strCache>
            </c:strRef>
          </c:tx>
          <c:invertIfNegative val="0"/>
          <c:cat>
            <c:strRef>
              <c:f>Sheet4!$A$88:$A$113</c:f>
              <c:strCache>
                <c:ptCount val="26"/>
                <c:pt idx="0">
                  <c:v>Ang Mo Kio</c:v>
                </c:pt>
                <c:pt idx="1">
                  <c:v>Bedok</c:v>
                </c:pt>
                <c:pt idx="2">
                  <c:v>Bishan </c:v>
                </c:pt>
                <c:pt idx="3">
                  <c:v>Boon Lay</c:v>
                </c:pt>
                <c:pt idx="4">
                  <c:v>Bukit Batok</c:v>
                </c:pt>
                <c:pt idx="5">
                  <c:v>Bukit Merah</c:v>
                </c:pt>
                <c:pt idx="6">
                  <c:v>Bukit Panjang</c:v>
                </c:pt>
                <c:pt idx="7">
                  <c:v>Choa Chu Kang</c:v>
                </c:pt>
                <c:pt idx="8">
                  <c:v>Clementi</c:v>
                </c:pt>
                <c:pt idx="9">
                  <c:v>Compassvale</c:v>
                </c:pt>
                <c:pt idx="10">
                  <c:v>Eunos </c:v>
                </c:pt>
                <c:pt idx="11">
                  <c:v>HarbourFront </c:v>
                </c:pt>
                <c:pt idx="12">
                  <c:v>Hougang Central</c:v>
                </c:pt>
                <c:pt idx="13">
                  <c:v>Joo Koon</c:v>
                </c:pt>
                <c:pt idx="14">
                  <c:v>Jurong East</c:v>
                </c:pt>
                <c:pt idx="15">
                  <c:v>Pasir Ris</c:v>
                </c:pt>
                <c:pt idx="16">
                  <c:v>Punggol</c:v>
                </c:pt>
                <c:pt idx="17">
                  <c:v>Sembawang</c:v>
                </c:pt>
                <c:pt idx="18">
                  <c:v>Sengkang</c:v>
                </c:pt>
                <c:pt idx="19">
                  <c:v>Serangoon</c:v>
                </c:pt>
                <c:pt idx="20">
                  <c:v>Tampines</c:v>
                </c:pt>
                <c:pt idx="21">
                  <c:v>Tampines Concourse</c:v>
                </c:pt>
                <c:pt idx="22">
                  <c:v>Toa Payoh</c:v>
                </c:pt>
                <c:pt idx="23">
                  <c:v>Woodlands</c:v>
                </c:pt>
                <c:pt idx="24">
                  <c:v>Yio Chu Kang</c:v>
                </c:pt>
                <c:pt idx="25">
                  <c:v>Yishun</c:v>
                </c:pt>
              </c:strCache>
            </c:strRef>
          </c:cat>
          <c:val>
            <c:numRef>
              <c:f>Sheet4!$C$88:$C$113</c:f>
              <c:numCache>
                <c:formatCode>General</c:formatCode>
                <c:ptCount val="26"/>
                <c:pt idx="0">
                  <c:v>20</c:v>
                </c:pt>
                <c:pt idx="1">
                  <c:v>30</c:v>
                </c:pt>
                <c:pt idx="2">
                  <c:v>25</c:v>
                </c:pt>
                <c:pt idx="3">
                  <c:v>27</c:v>
                </c:pt>
                <c:pt idx="4">
                  <c:v>28</c:v>
                </c:pt>
                <c:pt idx="5">
                  <c:v>30</c:v>
                </c:pt>
                <c:pt idx="6">
                  <c:v>27</c:v>
                </c:pt>
                <c:pt idx="7">
                  <c:v>28</c:v>
                </c:pt>
                <c:pt idx="8">
                  <c:v>30</c:v>
                </c:pt>
                <c:pt idx="9">
                  <c:v>32</c:v>
                </c:pt>
                <c:pt idx="10">
                  <c:v>20</c:v>
                </c:pt>
                <c:pt idx="11">
                  <c:v>25</c:v>
                </c:pt>
                <c:pt idx="12">
                  <c:v>27</c:v>
                </c:pt>
                <c:pt idx="13">
                  <c:v>20</c:v>
                </c:pt>
                <c:pt idx="14">
                  <c:v>22</c:v>
                </c:pt>
                <c:pt idx="15">
                  <c:v>24</c:v>
                </c:pt>
                <c:pt idx="16">
                  <c:v>26</c:v>
                </c:pt>
                <c:pt idx="17">
                  <c:v>28</c:v>
                </c:pt>
                <c:pt idx="18">
                  <c:v>27</c:v>
                </c:pt>
                <c:pt idx="19">
                  <c:v>28</c:v>
                </c:pt>
                <c:pt idx="20">
                  <c:v>30</c:v>
                </c:pt>
                <c:pt idx="21">
                  <c:v>27</c:v>
                </c:pt>
                <c:pt idx="22">
                  <c:v>28</c:v>
                </c:pt>
                <c:pt idx="23">
                  <c:v>30</c:v>
                </c:pt>
                <c:pt idx="24">
                  <c:v>32</c:v>
                </c:pt>
                <c:pt idx="25">
                  <c:v>20</c:v>
                </c:pt>
              </c:numCache>
            </c:numRef>
          </c:val>
        </c:ser>
        <c:dLbls>
          <c:showLegendKey val="0"/>
          <c:showVal val="0"/>
          <c:showCatName val="0"/>
          <c:showSerName val="0"/>
          <c:showPercent val="0"/>
          <c:showBubbleSize val="0"/>
        </c:dLbls>
        <c:gapWidth val="150"/>
        <c:overlap val="100"/>
        <c:axId val="650139136"/>
        <c:axId val="648623744"/>
      </c:barChart>
      <c:catAx>
        <c:axId val="650139136"/>
        <c:scaling>
          <c:orientation val="minMax"/>
        </c:scaling>
        <c:delete val="0"/>
        <c:axPos val="b"/>
        <c:majorTickMark val="out"/>
        <c:minorTickMark val="none"/>
        <c:tickLblPos val="nextTo"/>
        <c:crossAx val="648623744"/>
        <c:crosses val="autoZero"/>
        <c:auto val="1"/>
        <c:lblAlgn val="ctr"/>
        <c:lblOffset val="100"/>
        <c:noMultiLvlLbl val="0"/>
      </c:catAx>
      <c:valAx>
        <c:axId val="648623744"/>
        <c:scaling>
          <c:orientation val="minMax"/>
        </c:scaling>
        <c:delete val="0"/>
        <c:axPos val="l"/>
        <c:numFmt formatCode="General" sourceLinked="1"/>
        <c:majorTickMark val="out"/>
        <c:minorTickMark val="none"/>
        <c:tickLblPos val="nextTo"/>
        <c:spPr>
          <a:ln>
            <a:noFill/>
          </a:ln>
        </c:spPr>
        <c:crossAx val="650139136"/>
        <c:crosses val="autoZero"/>
        <c:crossBetween val="between"/>
      </c:valAx>
    </c:plotArea>
    <c:legend>
      <c:legendPos val="r"/>
      <c:layout/>
      <c:overlay val="0"/>
    </c:legend>
    <c:plotVisOnly val="1"/>
    <c:dispBlanksAs val="gap"/>
    <c:showDLblsOverMax val="0"/>
  </c:chart>
  <c:spPr>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Sheet8!$A$6</c:f>
              <c:strCache>
                <c:ptCount val="1"/>
                <c:pt idx="0">
                  <c:v>70</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Sheet8!$B$6:$U$6</c:f>
              <c:numCache>
                <c:formatCode>General</c:formatCode>
                <c:ptCount val="20"/>
                <c:pt idx="0">
                  <c:v>40</c:v>
                </c:pt>
                <c:pt idx="1">
                  <c:v>30</c:v>
                </c:pt>
                <c:pt idx="2">
                  <c:v>100</c:v>
                </c:pt>
                <c:pt idx="3">
                  <c:v>140</c:v>
                </c:pt>
                <c:pt idx="4">
                  <c:v>120</c:v>
                </c:pt>
                <c:pt idx="5">
                  <c:v>100</c:v>
                </c:pt>
                <c:pt idx="6">
                  <c:v>80</c:v>
                </c:pt>
                <c:pt idx="7">
                  <c:v>70</c:v>
                </c:pt>
                <c:pt idx="8">
                  <c:v>100</c:v>
                </c:pt>
                <c:pt idx="9">
                  <c:v>50</c:v>
                </c:pt>
                <c:pt idx="10">
                  <c:v>60</c:v>
                </c:pt>
                <c:pt idx="11">
                  <c:v>80</c:v>
                </c:pt>
                <c:pt idx="12">
                  <c:v>70</c:v>
                </c:pt>
                <c:pt idx="13">
                  <c:v>150</c:v>
                </c:pt>
                <c:pt idx="14">
                  <c:v>100</c:v>
                </c:pt>
                <c:pt idx="15">
                  <c:v>80</c:v>
                </c:pt>
                <c:pt idx="16">
                  <c:v>70</c:v>
                </c:pt>
                <c:pt idx="17">
                  <c:v>50</c:v>
                </c:pt>
                <c:pt idx="18">
                  <c:v>50</c:v>
                </c:pt>
                <c:pt idx="19">
                  <c:v>20</c:v>
                </c:pt>
              </c:numCache>
            </c:numRef>
          </c:val>
          <c:smooth val="0"/>
        </c:ser>
        <c:ser>
          <c:idx val="2"/>
          <c:order val="1"/>
          <c:tx>
            <c:strRef>
              <c:f>Sheet8!$A$8</c:f>
              <c:strCache>
                <c:ptCount val="1"/>
                <c:pt idx="0">
                  <c:v>72</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Sheet8!$B$8:$U$8</c:f>
              <c:numCache>
                <c:formatCode>General</c:formatCode>
                <c:ptCount val="20"/>
                <c:pt idx="0">
                  <c:v>60</c:v>
                </c:pt>
                <c:pt idx="1">
                  <c:v>40</c:v>
                </c:pt>
                <c:pt idx="2">
                  <c:v>110</c:v>
                </c:pt>
                <c:pt idx="3">
                  <c:v>130</c:v>
                </c:pt>
                <c:pt idx="4">
                  <c:v>140</c:v>
                </c:pt>
                <c:pt idx="5">
                  <c:v>80</c:v>
                </c:pt>
                <c:pt idx="6">
                  <c:v>40</c:v>
                </c:pt>
                <c:pt idx="7">
                  <c:v>70</c:v>
                </c:pt>
                <c:pt idx="8">
                  <c:v>50</c:v>
                </c:pt>
                <c:pt idx="9">
                  <c:v>90</c:v>
                </c:pt>
                <c:pt idx="10">
                  <c:v>80</c:v>
                </c:pt>
                <c:pt idx="11">
                  <c:v>50</c:v>
                </c:pt>
                <c:pt idx="12">
                  <c:v>90</c:v>
                </c:pt>
                <c:pt idx="13">
                  <c:v>120</c:v>
                </c:pt>
                <c:pt idx="14">
                  <c:v>140</c:v>
                </c:pt>
                <c:pt idx="15">
                  <c:v>70</c:v>
                </c:pt>
                <c:pt idx="16">
                  <c:v>70</c:v>
                </c:pt>
                <c:pt idx="17">
                  <c:v>40</c:v>
                </c:pt>
                <c:pt idx="18">
                  <c:v>60</c:v>
                </c:pt>
                <c:pt idx="19">
                  <c:v>30</c:v>
                </c:pt>
              </c:numCache>
            </c:numRef>
          </c:val>
          <c:smooth val="0"/>
        </c:ser>
        <c:ser>
          <c:idx val="3"/>
          <c:order val="2"/>
          <c:tx>
            <c:strRef>
              <c:f>Sheet8!$A$9</c:f>
              <c:strCache>
                <c:ptCount val="1"/>
                <c:pt idx="0">
                  <c:v>55</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Sheet8!$B$9:$U$9</c:f>
              <c:numCache>
                <c:formatCode>General</c:formatCode>
                <c:ptCount val="20"/>
                <c:pt idx="0">
                  <c:v>70</c:v>
                </c:pt>
                <c:pt idx="1">
                  <c:v>60</c:v>
                </c:pt>
                <c:pt idx="2">
                  <c:v>130</c:v>
                </c:pt>
                <c:pt idx="3">
                  <c:v>130</c:v>
                </c:pt>
                <c:pt idx="4">
                  <c:v>120</c:v>
                </c:pt>
                <c:pt idx="5">
                  <c:v>100</c:v>
                </c:pt>
                <c:pt idx="6">
                  <c:v>50</c:v>
                </c:pt>
                <c:pt idx="7">
                  <c:v>90</c:v>
                </c:pt>
                <c:pt idx="8">
                  <c:v>60</c:v>
                </c:pt>
                <c:pt idx="9">
                  <c:v>80</c:v>
                </c:pt>
                <c:pt idx="10">
                  <c:v>80</c:v>
                </c:pt>
                <c:pt idx="11">
                  <c:v>60</c:v>
                </c:pt>
                <c:pt idx="12">
                  <c:v>80</c:v>
                </c:pt>
                <c:pt idx="13">
                  <c:v>100</c:v>
                </c:pt>
                <c:pt idx="14">
                  <c:v>150</c:v>
                </c:pt>
                <c:pt idx="15">
                  <c:v>90</c:v>
                </c:pt>
                <c:pt idx="16">
                  <c:v>60</c:v>
                </c:pt>
                <c:pt idx="17">
                  <c:v>50</c:v>
                </c:pt>
                <c:pt idx="18">
                  <c:v>40</c:v>
                </c:pt>
                <c:pt idx="19">
                  <c:v>20</c:v>
                </c:pt>
              </c:numCache>
            </c:numRef>
          </c:val>
          <c:smooth val="0"/>
        </c:ser>
        <c:ser>
          <c:idx val="4"/>
          <c:order val="3"/>
          <c:tx>
            <c:strRef>
              <c:f>Sheet8!$A$10</c:f>
              <c:strCache>
                <c:ptCount val="1"/>
                <c:pt idx="0">
                  <c:v>26</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Sheet8!$B$10:$U$10</c:f>
              <c:numCache>
                <c:formatCode>General</c:formatCode>
                <c:ptCount val="20"/>
                <c:pt idx="0">
                  <c:v>60</c:v>
                </c:pt>
                <c:pt idx="1">
                  <c:v>40</c:v>
                </c:pt>
                <c:pt idx="2">
                  <c:v>110</c:v>
                </c:pt>
                <c:pt idx="3">
                  <c:v>120</c:v>
                </c:pt>
                <c:pt idx="4">
                  <c:v>110</c:v>
                </c:pt>
                <c:pt idx="5">
                  <c:v>110</c:v>
                </c:pt>
                <c:pt idx="6">
                  <c:v>60</c:v>
                </c:pt>
                <c:pt idx="7">
                  <c:v>80</c:v>
                </c:pt>
                <c:pt idx="8">
                  <c:v>70</c:v>
                </c:pt>
                <c:pt idx="9">
                  <c:v>80</c:v>
                </c:pt>
                <c:pt idx="10">
                  <c:v>90</c:v>
                </c:pt>
                <c:pt idx="11">
                  <c:v>70</c:v>
                </c:pt>
                <c:pt idx="12">
                  <c:v>80</c:v>
                </c:pt>
                <c:pt idx="13">
                  <c:v>130</c:v>
                </c:pt>
                <c:pt idx="14">
                  <c:v>160</c:v>
                </c:pt>
                <c:pt idx="15">
                  <c:v>80</c:v>
                </c:pt>
                <c:pt idx="16">
                  <c:v>50</c:v>
                </c:pt>
                <c:pt idx="17">
                  <c:v>40</c:v>
                </c:pt>
                <c:pt idx="18">
                  <c:v>50</c:v>
                </c:pt>
                <c:pt idx="19">
                  <c:v>30</c:v>
                </c:pt>
              </c:numCache>
            </c:numRef>
          </c:val>
          <c:smooth val="0"/>
        </c:ser>
        <c:ser>
          <c:idx val="5"/>
          <c:order val="4"/>
          <c:tx>
            <c:strRef>
              <c:f>Sheet8!$A$11</c:f>
              <c:strCache>
                <c:ptCount val="1"/>
                <c:pt idx="0">
                  <c:v>53</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Sheet8!$B$11:$U$11</c:f>
              <c:numCache>
                <c:formatCode>General</c:formatCode>
                <c:ptCount val="20"/>
                <c:pt idx="0">
                  <c:v>50</c:v>
                </c:pt>
                <c:pt idx="1">
                  <c:v>50</c:v>
                </c:pt>
                <c:pt idx="2">
                  <c:v>120</c:v>
                </c:pt>
                <c:pt idx="3">
                  <c:v>140</c:v>
                </c:pt>
                <c:pt idx="4">
                  <c:v>130</c:v>
                </c:pt>
                <c:pt idx="5">
                  <c:v>90</c:v>
                </c:pt>
                <c:pt idx="6">
                  <c:v>70</c:v>
                </c:pt>
                <c:pt idx="7">
                  <c:v>80</c:v>
                </c:pt>
                <c:pt idx="8">
                  <c:v>90</c:v>
                </c:pt>
                <c:pt idx="9">
                  <c:v>60</c:v>
                </c:pt>
                <c:pt idx="10">
                  <c:v>50</c:v>
                </c:pt>
                <c:pt idx="11">
                  <c:v>90</c:v>
                </c:pt>
                <c:pt idx="12">
                  <c:v>60</c:v>
                </c:pt>
                <c:pt idx="13">
                  <c:v>130</c:v>
                </c:pt>
                <c:pt idx="14">
                  <c:v>120</c:v>
                </c:pt>
                <c:pt idx="15">
                  <c:v>80</c:v>
                </c:pt>
                <c:pt idx="16">
                  <c:v>70</c:v>
                </c:pt>
                <c:pt idx="17">
                  <c:v>50</c:v>
                </c:pt>
                <c:pt idx="18">
                  <c:v>60</c:v>
                </c:pt>
                <c:pt idx="19">
                  <c:v>40</c:v>
                </c:pt>
              </c:numCache>
            </c:numRef>
          </c:val>
          <c:smooth val="0"/>
        </c:ser>
        <c:ser>
          <c:idx val="6"/>
          <c:order val="5"/>
          <c:tx>
            <c:strRef>
              <c:f>Sheet8!$A$12</c:f>
              <c:strCache>
                <c:ptCount val="1"/>
                <c:pt idx="0">
                  <c:v>99</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Sheet8!$B$12:$U$12</c:f>
              <c:numCache>
                <c:formatCode>General</c:formatCode>
                <c:ptCount val="20"/>
                <c:pt idx="0">
                  <c:v>70</c:v>
                </c:pt>
                <c:pt idx="1">
                  <c:v>60</c:v>
                </c:pt>
                <c:pt idx="2">
                  <c:v>100</c:v>
                </c:pt>
                <c:pt idx="3">
                  <c:v>150</c:v>
                </c:pt>
                <c:pt idx="4">
                  <c:v>150</c:v>
                </c:pt>
                <c:pt idx="5">
                  <c:v>100</c:v>
                </c:pt>
                <c:pt idx="6">
                  <c:v>90</c:v>
                </c:pt>
                <c:pt idx="7">
                  <c:v>60</c:v>
                </c:pt>
                <c:pt idx="8">
                  <c:v>90</c:v>
                </c:pt>
                <c:pt idx="9">
                  <c:v>50</c:v>
                </c:pt>
                <c:pt idx="10">
                  <c:v>90</c:v>
                </c:pt>
                <c:pt idx="11">
                  <c:v>50</c:v>
                </c:pt>
                <c:pt idx="12">
                  <c:v>90</c:v>
                </c:pt>
                <c:pt idx="13">
                  <c:v>130</c:v>
                </c:pt>
                <c:pt idx="14">
                  <c:v>110</c:v>
                </c:pt>
                <c:pt idx="15">
                  <c:v>60</c:v>
                </c:pt>
                <c:pt idx="16">
                  <c:v>60</c:v>
                </c:pt>
                <c:pt idx="17">
                  <c:v>40</c:v>
                </c:pt>
                <c:pt idx="18">
                  <c:v>30</c:v>
                </c:pt>
                <c:pt idx="19">
                  <c:v>20</c:v>
                </c:pt>
              </c:numCache>
            </c:numRef>
          </c:val>
          <c:smooth val="0"/>
        </c:ser>
        <c:ser>
          <c:idx val="7"/>
          <c:order val="6"/>
          <c:tx>
            <c:strRef>
              <c:f>Sheet8!$A$13</c:f>
              <c:strCache>
                <c:ptCount val="1"/>
                <c:pt idx="0">
                  <c:v>133</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Sheet8!$B$13:$U$13</c:f>
              <c:numCache>
                <c:formatCode>General</c:formatCode>
                <c:ptCount val="20"/>
                <c:pt idx="0">
                  <c:v>40</c:v>
                </c:pt>
                <c:pt idx="1">
                  <c:v>70</c:v>
                </c:pt>
                <c:pt idx="2">
                  <c:v>130</c:v>
                </c:pt>
                <c:pt idx="3">
                  <c:v>160</c:v>
                </c:pt>
                <c:pt idx="4">
                  <c:v>120</c:v>
                </c:pt>
                <c:pt idx="5">
                  <c:v>110</c:v>
                </c:pt>
                <c:pt idx="6">
                  <c:v>80</c:v>
                </c:pt>
                <c:pt idx="7">
                  <c:v>70</c:v>
                </c:pt>
                <c:pt idx="8">
                  <c:v>80</c:v>
                </c:pt>
                <c:pt idx="9">
                  <c:v>60</c:v>
                </c:pt>
                <c:pt idx="10">
                  <c:v>80</c:v>
                </c:pt>
                <c:pt idx="11">
                  <c:v>60</c:v>
                </c:pt>
                <c:pt idx="12">
                  <c:v>80</c:v>
                </c:pt>
                <c:pt idx="13">
                  <c:v>120</c:v>
                </c:pt>
                <c:pt idx="14">
                  <c:v>130</c:v>
                </c:pt>
                <c:pt idx="15">
                  <c:v>80</c:v>
                </c:pt>
                <c:pt idx="16">
                  <c:v>50</c:v>
                </c:pt>
                <c:pt idx="17">
                  <c:v>50</c:v>
                </c:pt>
                <c:pt idx="18">
                  <c:v>40</c:v>
                </c:pt>
                <c:pt idx="19">
                  <c:v>40</c:v>
                </c:pt>
              </c:numCache>
            </c:numRef>
          </c:val>
          <c:smooth val="0"/>
        </c:ser>
        <c:dLbls>
          <c:showLegendKey val="0"/>
          <c:showVal val="0"/>
          <c:showCatName val="0"/>
          <c:showSerName val="0"/>
          <c:showPercent val="0"/>
          <c:showBubbleSize val="0"/>
        </c:dLbls>
        <c:dropLines/>
        <c:marker val="1"/>
        <c:smooth val="0"/>
        <c:axId val="661780480"/>
        <c:axId val="649284416"/>
      </c:lineChart>
      <c:catAx>
        <c:axId val="661780480"/>
        <c:scaling>
          <c:orientation val="minMax"/>
        </c:scaling>
        <c:delete val="0"/>
        <c:axPos val="b"/>
        <c:title>
          <c:tx>
            <c:rich>
              <a:bodyPr/>
              <a:lstStyle/>
              <a:p>
                <a:pPr>
                  <a:defRPr/>
                </a:pPr>
                <a:r>
                  <a:rPr lang="en-SG" sz="1200"/>
                  <a:t>Time</a:t>
                </a:r>
              </a:p>
            </c:rich>
          </c:tx>
          <c:layout/>
          <c:overlay val="0"/>
        </c:title>
        <c:numFmt formatCode="0.00" sourceLinked="1"/>
        <c:majorTickMark val="none"/>
        <c:minorTickMark val="none"/>
        <c:tickLblPos val="nextTo"/>
        <c:crossAx val="649284416"/>
        <c:crosses val="autoZero"/>
        <c:auto val="1"/>
        <c:lblAlgn val="ctr"/>
        <c:lblOffset val="100"/>
        <c:noMultiLvlLbl val="0"/>
      </c:catAx>
      <c:valAx>
        <c:axId val="649284416"/>
        <c:scaling>
          <c:orientation val="minMax"/>
        </c:scaling>
        <c:delete val="0"/>
        <c:axPos val="l"/>
        <c:majorGridlines>
          <c:spPr>
            <a:ln>
              <a:noFill/>
            </a:ln>
          </c:spPr>
        </c:majorGridlines>
        <c:title>
          <c:tx>
            <c:rich>
              <a:bodyPr/>
              <a:lstStyle/>
              <a:p>
                <a:pPr>
                  <a:defRPr/>
                </a:pPr>
                <a:r>
                  <a:rPr lang="en-SG"/>
                  <a:t>Passenger</a:t>
                </a:r>
              </a:p>
            </c:rich>
          </c:tx>
          <c:layout/>
          <c:overlay val="0"/>
        </c:title>
        <c:numFmt formatCode="General" sourceLinked="1"/>
        <c:majorTickMark val="out"/>
        <c:minorTickMark val="none"/>
        <c:tickLblPos val="nextTo"/>
        <c:spPr>
          <a:ln>
            <a:noFill/>
          </a:ln>
        </c:spPr>
        <c:crossAx val="661780480"/>
        <c:crosses val="autoZero"/>
        <c:crossBetween val="between"/>
      </c:valAx>
      <c:spPr>
        <a:gradFill>
          <a:gsLst>
            <a:gs pos="0">
              <a:schemeClr val="bg1"/>
            </a:gs>
            <a:gs pos="50000">
              <a:schemeClr val="accent3">
                <a:lumMod val="20000"/>
                <a:lumOff val="80000"/>
              </a:schemeClr>
            </a:gs>
            <a:gs pos="100000">
              <a:srgbClr val="92D050"/>
            </a:gs>
          </a:gsLst>
          <a:lin ang="5400000" scaled="0"/>
        </a:gradFill>
      </c:spPr>
    </c:plotArea>
    <c:legend>
      <c:legendPos val="r"/>
      <c:layout/>
      <c:overlay val="0"/>
    </c:legend>
    <c:plotVisOnly val="1"/>
    <c:dispBlanksAs val="gap"/>
    <c:showDLblsOverMax val="0"/>
  </c:chart>
  <c:spPr>
    <a:gradFill>
      <a:gsLst>
        <a:gs pos="0">
          <a:schemeClr val="bg1"/>
        </a:gs>
        <a:gs pos="50000">
          <a:schemeClr val="accent3">
            <a:lumMod val="20000"/>
            <a:lumOff val="80000"/>
          </a:schemeClr>
        </a:gs>
        <a:gs pos="100000">
          <a:srgbClr val="92D050"/>
        </a:gs>
      </a:gsLst>
      <a:lin ang="5400000" scaled="0"/>
    </a:gradFill>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SG"/>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698946722568771E-2"/>
          <c:y val="9.4332277006674695E-2"/>
          <c:w val="0.89913871561509362"/>
          <c:h val="0.78820050832837463"/>
        </c:manualLayout>
      </c:layout>
      <c:lineChart>
        <c:grouping val="standard"/>
        <c:varyColors val="0"/>
        <c:ser>
          <c:idx val="0"/>
          <c:order val="0"/>
          <c:tx>
            <c:strRef>
              <c:f>Sheet8!$A$6</c:f>
              <c:strCache>
                <c:ptCount val="1"/>
                <c:pt idx="0">
                  <c:v>70</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Sheet8!$B$6:$U$6</c:f>
              <c:numCache>
                <c:formatCode>General</c:formatCode>
                <c:ptCount val="20"/>
                <c:pt idx="0">
                  <c:v>40</c:v>
                </c:pt>
                <c:pt idx="1">
                  <c:v>30</c:v>
                </c:pt>
                <c:pt idx="2">
                  <c:v>100</c:v>
                </c:pt>
                <c:pt idx="3">
                  <c:v>140</c:v>
                </c:pt>
                <c:pt idx="4">
                  <c:v>120</c:v>
                </c:pt>
                <c:pt idx="5">
                  <c:v>100</c:v>
                </c:pt>
                <c:pt idx="6">
                  <c:v>80</c:v>
                </c:pt>
                <c:pt idx="7">
                  <c:v>70</c:v>
                </c:pt>
                <c:pt idx="8">
                  <c:v>100</c:v>
                </c:pt>
                <c:pt idx="9">
                  <c:v>50</c:v>
                </c:pt>
                <c:pt idx="10">
                  <c:v>60</c:v>
                </c:pt>
                <c:pt idx="11">
                  <c:v>80</c:v>
                </c:pt>
                <c:pt idx="12">
                  <c:v>70</c:v>
                </c:pt>
                <c:pt idx="13">
                  <c:v>150</c:v>
                </c:pt>
                <c:pt idx="14">
                  <c:v>100</c:v>
                </c:pt>
                <c:pt idx="15">
                  <c:v>80</c:v>
                </c:pt>
                <c:pt idx="16">
                  <c:v>70</c:v>
                </c:pt>
                <c:pt idx="17">
                  <c:v>50</c:v>
                </c:pt>
                <c:pt idx="18">
                  <c:v>50</c:v>
                </c:pt>
                <c:pt idx="19">
                  <c:v>20</c:v>
                </c:pt>
              </c:numCache>
            </c:numRef>
          </c:val>
          <c:smooth val="0"/>
        </c:ser>
        <c:ser>
          <c:idx val="2"/>
          <c:order val="1"/>
          <c:tx>
            <c:strRef>
              <c:f>Sheet8!$A$8</c:f>
              <c:strCache>
                <c:ptCount val="1"/>
                <c:pt idx="0">
                  <c:v>72</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Sheet8!$B$8:$U$8</c:f>
              <c:numCache>
                <c:formatCode>General</c:formatCode>
                <c:ptCount val="20"/>
                <c:pt idx="0">
                  <c:v>60</c:v>
                </c:pt>
                <c:pt idx="1">
                  <c:v>40</c:v>
                </c:pt>
                <c:pt idx="2">
                  <c:v>110</c:v>
                </c:pt>
                <c:pt idx="3">
                  <c:v>130</c:v>
                </c:pt>
                <c:pt idx="4">
                  <c:v>140</c:v>
                </c:pt>
                <c:pt idx="5">
                  <c:v>80</c:v>
                </c:pt>
                <c:pt idx="6">
                  <c:v>40</c:v>
                </c:pt>
                <c:pt idx="7">
                  <c:v>70</c:v>
                </c:pt>
                <c:pt idx="8">
                  <c:v>50</c:v>
                </c:pt>
                <c:pt idx="9">
                  <c:v>90</c:v>
                </c:pt>
                <c:pt idx="10">
                  <c:v>80</c:v>
                </c:pt>
                <c:pt idx="11">
                  <c:v>50</c:v>
                </c:pt>
                <c:pt idx="12">
                  <c:v>90</c:v>
                </c:pt>
                <c:pt idx="13">
                  <c:v>120</c:v>
                </c:pt>
                <c:pt idx="14">
                  <c:v>140</c:v>
                </c:pt>
                <c:pt idx="15">
                  <c:v>70</c:v>
                </c:pt>
                <c:pt idx="16">
                  <c:v>70</c:v>
                </c:pt>
                <c:pt idx="17">
                  <c:v>40</c:v>
                </c:pt>
                <c:pt idx="18">
                  <c:v>60</c:v>
                </c:pt>
                <c:pt idx="19">
                  <c:v>30</c:v>
                </c:pt>
              </c:numCache>
            </c:numRef>
          </c:val>
          <c:smooth val="0"/>
        </c:ser>
        <c:ser>
          <c:idx val="3"/>
          <c:order val="2"/>
          <c:tx>
            <c:strRef>
              <c:f>Sheet8!$A$9</c:f>
              <c:strCache>
                <c:ptCount val="1"/>
                <c:pt idx="0">
                  <c:v>55</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Sheet8!$B$9:$U$9</c:f>
              <c:numCache>
                <c:formatCode>General</c:formatCode>
                <c:ptCount val="20"/>
                <c:pt idx="0">
                  <c:v>70</c:v>
                </c:pt>
                <c:pt idx="1">
                  <c:v>60</c:v>
                </c:pt>
                <c:pt idx="2">
                  <c:v>130</c:v>
                </c:pt>
                <c:pt idx="3">
                  <c:v>130</c:v>
                </c:pt>
                <c:pt idx="4">
                  <c:v>120</c:v>
                </c:pt>
                <c:pt idx="5">
                  <c:v>100</c:v>
                </c:pt>
                <c:pt idx="6">
                  <c:v>50</c:v>
                </c:pt>
                <c:pt idx="7">
                  <c:v>90</c:v>
                </c:pt>
                <c:pt idx="8">
                  <c:v>60</c:v>
                </c:pt>
                <c:pt idx="9">
                  <c:v>80</c:v>
                </c:pt>
                <c:pt idx="10">
                  <c:v>80</c:v>
                </c:pt>
                <c:pt idx="11">
                  <c:v>60</c:v>
                </c:pt>
                <c:pt idx="12">
                  <c:v>80</c:v>
                </c:pt>
                <c:pt idx="13">
                  <c:v>100</c:v>
                </c:pt>
                <c:pt idx="14">
                  <c:v>150</c:v>
                </c:pt>
                <c:pt idx="15">
                  <c:v>90</c:v>
                </c:pt>
                <c:pt idx="16">
                  <c:v>60</c:v>
                </c:pt>
                <c:pt idx="17">
                  <c:v>50</c:v>
                </c:pt>
                <c:pt idx="18">
                  <c:v>40</c:v>
                </c:pt>
                <c:pt idx="19">
                  <c:v>20</c:v>
                </c:pt>
              </c:numCache>
            </c:numRef>
          </c:val>
          <c:smooth val="0"/>
        </c:ser>
        <c:ser>
          <c:idx val="4"/>
          <c:order val="3"/>
          <c:tx>
            <c:strRef>
              <c:f>Sheet8!$A$10</c:f>
              <c:strCache>
                <c:ptCount val="1"/>
                <c:pt idx="0">
                  <c:v>26</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Sheet8!$B$10:$U$10</c:f>
              <c:numCache>
                <c:formatCode>General</c:formatCode>
                <c:ptCount val="20"/>
                <c:pt idx="0">
                  <c:v>60</c:v>
                </c:pt>
                <c:pt idx="1">
                  <c:v>40</c:v>
                </c:pt>
                <c:pt idx="2">
                  <c:v>110</c:v>
                </c:pt>
                <c:pt idx="3">
                  <c:v>120</c:v>
                </c:pt>
                <c:pt idx="4">
                  <c:v>110</c:v>
                </c:pt>
                <c:pt idx="5">
                  <c:v>110</c:v>
                </c:pt>
                <c:pt idx="6">
                  <c:v>60</c:v>
                </c:pt>
                <c:pt idx="7">
                  <c:v>80</c:v>
                </c:pt>
                <c:pt idx="8">
                  <c:v>70</c:v>
                </c:pt>
                <c:pt idx="9">
                  <c:v>80</c:v>
                </c:pt>
                <c:pt idx="10">
                  <c:v>90</c:v>
                </c:pt>
                <c:pt idx="11">
                  <c:v>70</c:v>
                </c:pt>
                <c:pt idx="12">
                  <c:v>80</c:v>
                </c:pt>
                <c:pt idx="13">
                  <c:v>130</c:v>
                </c:pt>
                <c:pt idx="14">
                  <c:v>160</c:v>
                </c:pt>
                <c:pt idx="15">
                  <c:v>80</c:v>
                </c:pt>
                <c:pt idx="16">
                  <c:v>50</c:v>
                </c:pt>
                <c:pt idx="17">
                  <c:v>40</c:v>
                </c:pt>
                <c:pt idx="18">
                  <c:v>50</c:v>
                </c:pt>
                <c:pt idx="19">
                  <c:v>30</c:v>
                </c:pt>
              </c:numCache>
            </c:numRef>
          </c:val>
          <c:smooth val="0"/>
        </c:ser>
        <c:ser>
          <c:idx val="5"/>
          <c:order val="4"/>
          <c:tx>
            <c:strRef>
              <c:f>Sheet8!$A$11</c:f>
              <c:strCache>
                <c:ptCount val="1"/>
                <c:pt idx="0">
                  <c:v>53</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Sheet8!$B$11:$U$11</c:f>
              <c:numCache>
                <c:formatCode>General</c:formatCode>
                <c:ptCount val="20"/>
                <c:pt idx="0">
                  <c:v>50</c:v>
                </c:pt>
                <c:pt idx="1">
                  <c:v>50</c:v>
                </c:pt>
                <c:pt idx="2">
                  <c:v>120</c:v>
                </c:pt>
                <c:pt idx="3">
                  <c:v>140</c:v>
                </c:pt>
                <c:pt idx="4">
                  <c:v>130</c:v>
                </c:pt>
                <c:pt idx="5">
                  <c:v>90</c:v>
                </c:pt>
                <c:pt idx="6">
                  <c:v>70</c:v>
                </c:pt>
                <c:pt idx="7">
                  <c:v>80</c:v>
                </c:pt>
                <c:pt idx="8">
                  <c:v>90</c:v>
                </c:pt>
                <c:pt idx="9">
                  <c:v>60</c:v>
                </c:pt>
                <c:pt idx="10">
                  <c:v>50</c:v>
                </c:pt>
                <c:pt idx="11">
                  <c:v>90</c:v>
                </c:pt>
                <c:pt idx="12">
                  <c:v>60</c:v>
                </c:pt>
                <c:pt idx="13">
                  <c:v>130</c:v>
                </c:pt>
                <c:pt idx="14">
                  <c:v>120</c:v>
                </c:pt>
                <c:pt idx="15">
                  <c:v>80</c:v>
                </c:pt>
                <c:pt idx="16">
                  <c:v>70</c:v>
                </c:pt>
                <c:pt idx="17">
                  <c:v>50</c:v>
                </c:pt>
                <c:pt idx="18">
                  <c:v>60</c:v>
                </c:pt>
                <c:pt idx="19">
                  <c:v>40</c:v>
                </c:pt>
              </c:numCache>
            </c:numRef>
          </c:val>
          <c:smooth val="0"/>
        </c:ser>
        <c:ser>
          <c:idx val="6"/>
          <c:order val="5"/>
          <c:tx>
            <c:strRef>
              <c:f>Sheet8!$A$12</c:f>
              <c:strCache>
                <c:ptCount val="1"/>
                <c:pt idx="0">
                  <c:v>99</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Sheet8!$B$12:$U$12</c:f>
              <c:numCache>
                <c:formatCode>General</c:formatCode>
                <c:ptCount val="20"/>
                <c:pt idx="0">
                  <c:v>70</c:v>
                </c:pt>
                <c:pt idx="1">
                  <c:v>60</c:v>
                </c:pt>
                <c:pt idx="2">
                  <c:v>100</c:v>
                </c:pt>
                <c:pt idx="3">
                  <c:v>150</c:v>
                </c:pt>
                <c:pt idx="4">
                  <c:v>150</c:v>
                </c:pt>
                <c:pt idx="5">
                  <c:v>100</c:v>
                </c:pt>
                <c:pt idx="6">
                  <c:v>90</c:v>
                </c:pt>
                <c:pt idx="7">
                  <c:v>60</c:v>
                </c:pt>
                <c:pt idx="8">
                  <c:v>90</c:v>
                </c:pt>
                <c:pt idx="9">
                  <c:v>50</c:v>
                </c:pt>
                <c:pt idx="10">
                  <c:v>90</c:v>
                </c:pt>
                <c:pt idx="11">
                  <c:v>50</c:v>
                </c:pt>
                <c:pt idx="12">
                  <c:v>90</c:v>
                </c:pt>
                <c:pt idx="13">
                  <c:v>130</c:v>
                </c:pt>
                <c:pt idx="14">
                  <c:v>110</c:v>
                </c:pt>
                <c:pt idx="15">
                  <c:v>60</c:v>
                </c:pt>
                <c:pt idx="16">
                  <c:v>60</c:v>
                </c:pt>
                <c:pt idx="17">
                  <c:v>40</c:v>
                </c:pt>
                <c:pt idx="18">
                  <c:v>30</c:v>
                </c:pt>
                <c:pt idx="19">
                  <c:v>20</c:v>
                </c:pt>
              </c:numCache>
            </c:numRef>
          </c:val>
          <c:smooth val="0"/>
        </c:ser>
        <c:ser>
          <c:idx val="7"/>
          <c:order val="6"/>
          <c:tx>
            <c:strRef>
              <c:f>Sheet8!$A$13</c:f>
              <c:strCache>
                <c:ptCount val="1"/>
                <c:pt idx="0">
                  <c:v>133</c:v>
                </c:pt>
              </c:strCache>
            </c:strRef>
          </c:tx>
          <c:cat>
            <c:numRef>
              <c:f>Sheet8!$B$5:$U$5</c:f>
              <c:numCache>
                <c:formatCode>0.00</c:formatCode>
                <c:ptCount val="20"/>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numCache>
            </c:numRef>
          </c:cat>
          <c:val>
            <c:numRef>
              <c:f>Sheet8!$B$13:$U$13</c:f>
              <c:numCache>
                <c:formatCode>General</c:formatCode>
                <c:ptCount val="20"/>
                <c:pt idx="0">
                  <c:v>40</c:v>
                </c:pt>
                <c:pt idx="1">
                  <c:v>70</c:v>
                </c:pt>
                <c:pt idx="2">
                  <c:v>130</c:v>
                </c:pt>
                <c:pt idx="3">
                  <c:v>160</c:v>
                </c:pt>
                <c:pt idx="4">
                  <c:v>120</c:v>
                </c:pt>
                <c:pt idx="5">
                  <c:v>110</c:v>
                </c:pt>
                <c:pt idx="6">
                  <c:v>80</c:v>
                </c:pt>
                <c:pt idx="7">
                  <c:v>70</c:v>
                </c:pt>
                <c:pt idx="8">
                  <c:v>80</c:v>
                </c:pt>
                <c:pt idx="9">
                  <c:v>60</c:v>
                </c:pt>
                <c:pt idx="10">
                  <c:v>80</c:v>
                </c:pt>
                <c:pt idx="11">
                  <c:v>60</c:v>
                </c:pt>
                <c:pt idx="12">
                  <c:v>80</c:v>
                </c:pt>
                <c:pt idx="13">
                  <c:v>120</c:v>
                </c:pt>
                <c:pt idx="14">
                  <c:v>130</c:v>
                </c:pt>
                <c:pt idx="15">
                  <c:v>80</c:v>
                </c:pt>
                <c:pt idx="16">
                  <c:v>50</c:v>
                </c:pt>
                <c:pt idx="17">
                  <c:v>50</c:v>
                </c:pt>
                <c:pt idx="18">
                  <c:v>40</c:v>
                </c:pt>
                <c:pt idx="19">
                  <c:v>40</c:v>
                </c:pt>
              </c:numCache>
            </c:numRef>
          </c:val>
          <c:smooth val="0"/>
        </c:ser>
        <c:dLbls>
          <c:showLegendKey val="0"/>
          <c:showVal val="0"/>
          <c:showCatName val="0"/>
          <c:showSerName val="0"/>
          <c:showPercent val="0"/>
          <c:showBubbleSize val="0"/>
        </c:dLbls>
        <c:marker val="1"/>
        <c:smooth val="0"/>
        <c:axId val="661782016"/>
        <c:axId val="649286720"/>
      </c:lineChart>
      <c:catAx>
        <c:axId val="661782016"/>
        <c:scaling>
          <c:orientation val="minMax"/>
        </c:scaling>
        <c:delete val="0"/>
        <c:axPos val="b"/>
        <c:numFmt formatCode="0.00" sourceLinked="1"/>
        <c:majorTickMark val="out"/>
        <c:minorTickMark val="none"/>
        <c:tickLblPos val="nextTo"/>
        <c:crossAx val="649286720"/>
        <c:crosses val="autoZero"/>
        <c:auto val="1"/>
        <c:lblAlgn val="ctr"/>
        <c:lblOffset val="100"/>
        <c:noMultiLvlLbl val="0"/>
      </c:catAx>
      <c:valAx>
        <c:axId val="649286720"/>
        <c:scaling>
          <c:orientation val="minMax"/>
        </c:scaling>
        <c:delete val="0"/>
        <c:axPos val="l"/>
        <c:majorGridlines/>
        <c:numFmt formatCode="General" sourceLinked="1"/>
        <c:majorTickMark val="out"/>
        <c:minorTickMark val="none"/>
        <c:tickLblPos val="nextTo"/>
        <c:crossAx val="66178201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image" Target="../media/image6.png"/><Relationship Id="rId18" Type="http://schemas.openxmlformats.org/officeDocument/2006/relationships/image" Target="../media/image8.png"/><Relationship Id="rId3" Type="http://schemas.openxmlformats.org/officeDocument/2006/relationships/image" Target="../media/image1.jpeg"/><Relationship Id="rId21" Type="http://schemas.openxmlformats.org/officeDocument/2006/relationships/image" Target="../media/image11.png"/><Relationship Id="rId7" Type="http://schemas.openxmlformats.org/officeDocument/2006/relationships/image" Target="../media/image3.jpeg"/><Relationship Id="rId12" Type="http://schemas.openxmlformats.org/officeDocument/2006/relationships/image" Target="../media/image5.png"/><Relationship Id="rId17" Type="http://schemas.openxmlformats.org/officeDocument/2006/relationships/chart" Target="../charts/chart20.xml"/><Relationship Id="rId2" Type="http://schemas.openxmlformats.org/officeDocument/2006/relationships/chart" Target="../charts/chart12.xml"/><Relationship Id="rId16" Type="http://schemas.openxmlformats.org/officeDocument/2006/relationships/chart" Target="../charts/chart19.xml"/><Relationship Id="rId20" Type="http://schemas.openxmlformats.org/officeDocument/2006/relationships/image" Target="../media/image10.png"/><Relationship Id="rId1" Type="http://schemas.openxmlformats.org/officeDocument/2006/relationships/chart" Target="../charts/chart11.xml"/><Relationship Id="rId6" Type="http://schemas.openxmlformats.org/officeDocument/2006/relationships/image" Target="../media/image2.png"/><Relationship Id="rId11" Type="http://schemas.openxmlformats.org/officeDocument/2006/relationships/chart" Target="../charts/chart17.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chart" Target="../charts/chart16.xml"/><Relationship Id="rId19" Type="http://schemas.openxmlformats.org/officeDocument/2006/relationships/image" Target="../media/image9.png"/><Relationship Id="rId4" Type="http://schemas.openxmlformats.org/officeDocument/2006/relationships/chart" Target="../charts/chart13.xml"/><Relationship Id="rId9" Type="http://schemas.openxmlformats.org/officeDocument/2006/relationships/chart" Target="../charts/chart15.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10</xdr:col>
      <xdr:colOff>22860</xdr:colOff>
      <xdr:row>15</xdr:row>
      <xdr:rowOff>0</xdr:rowOff>
    </xdr:from>
    <xdr:to>
      <xdr:col>25</xdr:col>
      <xdr:colOff>601980</xdr:colOff>
      <xdr:row>31</xdr:row>
      <xdr:rowOff>110490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144780</xdr:colOff>
      <xdr:row>32</xdr:row>
      <xdr:rowOff>179070</xdr:rowOff>
    </xdr:from>
    <xdr:to>
      <xdr:col>12</xdr:col>
      <xdr:colOff>38100</xdr:colOff>
      <xdr:row>47</xdr:row>
      <xdr:rowOff>179070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83820</xdr:colOff>
      <xdr:row>51</xdr:row>
      <xdr:rowOff>148590</xdr:rowOff>
    </xdr:from>
    <xdr:to>
      <xdr:col>23</xdr:col>
      <xdr:colOff>160020</xdr:colOff>
      <xdr:row>66</xdr:row>
      <xdr:rowOff>148590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434340</xdr:colOff>
      <xdr:row>71</xdr:row>
      <xdr:rowOff>140970</xdr:rowOff>
    </xdr:from>
    <xdr:to>
      <xdr:col>20</xdr:col>
      <xdr:colOff>198120</xdr:colOff>
      <xdr:row>86</xdr:row>
      <xdr:rowOff>140970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274320</xdr:colOff>
      <xdr:row>92</xdr:row>
      <xdr:rowOff>64770</xdr:rowOff>
    </xdr:from>
    <xdr:to>
      <xdr:col>17</xdr:col>
      <xdr:colOff>53340</xdr:colOff>
      <xdr:row>106</xdr:row>
      <xdr:rowOff>144780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60960</xdr:colOff>
      <xdr:row>129</xdr:row>
      <xdr:rowOff>133350</xdr:rowOff>
    </xdr:from>
    <xdr:to>
      <xdr:col>21</xdr:col>
      <xdr:colOff>99060</xdr:colOff>
      <xdr:row>144</xdr:row>
      <xdr:rowOff>133350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297180</xdr:colOff>
      <xdr:row>145</xdr:row>
      <xdr:rowOff>87630</xdr:rowOff>
    </xdr:from>
    <xdr:to>
      <xdr:col>22</xdr:col>
      <xdr:colOff>7620</xdr:colOff>
      <xdr:row>160</xdr:row>
      <xdr:rowOff>87630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220980</xdr:colOff>
      <xdr:row>111</xdr:row>
      <xdr:rowOff>53340</xdr:rowOff>
    </xdr:from>
    <xdr:to>
      <xdr:col>17</xdr:col>
      <xdr:colOff>129540</xdr:colOff>
      <xdr:row>113</xdr:row>
      <xdr:rowOff>0</xdr:rowOff>
    </xdr:to>
    <xdr:sp macro="" textlink="">
      <xdr:nvSpPr>
        <xdr:cNvPr id="2" name="TextBox 1"/>
        <xdr:cNvSpPr txBox="1"/>
      </xdr:nvSpPr>
      <xdr:spPr>
        <a:xfrm>
          <a:off x="5036820" y="20581620"/>
          <a:ext cx="32004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Passenger Boarding and Alighting </a:t>
          </a:r>
          <a:endParaRPr lang="en-SG" sz="1200">
            <a:solidFill>
              <a:schemeClr val="bg1"/>
            </a:solidFill>
            <a:latin typeface="Algerian" panose="04020705040A02060702" pitchFamily="82" charset="0"/>
          </a:endParaRPr>
        </a:p>
      </xdr:txBody>
    </xdr:sp>
    <xdr:clientData/>
  </xdr:twoCellAnchor>
  <xdr:twoCellAnchor>
    <xdr:from>
      <xdr:col>7</xdr:col>
      <xdr:colOff>297180</xdr:colOff>
      <xdr:row>127</xdr:row>
      <xdr:rowOff>0</xdr:rowOff>
    </xdr:from>
    <xdr:to>
      <xdr:col>11</xdr:col>
      <xdr:colOff>68580</xdr:colOff>
      <xdr:row>128</xdr:row>
      <xdr:rowOff>129540</xdr:rowOff>
    </xdr:to>
    <xdr:sp macro="" textlink="">
      <xdr:nvSpPr>
        <xdr:cNvPr id="11" name="TextBox 10"/>
        <xdr:cNvSpPr txBox="1"/>
      </xdr:nvSpPr>
      <xdr:spPr>
        <a:xfrm>
          <a:off x="5113020" y="23454360"/>
          <a:ext cx="10668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Bus Stops</a:t>
          </a:r>
          <a:endParaRPr lang="en-SG" sz="1200">
            <a:solidFill>
              <a:schemeClr val="bg1"/>
            </a:solidFill>
            <a:latin typeface="Algerian" panose="04020705040A02060702" pitchFamily="82" charset="0"/>
          </a:endParaRPr>
        </a:p>
      </xdr:txBody>
    </xdr:sp>
    <xdr:clientData/>
  </xdr:twoCellAnchor>
  <xdr:twoCellAnchor>
    <xdr:from>
      <xdr:col>4</xdr:col>
      <xdr:colOff>105216</xdr:colOff>
      <xdr:row>116</xdr:row>
      <xdr:rowOff>107083</xdr:rowOff>
    </xdr:from>
    <xdr:to>
      <xdr:col>4</xdr:col>
      <xdr:colOff>341436</xdr:colOff>
      <xdr:row>122</xdr:row>
      <xdr:rowOff>46181</xdr:rowOff>
    </xdr:to>
    <xdr:sp macro="" textlink="">
      <xdr:nvSpPr>
        <xdr:cNvPr id="13" name="TextBox 12"/>
        <xdr:cNvSpPr txBox="1"/>
      </xdr:nvSpPr>
      <xdr:spPr>
        <a:xfrm rot="21295944">
          <a:off x="3229416" y="21549763"/>
          <a:ext cx="236220" cy="1036378"/>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Time</a:t>
          </a:r>
          <a:endParaRPr lang="en-SG" sz="1200">
            <a:solidFill>
              <a:schemeClr val="bg1"/>
            </a:solidFill>
            <a:latin typeface="Algerian" panose="04020705040A02060702" pitchFamily="82" charset="0"/>
          </a:endParaRPr>
        </a:p>
      </xdr:txBody>
    </xdr:sp>
    <xdr:clientData/>
  </xdr:twoCellAnchor>
  <xdr:twoCellAnchor>
    <xdr:from>
      <xdr:col>6</xdr:col>
      <xdr:colOff>68580</xdr:colOff>
      <xdr:row>157</xdr:row>
      <xdr:rowOff>148590</xdr:rowOff>
    </xdr:from>
    <xdr:to>
      <xdr:col>24</xdr:col>
      <xdr:colOff>601980</xdr:colOff>
      <xdr:row>182</xdr:row>
      <xdr:rowOff>45720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160020</xdr:colOff>
      <xdr:row>158</xdr:row>
      <xdr:rowOff>30480</xdr:rowOff>
    </xdr:from>
    <xdr:to>
      <xdr:col>9</xdr:col>
      <xdr:colOff>15240</xdr:colOff>
      <xdr:row>159</xdr:row>
      <xdr:rowOff>160020</xdr:rowOff>
    </xdr:to>
    <xdr:sp macro="" textlink="">
      <xdr:nvSpPr>
        <xdr:cNvPr id="17" name="TextBox 16"/>
        <xdr:cNvSpPr txBox="1"/>
      </xdr:nvSpPr>
      <xdr:spPr>
        <a:xfrm>
          <a:off x="4556760" y="29154120"/>
          <a:ext cx="10668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Buses</a:t>
          </a:r>
          <a:endParaRPr lang="en-SG" sz="1200">
            <a:solidFill>
              <a:schemeClr val="bg1"/>
            </a:solidFill>
            <a:latin typeface="Algerian" panose="04020705040A02060702" pitchFamily="82" charset="0"/>
          </a:endParaRPr>
        </a:p>
      </xdr:txBody>
    </xdr:sp>
    <xdr:clientData/>
  </xdr:twoCellAnchor>
  <xdr:twoCellAnchor>
    <xdr:from>
      <xdr:col>22</xdr:col>
      <xdr:colOff>137160</xdr:colOff>
      <xdr:row>180</xdr:row>
      <xdr:rowOff>137160</xdr:rowOff>
    </xdr:from>
    <xdr:to>
      <xdr:col>25</xdr:col>
      <xdr:colOff>53340</xdr:colOff>
      <xdr:row>182</xdr:row>
      <xdr:rowOff>83820</xdr:rowOff>
    </xdr:to>
    <xdr:sp macro="" textlink="">
      <xdr:nvSpPr>
        <xdr:cNvPr id="18" name="TextBox 17"/>
        <xdr:cNvSpPr txBox="1"/>
      </xdr:nvSpPr>
      <xdr:spPr>
        <a:xfrm>
          <a:off x="9959340" y="33375600"/>
          <a:ext cx="10668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Hours</a:t>
          </a:r>
          <a:endParaRPr lang="en-SG" sz="1200">
            <a:solidFill>
              <a:schemeClr val="bg1"/>
            </a:solidFill>
            <a:latin typeface="Algerian" panose="04020705040A02060702" pitchFamily="82" charset="0"/>
          </a:endParaRPr>
        </a:p>
      </xdr:txBody>
    </xdr:sp>
    <xdr:clientData/>
  </xdr:twoCellAnchor>
  <xdr:twoCellAnchor>
    <xdr:from>
      <xdr:col>18</xdr:col>
      <xdr:colOff>7620</xdr:colOff>
      <xdr:row>108</xdr:row>
      <xdr:rowOff>45720</xdr:rowOff>
    </xdr:from>
    <xdr:to>
      <xdr:col>31</xdr:col>
      <xdr:colOff>472440</xdr:colOff>
      <xdr:row>130</xdr:row>
      <xdr:rowOff>7620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388620</xdr:colOff>
      <xdr:row>107</xdr:row>
      <xdr:rowOff>68580</xdr:rowOff>
    </xdr:from>
    <xdr:to>
      <xdr:col>17</xdr:col>
      <xdr:colOff>281940</xdr:colOff>
      <xdr:row>130</xdr:row>
      <xdr:rowOff>156210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0</xdr:row>
      <xdr:rowOff>167640</xdr:rowOff>
    </xdr:from>
    <xdr:to>
      <xdr:col>18</xdr:col>
      <xdr:colOff>327660</xdr:colOff>
      <xdr:row>25</xdr:row>
      <xdr:rowOff>160020</xdr:rowOff>
    </xdr:to>
    <xdr:grpSp>
      <xdr:nvGrpSpPr>
        <xdr:cNvPr id="9" name="Group 8"/>
        <xdr:cNvGrpSpPr/>
      </xdr:nvGrpSpPr>
      <xdr:grpSpPr>
        <a:xfrm>
          <a:off x="5036820" y="167640"/>
          <a:ext cx="7002780" cy="4564380"/>
          <a:chOff x="3078480" y="167640"/>
          <a:chExt cx="6926580" cy="4564380"/>
        </a:xfrm>
      </xdr:grpSpPr>
      <xdr:graphicFrame macro="">
        <xdr:nvGraphicFramePr>
          <xdr:cNvPr id="3" name="Chart 2"/>
          <xdr:cNvGraphicFramePr>
            <a:graphicFrameLocks/>
          </xdr:cNvGraphicFramePr>
        </xdr:nvGraphicFramePr>
        <xdr:xfrm>
          <a:off x="3078480" y="167640"/>
          <a:ext cx="6926580" cy="456438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3"/>
          <xdr:cNvSpPr txBox="1"/>
        </xdr:nvSpPr>
        <xdr:spPr>
          <a:xfrm>
            <a:off x="4869180" y="228600"/>
            <a:ext cx="3238500" cy="3733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en-SG" sz="1600" b="1" i="0" baseline="0">
                <a:solidFill>
                  <a:schemeClr val="bg1"/>
                </a:solidFill>
                <a:effectLst/>
                <a:latin typeface="+mn-lt"/>
                <a:ea typeface="+mn-ea"/>
                <a:cs typeface="+mn-cs"/>
              </a:rPr>
              <a:t>Passenger Boarding and Alighting </a:t>
            </a:r>
            <a:endParaRPr lang="en-SG" sz="1600">
              <a:solidFill>
                <a:schemeClr val="bg1"/>
              </a:solidFill>
              <a:effectLst/>
            </a:endParaRPr>
          </a:p>
        </xdr:txBody>
      </xdr:sp>
      <xdr:grpSp>
        <xdr:nvGrpSpPr>
          <xdr:cNvPr id="8" name="Group 7"/>
          <xdr:cNvGrpSpPr/>
        </xdr:nvGrpSpPr>
        <xdr:grpSpPr>
          <a:xfrm>
            <a:off x="3215640" y="1043940"/>
            <a:ext cx="6080760" cy="3672840"/>
            <a:chOff x="3215640" y="1043940"/>
            <a:chExt cx="6080760" cy="3672840"/>
          </a:xfrm>
        </xdr:grpSpPr>
        <xdr:sp macro="" textlink="">
          <xdr:nvSpPr>
            <xdr:cNvPr id="5" name="TextBox 4"/>
            <xdr:cNvSpPr txBox="1"/>
          </xdr:nvSpPr>
          <xdr:spPr>
            <a:xfrm>
              <a:off x="5699760" y="4343400"/>
              <a:ext cx="1348740" cy="3733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en-SG" sz="1600" b="1" i="0" baseline="0">
                  <a:solidFill>
                    <a:schemeClr val="bg1"/>
                  </a:solidFill>
                  <a:effectLst/>
                  <a:latin typeface="+mn-lt"/>
                  <a:ea typeface="+mn-ea"/>
                  <a:cs typeface="+mn-cs"/>
                </a:rPr>
                <a:t>Bus Stop</a:t>
              </a:r>
              <a:endParaRPr lang="en-SG" sz="1600">
                <a:solidFill>
                  <a:schemeClr val="bg1"/>
                </a:solidFill>
                <a:effectLst/>
              </a:endParaRPr>
            </a:p>
          </xdr:txBody>
        </xdr:sp>
        <xdr:sp macro="" textlink="">
          <xdr:nvSpPr>
            <xdr:cNvPr id="6" name="TextBox 5"/>
            <xdr:cNvSpPr txBox="1"/>
          </xdr:nvSpPr>
          <xdr:spPr>
            <a:xfrm>
              <a:off x="3886200" y="4114800"/>
              <a:ext cx="5410200" cy="2362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l" defTabSz="914400" rtl="0" eaLnBrk="1" fontAlgn="auto" latinLnBrk="0" hangingPunct="1">
                <a:lnSpc>
                  <a:spcPct val="100000"/>
                </a:lnSpc>
                <a:spcBef>
                  <a:spcPts val="0"/>
                </a:spcBef>
                <a:spcAft>
                  <a:spcPts val="0"/>
                </a:spcAft>
                <a:buClrTx/>
                <a:buSzTx/>
                <a:buFontTx/>
                <a:buNone/>
                <a:tabLst/>
                <a:defRPr/>
              </a:pPr>
              <a:r>
                <a:rPr lang="en-SG" sz="1000" b="0" i="0" baseline="0">
                  <a:solidFill>
                    <a:schemeClr val="bg1"/>
                  </a:solidFill>
                  <a:effectLst/>
                  <a:latin typeface="+mn-lt"/>
                  <a:ea typeface="+mn-ea"/>
                  <a:cs typeface="+mn-cs"/>
                </a:rPr>
                <a:t>B1    B2   B3    B4     B5   B6    B7    B8    B9    B10   B11  B12  B13  B14  B15  B16  B17  B18  B19   B20  B21</a:t>
              </a:r>
              <a:endParaRPr lang="en-SG" sz="1000" b="0">
                <a:solidFill>
                  <a:schemeClr val="bg1"/>
                </a:solidFill>
                <a:effectLst/>
              </a:endParaRPr>
            </a:p>
          </xdr:txBody>
        </xdr:sp>
        <xdr:sp macro="" textlink="">
          <xdr:nvSpPr>
            <xdr:cNvPr id="7" name="TextBox 6"/>
            <xdr:cNvSpPr txBox="1"/>
          </xdr:nvSpPr>
          <xdr:spPr>
            <a:xfrm>
              <a:off x="3215640" y="1043940"/>
              <a:ext cx="312420" cy="23850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en-SG" sz="1600" b="1" i="0" baseline="0">
                  <a:solidFill>
                    <a:schemeClr val="bg1"/>
                  </a:solidFill>
                  <a:effectLst/>
                  <a:latin typeface="+mn-lt"/>
                  <a:ea typeface="+mn-ea"/>
                  <a:cs typeface="+mn-cs"/>
                </a:rPr>
                <a:t>Passenger</a:t>
              </a:r>
              <a:endParaRPr lang="en-SG" sz="1600">
                <a:solidFill>
                  <a:schemeClr val="bg1"/>
                </a:solidFill>
                <a:effectLst/>
              </a:endParaRPr>
            </a:p>
          </xdr:txBody>
        </xdr:sp>
      </xdr:grpSp>
    </xdr:grpSp>
    <xdr:clientData/>
  </xdr:twoCellAnchor>
  <xdr:twoCellAnchor>
    <xdr:from>
      <xdr:col>20</xdr:col>
      <xdr:colOff>30480</xdr:colOff>
      <xdr:row>6</xdr:row>
      <xdr:rowOff>160020</xdr:rowOff>
    </xdr:from>
    <xdr:to>
      <xdr:col>20</xdr:col>
      <xdr:colOff>137160</xdr:colOff>
      <xdr:row>7</xdr:row>
      <xdr:rowOff>114300</xdr:rowOff>
    </xdr:to>
    <xdr:sp macro="" textlink="">
      <xdr:nvSpPr>
        <xdr:cNvPr id="13" name="Flowchart: Decision 12"/>
        <xdr:cNvSpPr/>
      </xdr:nvSpPr>
      <xdr:spPr>
        <a:xfrm>
          <a:off x="12321540" y="1257300"/>
          <a:ext cx="106680" cy="137160"/>
        </a:xfrm>
        <a:prstGeom prst="flowChartDecision">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20</xdr:col>
      <xdr:colOff>53340</xdr:colOff>
      <xdr:row>8</xdr:row>
      <xdr:rowOff>0</xdr:rowOff>
    </xdr:from>
    <xdr:to>
      <xdr:col>20</xdr:col>
      <xdr:colOff>129540</xdr:colOff>
      <xdr:row>8</xdr:row>
      <xdr:rowOff>114300</xdr:rowOff>
    </xdr:to>
    <xdr:sp macro="" textlink="">
      <xdr:nvSpPr>
        <xdr:cNvPr id="14" name="Flowchart: Process 13"/>
        <xdr:cNvSpPr/>
      </xdr:nvSpPr>
      <xdr:spPr>
        <a:xfrm>
          <a:off x="12344400" y="1463040"/>
          <a:ext cx="76200" cy="114300"/>
        </a:xfrm>
        <a:prstGeom prst="flowChartProcess">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8</xdr:col>
      <xdr:colOff>160020</xdr:colOff>
      <xdr:row>29</xdr:row>
      <xdr:rowOff>114300</xdr:rowOff>
    </xdr:from>
    <xdr:to>
      <xdr:col>24</xdr:col>
      <xdr:colOff>441960</xdr:colOff>
      <xdr:row>58</xdr:row>
      <xdr:rowOff>30480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541020</xdr:colOff>
      <xdr:row>34</xdr:row>
      <xdr:rowOff>7620</xdr:rowOff>
    </xdr:from>
    <xdr:to>
      <xdr:col>25</xdr:col>
      <xdr:colOff>441960</xdr:colOff>
      <xdr:row>53</xdr:row>
      <xdr:rowOff>53340</xdr:rowOff>
    </xdr:to>
    <xdr:sp macro="" textlink="">
      <xdr:nvSpPr>
        <xdr:cNvPr id="15" name="TextBox 1"/>
        <xdr:cNvSpPr txBox="1"/>
      </xdr:nvSpPr>
      <xdr:spPr>
        <a:xfrm>
          <a:off x="15270480" y="6225540"/>
          <a:ext cx="510540" cy="3520440"/>
        </a:xfrm>
        <a:prstGeom prst="rect">
          <a:avLst/>
        </a:prstGeom>
        <a:blipFill>
          <a:blip xmlns:r="http://schemas.openxmlformats.org/officeDocument/2006/relationships" r:embed="rId3"/>
          <a:tile tx="0" ty="0" sx="100000" sy="100000" flip="none" algn="tl"/>
        </a:blipFill>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SG" sz="1100"/>
            <a:t>3.00</a:t>
          </a:r>
        </a:p>
        <a:p>
          <a:endParaRPr lang="en-SG" sz="1100"/>
        </a:p>
        <a:p>
          <a:r>
            <a:rPr lang="en-SG" sz="1100"/>
            <a:t>2.00</a:t>
          </a:r>
        </a:p>
        <a:p>
          <a:endParaRPr lang="en-SG" sz="1100"/>
        </a:p>
        <a:p>
          <a:r>
            <a:rPr lang="en-SG" sz="1100"/>
            <a:t>1.00</a:t>
          </a:r>
        </a:p>
        <a:p>
          <a:endParaRPr lang="en-SG" sz="1100"/>
        </a:p>
        <a:p>
          <a:r>
            <a:rPr lang="en-SG" sz="1100"/>
            <a:t>12.00</a:t>
          </a:r>
        </a:p>
        <a:p>
          <a:endParaRPr lang="en-SG" sz="1100"/>
        </a:p>
        <a:p>
          <a:r>
            <a:rPr lang="en-SG" sz="1100"/>
            <a:t>11.00</a:t>
          </a:r>
        </a:p>
        <a:p>
          <a:endParaRPr lang="en-SG" sz="1100"/>
        </a:p>
        <a:p>
          <a:r>
            <a:rPr lang="en-SG" sz="1100"/>
            <a:t>10.00</a:t>
          </a:r>
        </a:p>
        <a:p>
          <a:endParaRPr lang="en-SG" sz="1100"/>
        </a:p>
        <a:p>
          <a:r>
            <a:rPr lang="en-SG" sz="1100"/>
            <a:t>9.00</a:t>
          </a:r>
        </a:p>
        <a:p>
          <a:endParaRPr lang="en-SG" sz="1100"/>
        </a:p>
        <a:p>
          <a:r>
            <a:rPr lang="en-SG" sz="1100"/>
            <a:t>8.00</a:t>
          </a:r>
        </a:p>
        <a:p>
          <a:endParaRPr lang="en-SG" sz="1100"/>
        </a:p>
        <a:p>
          <a:r>
            <a:rPr lang="en-SG" sz="1100"/>
            <a:t>7.00</a:t>
          </a:r>
        </a:p>
        <a:p>
          <a:endParaRPr lang="en-SG" sz="1100"/>
        </a:p>
        <a:p>
          <a:r>
            <a:rPr lang="en-SG" sz="1100"/>
            <a:t>6.00</a:t>
          </a:r>
        </a:p>
      </xdr:txBody>
    </xdr:sp>
    <xdr:clientData/>
  </xdr:twoCellAnchor>
  <xdr:twoCellAnchor>
    <xdr:from>
      <xdr:col>8</xdr:col>
      <xdr:colOff>0</xdr:colOff>
      <xdr:row>64</xdr:row>
      <xdr:rowOff>0</xdr:rowOff>
    </xdr:from>
    <xdr:to>
      <xdr:col>18</xdr:col>
      <xdr:colOff>403860</xdr:colOff>
      <xdr:row>88</xdr:row>
      <xdr:rowOff>80010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xdr:colOff>
      <xdr:row>64</xdr:row>
      <xdr:rowOff>30480</xdr:rowOff>
    </xdr:from>
    <xdr:to>
      <xdr:col>18</xdr:col>
      <xdr:colOff>396240</xdr:colOff>
      <xdr:row>88</xdr:row>
      <xdr:rowOff>83820</xdr:rowOff>
    </xdr:to>
    <xdr:grpSp>
      <xdr:nvGrpSpPr>
        <xdr:cNvPr id="11" name="Group 10"/>
        <xdr:cNvGrpSpPr/>
      </xdr:nvGrpSpPr>
      <xdr:grpSpPr>
        <a:xfrm>
          <a:off x="5638800" y="11734800"/>
          <a:ext cx="6469380" cy="4594860"/>
          <a:chOff x="3665220" y="11734800"/>
          <a:chExt cx="6469380" cy="4594860"/>
        </a:xfrm>
      </xdr:grpSpPr>
      <xdr:sp macro="" textlink="">
        <xdr:nvSpPr>
          <xdr:cNvPr id="17" name="TextBox 16"/>
          <xdr:cNvSpPr txBox="1"/>
        </xdr:nvSpPr>
        <xdr:spPr>
          <a:xfrm>
            <a:off x="3665220" y="11734800"/>
            <a:ext cx="10668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Buses</a:t>
            </a:r>
            <a:endParaRPr lang="en-SG" sz="1200">
              <a:solidFill>
                <a:schemeClr val="bg1"/>
              </a:solidFill>
              <a:latin typeface="Algerian" panose="04020705040A02060702" pitchFamily="82" charset="0"/>
            </a:endParaRPr>
          </a:p>
        </xdr:txBody>
      </xdr:sp>
      <xdr:sp macro="" textlink="">
        <xdr:nvSpPr>
          <xdr:cNvPr id="18" name="TextBox 17"/>
          <xdr:cNvSpPr txBox="1"/>
        </xdr:nvSpPr>
        <xdr:spPr>
          <a:xfrm>
            <a:off x="9067800" y="16017240"/>
            <a:ext cx="10668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Hours</a:t>
            </a:r>
            <a:endParaRPr lang="en-SG" sz="1200">
              <a:solidFill>
                <a:schemeClr val="bg1"/>
              </a:solidFill>
              <a:latin typeface="Algerian" panose="04020705040A02060702" pitchFamily="82" charset="0"/>
            </a:endParaRPr>
          </a:p>
        </xdr:txBody>
      </xdr:sp>
    </xdr:grpSp>
    <xdr:clientData/>
  </xdr:twoCellAnchor>
  <xdr:twoCellAnchor>
    <xdr:from>
      <xdr:col>9</xdr:col>
      <xdr:colOff>22860</xdr:colOff>
      <xdr:row>91</xdr:row>
      <xdr:rowOff>57150</xdr:rowOff>
    </xdr:from>
    <xdr:to>
      <xdr:col>18</xdr:col>
      <xdr:colOff>220980</xdr:colOff>
      <xdr:row>108</xdr:row>
      <xdr:rowOff>99060</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579120</xdr:colOff>
      <xdr:row>96</xdr:row>
      <xdr:rowOff>68580</xdr:rowOff>
    </xdr:from>
    <xdr:to>
      <xdr:col>13</xdr:col>
      <xdr:colOff>205740</xdr:colOff>
      <xdr:row>97</xdr:row>
      <xdr:rowOff>152400</xdr:rowOff>
    </xdr:to>
    <xdr:sp macro="" textlink="">
      <xdr:nvSpPr>
        <xdr:cNvPr id="26" name="TextBox 25"/>
        <xdr:cNvSpPr txBox="1"/>
      </xdr:nvSpPr>
      <xdr:spPr>
        <a:xfrm>
          <a:off x="6774180" y="17777460"/>
          <a:ext cx="8458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chemeClr val="bg1"/>
              </a:solidFill>
            </a:rPr>
            <a:t>6.00 - 7.00</a:t>
          </a:r>
        </a:p>
      </xdr:txBody>
    </xdr:sp>
    <xdr:clientData/>
  </xdr:twoCellAnchor>
  <xdr:twoCellAnchor>
    <xdr:from>
      <xdr:col>12</xdr:col>
      <xdr:colOff>15240</xdr:colOff>
      <xdr:row>104</xdr:row>
      <xdr:rowOff>45720</xdr:rowOff>
    </xdr:from>
    <xdr:to>
      <xdr:col>13</xdr:col>
      <xdr:colOff>251460</xdr:colOff>
      <xdr:row>105</xdr:row>
      <xdr:rowOff>129540</xdr:rowOff>
    </xdr:to>
    <xdr:sp macro="" textlink="">
      <xdr:nvSpPr>
        <xdr:cNvPr id="27" name="TextBox 26"/>
        <xdr:cNvSpPr txBox="1"/>
      </xdr:nvSpPr>
      <xdr:spPr>
        <a:xfrm>
          <a:off x="6819900" y="19217640"/>
          <a:ext cx="8458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chemeClr val="bg1"/>
              </a:solidFill>
            </a:rPr>
            <a:t>7.00 - 8.00</a:t>
          </a:r>
        </a:p>
      </xdr:txBody>
    </xdr:sp>
    <xdr:clientData/>
  </xdr:twoCellAnchor>
  <xdr:twoCellAnchor>
    <xdr:from>
      <xdr:col>13</xdr:col>
      <xdr:colOff>144780</xdr:colOff>
      <xdr:row>106</xdr:row>
      <xdr:rowOff>7620</xdr:rowOff>
    </xdr:from>
    <xdr:to>
      <xdr:col>14</xdr:col>
      <xdr:colOff>457200</xdr:colOff>
      <xdr:row>107</xdr:row>
      <xdr:rowOff>91440</xdr:rowOff>
    </xdr:to>
    <xdr:sp macro="" textlink="">
      <xdr:nvSpPr>
        <xdr:cNvPr id="28" name="TextBox 27"/>
        <xdr:cNvSpPr txBox="1"/>
      </xdr:nvSpPr>
      <xdr:spPr>
        <a:xfrm>
          <a:off x="7559040" y="19545300"/>
          <a:ext cx="922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chemeClr val="bg1"/>
              </a:solidFill>
            </a:rPr>
            <a:t>8.00 - 9.00</a:t>
          </a:r>
        </a:p>
      </xdr:txBody>
    </xdr:sp>
    <xdr:clientData/>
  </xdr:twoCellAnchor>
  <xdr:twoCellAnchor editAs="oneCell">
    <xdr:from>
      <xdr:col>12</xdr:col>
      <xdr:colOff>502920</xdr:colOff>
      <xdr:row>93</xdr:row>
      <xdr:rowOff>160020</xdr:rowOff>
    </xdr:from>
    <xdr:to>
      <xdr:col>14</xdr:col>
      <xdr:colOff>169104</xdr:colOff>
      <xdr:row>96</xdr:row>
      <xdr:rowOff>15240</xdr:rowOff>
    </xdr:to>
    <xdr:pic>
      <xdr:nvPicPr>
        <xdr:cNvPr id="29" name="Picture 28" descr="Image result for singapore double decker bus icon"/>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5196" t="33006" r="14951" b="24510"/>
        <a:stretch/>
      </xdr:blipFill>
      <xdr:spPr bwMode="auto">
        <a:xfrm>
          <a:off x="7307580" y="17320260"/>
          <a:ext cx="885384"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83820</xdr:colOff>
      <xdr:row>98</xdr:row>
      <xdr:rowOff>91440</xdr:rowOff>
    </xdr:from>
    <xdr:to>
      <xdr:col>11</xdr:col>
      <xdr:colOff>381000</xdr:colOff>
      <xdr:row>100</xdr:row>
      <xdr:rowOff>101175</xdr:rowOff>
    </xdr:to>
    <xdr:pic>
      <xdr:nvPicPr>
        <xdr:cNvPr id="30" name="Picture 29" descr="Image result for bus icon"/>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7491" t="32210" r="7491" b="32584"/>
        <a:stretch/>
      </xdr:blipFill>
      <xdr:spPr bwMode="auto">
        <a:xfrm>
          <a:off x="5669280" y="18166080"/>
          <a:ext cx="906780" cy="375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137161</xdr:colOff>
      <xdr:row>102</xdr:row>
      <xdr:rowOff>83820</xdr:rowOff>
    </xdr:from>
    <xdr:to>
      <xdr:col>15</xdr:col>
      <xdr:colOff>68581</xdr:colOff>
      <xdr:row>104</xdr:row>
      <xdr:rowOff>77303</xdr:rowOff>
    </xdr:to>
    <xdr:pic>
      <xdr:nvPicPr>
        <xdr:cNvPr id="31" name="Picture 30" descr="Related image"/>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4787" t="6520" r="2843" b="77824"/>
        <a:stretch/>
      </xdr:blipFill>
      <xdr:spPr bwMode="auto">
        <a:xfrm>
          <a:off x="7551421" y="18889980"/>
          <a:ext cx="1150620" cy="359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60960</xdr:colOff>
      <xdr:row>110</xdr:row>
      <xdr:rowOff>156210</xdr:rowOff>
    </xdr:from>
    <xdr:to>
      <xdr:col>17</xdr:col>
      <xdr:colOff>541020</xdr:colOff>
      <xdr:row>130</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342900</xdr:colOff>
      <xdr:row>127</xdr:row>
      <xdr:rowOff>152400</xdr:rowOff>
    </xdr:from>
    <xdr:to>
      <xdr:col>11</xdr:col>
      <xdr:colOff>45720</xdr:colOff>
      <xdr:row>129</xdr:row>
      <xdr:rowOff>53340</xdr:rowOff>
    </xdr:to>
    <xdr:sp macro="" textlink="">
      <xdr:nvSpPr>
        <xdr:cNvPr id="32" name="TextBox 31"/>
        <xdr:cNvSpPr txBox="1"/>
      </xdr:nvSpPr>
      <xdr:spPr>
        <a:xfrm>
          <a:off x="5928360" y="23599140"/>
          <a:ext cx="922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rgbClr val="FF0000"/>
              </a:solidFill>
            </a:rPr>
            <a:t>Time</a:t>
          </a:r>
        </a:p>
      </xdr:txBody>
    </xdr:sp>
    <xdr:clientData/>
  </xdr:twoCellAnchor>
  <xdr:twoCellAnchor>
    <xdr:from>
      <xdr:col>8</xdr:col>
      <xdr:colOff>190500</xdr:colOff>
      <xdr:row>120</xdr:row>
      <xdr:rowOff>30480</xdr:rowOff>
    </xdr:from>
    <xdr:to>
      <xdr:col>8</xdr:col>
      <xdr:colOff>457200</xdr:colOff>
      <xdr:row>125</xdr:row>
      <xdr:rowOff>38100</xdr:rowOff>
    </xdr:to>
    <xdr:sp macro="" textlink="">
      <xdr:nvSpPr>
        <xdr:cNvPr id="33" name="TextBox 32"/>
        <xdr:cNvSpPr txBox="1"/>
      </xdr:nvSpPr>
      <xdr:spPr>
        <a:xfrm rot="16200000">
          <a:off x="4838700" y="22524720"/>
          <a:ext cx="922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rgbClr val="FF0000"/>
              </a:solidFill>
            </a:rPr>
            <a:t>Capacity</a:t>
          </a:r>
        </a:p>
      </xdr:txBody>
    </xdr:sp>
    <xdr:clientData/>
  </xdr:twoCellAnchor>
  <xdr:twoCellAnchor>
    <xdr:from>
      <xdr:col>8</xdr:col>
      <xdr:colOff>53340</xdr:colOff>
      <xdr:row>132</xdr:row>
      <xdr:rowOff>171450</xdr:rowOff>
    </xdr:from>
    <xdr:to>
      <xdr:col>18</xdr:col>
      <xdr:colOff>7620</xdr:colOff>
      <xdr:row>152</xdr:row>
      <xdr:rowOff>121920</xdr:rowOff>
    </xdr:to>
    <xdr:graphicFrame macro="">
      <xdr:nvGraphicFramePr>
        <xdr:cNvPr id="34"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335280</xdr:colOff>
      <xdr:row>78</xdr:row>
      <xdr:rowOff>133350</xdr:rowOff>
    </xdr:from>
    <xdr:to>
      <xdr:col>7</xdr:col>
      <xdr:colOff>541020</xdr:colOff>
      <xdr:row>93</xdr:row>
      <xdr:rowOff>133350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7</xdr:col>
      <xdr:colOff>30480</xdr:colOff>
      <xdr:row>25</xdr:row>
      <xdr:rowOff>167639</xdr:rowOff>
    </xdr:from>
    <xdr:to>
      <xdr:col>18</xdr:col>
      <xdr:colOff>327660</xdr:colOff>
      <xdr:row>28</xdr:row>
      <xdr:rowOff>143552</xdr:rowOff>
    </xdr:to>
    <xdr:pic>
      <xdr:nvPicPr>
        <xdr:cNvPr id="21" name="Picture 20"/>
        <xdr:cNvPicPr>
          <a:picLocks noChangeAspect="1"/>
        </xdr:cNvPicPr>
      </xdr:nvPicPr>
      <xdr:blipFill>
        <a:blip xmlns:r="http://schemas.openxmlformats.org/officeDocument/2006/relationships" r:embed="rId12"/>
        <a:stretch>
          <a:fillRect/>
        </a:stretch>
      </xdr:blipFill>
      <xdr:spPr>
        <a:xfrm>
          <a:off x="4396740" y="4739639"/>
          <a:ext cx="7002780" cy="524553"/>
        </a:xfrm>
        <a:prstGeom prst="rect">
          <a:avLst/>
        </a:prstGeom>
      </xdr:spPr>
    </xdr:pic>
    <xdr:clientData/>
  </xdr:twoCellAnchor>
  <xdr:twoCellAnchor>
    <xdr:from>
      <xdr:col>10</xdr:col>
      <xdr:colOff>114300</xdr:colOff>
      <xdr:row>111</xdr:row>
      <xdr:rowOff>175260</xdr:rowOff>
    </xdr:from>
    <xdr:to>
      <xdr:col>16</xdr:col>
      <xdr:colOff>266700</xdr:colOff>
      <xdr:row>113</xdr:row>
      <xdr:rowOff>121920</xdr:rowOff>
    </xdr:to>
    <xdr:sp macro="" textlink="">
      <xdr:nvSpPr>
        <xdr:cNvPr id="35" name="TextBox 34"/>
        <xdr:cNvSpPr txBox="1"/>
      </xdr:nvSpPr>
      <xdr:spPr>
        <a:xfrm>
          <a:off x="6309360" y="20627340"/>
          <a:ext cx="38100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Bus capacity vs Passenger availability</a:t>
          </a:r>
          <a:endParaRPr lang="en-SG" sz="1200">
            <a:solidFill>
              <a:schemeClr val="bg1"/>
            </a:solidFill>
            <a:latin typeface="Algerian" panose="04020705040A02060702" pitchFamily="82" charset="0"/>
          </a:endParaRPr>
        </a:p>
      </xdr:txBody>
    </xdr:sp>
    <xdr:clientData/>
  </xdr:twoCellAnchor>
  <xdr:twoCellAnchor editAs="oneCell">
    <xdr:from>
      <xdr:col>15</xdr:col>
      <xdr:colOff>441960</xdr:colOff>
      <xdr:row>139</xdr:row>
      <xdr:rowOff>152400</xdr:rowOff>
    </xdr:from>
    <xdr:to>
      <xdr:col>17</xdr:col>
      <xdr:colOff>607851</xdr:colOff>
      <xdr:row>145</xdr:row>
      <xdr:rowOff>60960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9685020" y="25793700"/>
          <a:ext cx="1385091" cy="1005840"/>
        </a:xfrm>
        <a:prstGeom prst="rect">
          <a:avLst/>
        </a:prstGeom>
      </xdr:spPr>
    </xdr:pic>
    <xdr:clientData/>
  </xdr:twoCellAnchor>
  <xdr:twoCellAnchor editAs="oneCell">
    <xdr:from>
      <xdr:col>15</xdr:col>
      <xdr:colOff>464820</xdr:colOff>
      <xdr:row>116</xdr:row>
      <xdr:rowOff>167640</xdr:rowOff>
    </xdr:from>
    <xdr:to>
      <xdr:col>17</xdr:col>
      <xdr:colOff>510650</xdr:colOff>
      <xdr:row>123</xdr:row>
      <xdr:rowOff>99060</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9707880" y="21602700"/>
          <a:ext cx="1265030" cy="1211580"/>
        </a:xfrm>
        <a:prstGeom prst="rect">
          <a:avLst/>
        </a:prstGeom>
      </xdr:spPr>
    </xdr:pic>
    <xdr:clientData/>
  </xdr:twoCellAnchor>
  <xdr:twoCellAnchor>
    <xdr:from>
      <xdr:col>9</xdr:col>
      <xdr:colOff>327660</xdr:colOff>
      <xdr:row>151</xdr:row>
      <xdr:rowOff>30480</xdr:rowOff>
    </xdr:from>
    <xdr:to>
      <xdr:col>11</xdr:col>
      <xdr:colOff>30480</xdr:colOff>
      <xdr:row>152</xdr:row>
      <xdr:rowOff>114300</xdr:rowOff>
    </xdr:to>
    <xdr:sp macro="" textlink="">
      <xdr:nvSpPr>
        <xdr:cNvPr id="36" name="TextBox 35"/>
        <xdr:cNvSpPr txBox="1"/>
      </xdr:nvSpPr>
      <xdr:spPr>
        <a:xfrm>
          <a:off x="5913120" y="27866340"/>
          <a:ext cx="922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rgbClr val="FF0000"/>
              </a:solidFill>
            </a:rPr>
            <a:t>Time</a:t>
          </a:r>
        </a:p>
      </xdr:txBody>
    </xdr:sp>
    <xdr:clientData/>
  </xdr:twoCellAnchor>
  <xdr:twoCellAnchor>
    <xdr:from>
      <xdr:col>8</xdr:col>
      <xdr:colOff>342900</xdr:colOff>
      <xdr:row>144</xdr:row>
      <xdr:rowOff>30480</xdr:rowOff>
    </xdr:from>
    <xdr:to>
      <xdr:col>9</xdr:col>
      <xdr:colOff>0</xdr:colOff>
      <xdr:row>149</xdr:row>
      <xdr:rowOff>38100</xdr:rowOff>
    </xdr:to>
    <xdr:sp macro="" textlink="">
      <xdr:nvSpPr>
        <xdr:cNvPr id="37" name="TextBox 36"/>
        <xdr:cNvSpPr txBox="1"/>
      </xdr:nvSpPr>
      <xdr:spPr>
        <a:xfrm rot="16200000">
          <a:off x="4991100" y="26913840"/>
          <a:ext cx="9220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a:solidFill>
                <a:srgbClr val="FF0000"/>
              </a:solidFill>
            </a:rPr>
            <a:t>Capacity</a:t>
          </a:r>
        </a:p>
      </xdr:txBody>
    </xdr:sp>
    <xdr:clientData/>
  </xdr:twoCellAnchor>
  <xdr:twoCellAnchor>
    <xdr:from>
      <xdr:col>10</xdr:col>
      <xdr:colOff>76200</xdr:colOff>
      <xdr:row>133</xdr:row>
      <xdr:rowOff>68580</xdr:rowOff>
    </xdr:from>
    <xdr:to>
      <xdr:col>16</xdr:col>
      <xdr:colOff>228600</xdr:colOff>
      <xdr:row>135</xdr:row>
      <xdr:rowOff>15240</xdr:rowOff>
    </xdr:to>
    <xdr:sp macro="" textlink="">
      <xdr:nvSpPr>
        <xdr:cNvPr id="38" name="TextBox 37"/>
        <xdr:cNvSpPr txBox="1"/>
      </xdr:nvSpPr>
      <xdr:spPr>
        <a:xfrm>
          <a:off x="6271260" y="24612600"/>
          <a:ext cx="3810000" cy="312420"/>
        </a:xfrm>
        <a:prstGeom prst="rect">
          <a:avLst/>
        </a:prstGeom>
        <a:noFill/>
        <a:ln w="25400" cmpd="dbl">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a:solidFill>
                <a:schemeClr val="bg1"/>
              </a:solidFill>
              <a:effectLst/>
              <a:latin typeface="Algerian" panose="04020705040A02060702" pitchFamily="82" charset="0"/>
              <a:ea typeface="+mn-ea"/>
              <a:cs typeface="+mn-cs"/>
            </a:rPr>
            <a:t>Bus capacity vs Passenger availability</a:t>
          </a:r>
          <a:endParaRPr lang="en-SG" sz="1200">
            <a:solidFill>
              <a:schemeClr val="bg1"/>
            </a:solidFill>
            <a:latin typeface="Algerian" panose="04020705040A02060702" pitchFamily="82" charset="0"/>
          </a:endParaRPr>
        </a:p>
      </xdr:txBody>
    </xdr:sp>
    <xdr:clientData/>
  </xdr:twoCellAnchor>
  <xdr:twoCellAnchor>
    <xdr:from>
      <xdr:col>11</xdr:col>
      <xdr:colOff>7620</xdr:colOff>
      <xdr:row>160</xdr:row>
      <xdr:rowOff>179070</xdr:rowOff>
    </xdr:from>
    <xdr:to>
      <xdr:col>15</xdr:col>
      <xdr:colOff>411480</xdr:colOff>
      <xdr:row>167</xdr:row>
      <xdr:rowOff>15240</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495300</xdr:colOff>
      <xdr:row>170</xdr:row>
      <xdr:rowOff>87630</xdr:rowOff>
    </xdr:from>
    <xdr:to>
      <xdr:col>25</xdr:col>
      <xdr:colOff>60960</xdr:colOff>
      <xdr:row>179</xdr:row>
      <xdr:rowOff>76200</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571500</xdr:colOff>
      <xdr:row>177</xdr:row>
      <xdr:rowOff>148590</xdr:rowOff>
    </xdr:from>
    <xdr:to>
      <xdr:col>15</xdr:col>
      <xdr:colOff>266700</xdr:colOff>
      <xdr:row>196</xdr:row>
      <xdr:rowOff>83820</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358140</xdr:colOff>
      <xdr:row>196</xdr:row>
      <xdr:rowOff>99060</xdr:rowOff>
    </xdr:from>
    <xdr:to>
      <xdr:col>13</xdr:col>
      <xdr:colOff>472440</xdr:colOff>
      <xdr:row>200</xdr:row>
      <xdr:rowOff>144780</xdr:rowOff>
    </xdr:to>
    <xdr:sp macro="" textlink="">
      <xdr:nvSpPr>
        <xdr:cNvPr id="42" name="TextBox 41"/>
        <xdr:cNvSpPr txBox="1"/>
      </xdr:nvSpPr>
      <xdr:spPr>
        <a:xfrm>
          <a:off x="5974080" y="36164520"/>
          <a:ext cx="2552700" cy="777240"/>
        </a:xfrm>
        <a:prstGeom prst="rect">
          <a:avLst/>
        </a:prstGeom>
        <a:ln/>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t"/>
        <a:lstStyle/>
        <a:p>
          <a:pPr algn="ctr"/>
          <a:r>
            <a:rPr lang="en-SG" sz="1400" b="1">
              <a:solidFill>
                <a:schemeClr val="tx1"/>
              </a:solidFill>
              <a:effectLst>
                <a:outerShdw blurRad="25400" algn="tl" rotWithShape="0">
                  <a:srgbClr val="000000">
                    <a:alpha val="43000"/>
                  </a:srgbClr>
                </a:outerShdw>
              </a:effectLst>
              <a:latin typeface="+mn-lt"/>
              <a:ea typeface="+mn-ea"/>
              <a:cs typeface="+mn-cs"/>
            </a:rPr>
            <a:t>Total : 491</a:t>
          </a:r>
          <a:endParaRPr lang="en-SG" sz="1400">
            <a:solidFill>
              <a:schemeClr val="tx1"/>
            </a:solidFill>
            <a:effectLst/>
          </a:endParaRPr>
        </a:p>
        <a:p>
          <a:pPr algn="ctr"/>
          <a:r>
            <a:rPr lang="en-SG" sz="1400" b="1">
              <a:solidFill>
                <a:schemeClr val="tx1"/>
              </a:solidFill>
              <a:effectLst>
                <a:outerShdw blurRad="25400" algn="tl" rotWithShape="0">
                  <a:srgbClr val="000000">
                    <a:alpha val="43000"/>
                  </a:srgbClr>
                </a:outerShdw>
              </a:effectLst>
              <a:latin typeface="+mn-lt"/>
              <a:ea typeface="+mn-ea"/>
              <a:cs typeface="+mn-cs"/>
            </a:rPr>
            <a:t>Recommended Buses : 5</a:t>
          </a:r>
          <a:endParaRPr lang="en-SG" sz="1400">
            <a:solidFill>
              <a:schemeClr val="tx1"/>
            </a:solidFill>
            <a:effectLst/>
          </a:endParaRPr>
        </a:p>
        <a:p>
          <a:pPr algn="ctr"/>
          <a:r>
            <a:rPr lang="en-SG" sz="1400" b="1">
              <a:solidFill>
                <a:schemeClr val="tx1"/>
              </a:solidFill>
              <a:effectLst>
                <a:outerShdw blurRad="25400" algn="tl" rotWithShape="0">
                  <a:srgbClr val="000000">
                    <a:alpha val="43000"/>
                  </a:srgbClr>
                </a:outerShdw>
              </a:effectLst>
              <a:latin typeface="+mn-lt"/>
              <a:ea typeface="+mn-ea"/>
              <a:cs typeface="+mn-cs"/>
            </a:rPr>
            <a:t>Proposed Frequency : 10 mins</a:t>
          </a:r>
          <a:endParaRPr lang="en-SG" sz="1400">
            <a:solidFill>
              <a:schemeClr val="tx1"/>
            </a:solidFill>
            <a:effectLst/>
          </a:endParaRPr>
        </a:p>
        <a:p>
          <a:pPr algn="ctr"/>
          <a:endParaRPr lang="en-SG" sz="1400">
            <a:solidFill>
              <a:schemeClr val="tx1"/>
            </a:solidFill>
          </a:endParaRPr>
        </a:p>
      </xdr:txBody>
    </xdr:sp>
    <xdr:clientData/>
  </xdr:twoCellAnchor>
  <xdr:twoCellAnchor>
    <xdr:from>
      <xdr:col>8</xdr:col>
      <xdr:colOff>419100</xdr:colOff>
      <xdr:row>192</xdr:row>
      <xdr:rowOff>144780</xdr:rowOff>
    </xdr:from>
    <xdr:to>
      <xdr:col>9</xdr:col>
      <xdr:colOff>144780</xdr:colOff>
      <xdr:row>194</xdr:row>
      <xdr:rowOff>45720</xdr:rowOff>
    </xdr:to>
    <xdr:sp macro="" textlink="">
      <xdr:nvSpPr>
        <xdr:cNvPr id="43" name="TextBox 42"/>
        <xdr:cNvSpPr txBox="1"/>
      </xdr:nvSpPr>
      <xdr:spPr>
        <a:xfrm>
          <a:off x="5394960" y="3550920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12</a:t>
          </a:r>
        </a:p>
      </xdr:txBody>
    </xdr:sp>
    <xdr:clientData/>
  </xdr:twoCellAnchor>
  <xdr:twoCellAnchor>
    <xdr:from>
      <xdr:col>9</xdr:col>
      <xdr:colOff>167640</xdr:colOff>
      <xdr:row>192</xdr:row>
      <xdr:rowOff>7620</xdr:rowOff>
    </xdr:from>
    <xdr:to>
      <xdr:col>9</xdr:col>
      <xdr:colOff>502920</xdr:colOff>
      <xdr:row>193</xdr:row>
      <xdr:rowOff>91440</xdr:rowOff>
    </xdr:to>
    <xdr:sp macro="" textlink="">
      <xdr:nvSpPr>
        <xdr:cNvPr id="44" name="TextBox 43"/>
        <xdr:cNvSpPr txBox="1"/>
      </xdr:nvSpPr>
      <xdr:spPr>
        <a:xfrm>
          <a:off x="5753100" y="3537204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20</a:t>
          </a:r>
        </a:p>
      </xdr:txBody>
    </xdr:sp>
    <xdr:clientData/>
  </xdr:twoCellAnchor>
  <xdr:twoCellAnchor>
    <xdr:from>
      <xdr:col>9</xdr:col>
      <xdr:colOff>525780</xdr:colOff>
      <xdr:row>191</xdr:row>
      <xdr:rowOff>53340</xdr:rowOff>
    </xdr:from>
    <xdr:to>
      <xdr:col>10</xdr:col>
      <xdr:colOff>251460</xdr:colOff>
      <xdr:row>192</xdr:row>
      <xdr:rowOff>137160</xdr:rowOff>
    </xdr:to>
    <xdr:sp macro="" textlink="">
      <xdr:nvSpPr>
        <xdr:cNvPr id="45" name="TextBox 44"/>
        <xdr:cNvSpPr txBox="1"/>
      </xdr:nvSpPr>
      <xdr:spPr>
        <a:xfrm>
          <a:off x="6111240" y="3523488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40</a:t>
          </a:r>
        </a:p>
      </xdr:txBody>
    </xdr:sp>
    <xdr:clientData/>
  </xdr:twoCellAnchor>
  <xdr:twoCellAnchor>
    <xdr:from>
      <xdr:col>10</xdr:col>
      <xdr:colOff>236220</xdr:colOff>
      <xdr:row>190</xdr:row>
      <xdr:rowOff>99060</xdr:rowOff>
    </xdr:from>
    <xdr:to>
      <xdr:col>10</xdr:col>
      <xdr:colOff>571500</xdr:colOff>
      <xdr:row>192</xdr:row>
      <xdr:rowOff>0</xdr:rowOff>
    </xdr:to>
    <xdr:sp macro="" textlink="">
      <xdr:nvSpPr>
        <xdr:cNvPr id="46" name="TextBox 45"/>
        <xdr:cNvSpPr txBox="1"/>
      </xdr:nvSpPr>
      <xdr:spPr>
        <a:xfrm>
          <a:off x="6431280" y="3509772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55</a:t>
          </a:r>
        </a:p>
      </xdr:txBody>
    </xdr:sp>
    <xdr:clientData/>
  </xdr:twoCellAnchor>
  <xdr:twoCellAnchor>
    <xdr:from>
      <xdr:col>10</xdr:col>
      <xdr:colOff>594360</xdr:colOff>
      <xdr:row>189</xdr:row>
      <xdr:rowOff>144780</xdr:rowOff>
    </xdr:from>
    <xdr:to>
      <xdr:col>11</xdr:col>
      <xdr:colOff>320040</xdr:colOff>
      <xdr:row>191</xdr:row>
      <xdr:rowOff>45720</xdr:rowOff>
    </xdr:to>
    <xdr:sp macro="" textlink="">
      <xdr:nvSpPr>
        <xdr:cNvPr id="47" name="TextBox 46"/>
        <xdr:cNvSpPr txBox="1"/>
      </xdr:nvSpPr>
      <xdr:spPr>
        <a:xfrm>
          <a:off x="6789420" y="3496056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74</a:t>
          </a:r>
        </a:p>
      </xdr:txBody>
    </xdr:sp>
    <xdr:clientData/>
  </xdr:twoCellAnchor>
  <xdr:twoCellAnchor>
    <xdr:from>
      <xdr:col>11</xdr:col>
      <xdr:colOff>342900</xdr:colOff>
      <xdr:row>189</xdr:row>
      <xdr:rowOff>7620</xdr:rowOff>
    </xdr:from>
    <xdr:to>
      <xdr:col>12</xdr:col>
      <xdr:colOff>68580</xdr:colOff>
      <xdr:row>190</xdr:row>
      <xdr:rowOff>91440</xdr:rowOff>
    </xdr:to>
    <xdr:sp macro="" textlink="">
      <xdr:nvSpPr>
        <xdr:cNvPr id="48" name="TextBox 47"/>
        <xdr:cNvSpPr txBox="1"/>
      </xdr:nvSpPr>
      <xdr:spPr>
        <a:xfrm>
          <a:off x="7147560" y="3482340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54</a:t>
          </a:r>
        </a:p>
      </xdr:txBody>
    </xdr:sp>
    <xdr:clientData/>
  </xdr:twoCellAnchor>
  <xdr:twoCellAnchor>
    <xdr:from>
      <xdr:col>12</xdr:col>
      <xdr:colOff>53340</xdr:colOff>
      <xdr:row>187</xdr:row>
      <xdr:rowOff>114300</xdr:rowOff>
    </xdr:from>
    <xdr:to>
      <xdr:col>12</xdr:col>
      <xdr:colOff>495300</xdr:colOff>
      <xdr:row>189</xdr:row>
      <xdr:rowOff>22860</xdr:rowOff>
    </xdr:to>
    <xdr:sp macro="" textlink="">
      <xdr:nvSpPr>
        <xdr:cNvPr id="49" name="TextBox 48"/>
        <xdr:cNvSpPr txBox="1"/>
      </xdr:nvSpPr>
      <xdr:spPr>
        <a:xfrm>
          <a:off x="7467600" y="34564320"/>
          <a:ext cx="441960" cy="27432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90</a:t>
          </a:r>
        </a:p>
      </xdr:txBody>
    </xdr:sp>
    <xdr:clientData/>
  </xdr:twoCellAnchor>
  <xdr:twoCellAnchor>
    <xdr:from>
      <xdr:col>12</xdr:col>
      <xdr:colOff>388620</xdr:colOff>
      <xdr:row>186</xdr:row>
      <xdr:rowOff>76200</xdr:rowOff>
    </xdr:from>
    <xdr:to>
      <xdr:col>13</xdr:col>
      <xdr:colOff>198120</xdr:colOff>
      <xdr:row>187</xdr:row>
      <xdr:rowOff>160020</xdr:rowOff>
    </xdr:to>
    <xdr:sp macro="" textlink="">
      <xdr:nvSpPr>
        <xdr:cNvPr id="50" name="TextBox 49"/>
        <xdr:cNvSpPr txBox="1"/>
      </xdr:nvSpPr>
      <xdr:spPr>
        <a:xfrm>
          <a:off x="7802880" y="34343340"/>
          <a:ext cx="41910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70</a:t>
          </a:r>
        </a:p>
      </xdr:txBody>
    </xdr:sp>
    <xdr:clientData/>
  </xdr:twoCellAnchor>
  <xdr:twoCellAnchor>
    <xdr:from>
      <xdr:col>13</xdr:col>
      <xdr:colOff>205740</xdr:colOff>
      <xdr:row>190</xdr:row>
      <xdr:rowOff>53340</xdr:rowOff>
    </xdr:from>
    <xdr:to>
      <xdr:col>13</xdr:col>
      <xdr:colOff>541020</xdr:colOff>
      <xdr:row>191</xdr:row>
      <xdr:rowOff>137160</xdr:rowOff>
    </xdr:to>
    <xdr:sp macro="" textlink="">
      <xdr:nvSpPr>
        <xdr:cNvPr id="51" name="TextBox 50"/>
        <xdr:cNvSpPr txBox="1"/>
      </xdr:nvSpPr>
      <xdr:spPr>
        <a:xfrm>
          <a:off x="8229600" y="3505200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26</a:t>
          </a:r>
        </a:p>
      </xdr:txBody>
    </xdr:sp>
    <xdr:clientData/>
  </xdr:twoCellAnchor>
  <xdr:twoCellAnchor>
    <xdr:from>
      <xdr:col>13</xdr:col>
      <xdr:colOff>541020</xdr:colOff>
      <xdr:row>188</xdr:row>
      <xdr:rowOff>91440</xdr:rowOff>
    </xdr:from>
    <xdr:to>
      <xdr:col>14</xdr:col>
      <xdr:colOff>266700</xdr:colOff>
      <xdr:row>189</xdr:row>
      <xdr:rowOff>175260</xdr:rowOff>
    </xdr:to>
    <xdr:sp macro="" textlink="">
      <xdr:nvSpPr>
        <xdr:cNvPr id="52" name="TextBox 51"/>
        <xdr:cNvSpPr txBox="1"/>
      </xdr:nvSpPr>
      <xdr:spPr>
        <a:xfrm>
          <a:off x="8564880" y="3472434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40</a:t>
          </a:r>
        </a:p>
      </xdr:txBody>
    </xdr:sp>
    <xdr:clientData/>
  </xdr:twoCellAnchor>
  <xdr:twoCellAnchor>
    <xdr:from>
      <xdr:col>14</xdr:col>
      <xdr:colOff>289560</xdr:colOff>
      <xdr:row>192</xdr:row>
      <xdr:rowOff>144780</xdr:rowOff>
    </xdr:from>
    <xdr:to>
      <xdr:col>15</xdr:col>
      <xdr:colOff>15240</xdr:colOff>
      <xdr:row>194</xdr:row>
      <xdr:rowOff>45720</xdr:rowOff>
    </xdr:to>
    <xdr:sp macro="" textlink="">
      <xdr:nvSpPr>
        <xdr:cNvPr id="53" name="TextBox 52"/>
        <xdr:cNvSpPr txBox="1"/>
      </xdr:nvSpPr>
      <xdr:spPr>
        <a:xfrm>
          <a:off x="8923020" y="35509200"/>
          <a:ext cx="335280" cy="266700"/>
        </a:xfrm>
        <a:prstGeom prst="rect">
          <a:avLst/>
        </a:prstGeom>
        <a:noFill/>
        <a:ln>
          <a:noFill/>
        </a:ln>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t"/>
        <a:lstStyle/>
        <a:p>
          <a:r>
            <a:rPr lang="en-SG" sz="1100" b="1"/>
            <a:t>10</a:t>
          </a:r>
        </a:p>
      </xdr:txBody>
    </xdr:sp>
    <xdr:clientData/>
  </xdr:twoCellAnchor>
  <xdr:twoCellAnchor editAs="oneCell">
    <xdr:from>
      <xdr:col>7</xdr:col>
      <xdr:colOff>365760</xdr:colOff>
      <xdr:row>204</xdr:row>
      <xdr:rowOff>243840</xdr:rowOff>
    </xdr:from>
    <xdr:to>
      <xdr:col>13</xdr:col>
      <xdr:colOff>457525</xdr:colOff>
      <xdr:row>219</xdr:row>
      <xdr:rowOff>76468</xdr:rowOff>
    </xdr:to>
    <xdr:pic>
      <xdr:nvPicPr>
        <xdr:cNvPr id="12" name="Picture 11"/>
        <xdr:cNvPicPr>
          <a:picLocks noChangeAspect="1"/>
        </xdr:cNvPicPr>
      </xdr:nvPicPr>
      <xdr:blipFill>
        <a:blip xmlns:r="http://schemas.openxmlformats.org/officeDocument/2006/relationships" r:embed="rId18"/>
        <a:stretch>
          <a:fillRect/>
        </a:stretch>
      </xdr:blipFill>
      <xdr:spPr>
        <a:xfrm>
          <a:off x="4762500" y="37772340"/>
          <a:ext cx="3749365" cy="3093988"/>
        </a:xfrm>
        <a:prstGeom prst="rect">
          <a:avLst/>
        </a:prstGeom>
      </xdr:spPr>
    </xdr:pic>
    <xdr:clientData/>
  </xdr:twoCellAnchor>
  <xdr:twoCellAnchor editAs="oneCell">
    <xdr:from>
      <xdr:col>17</xdr:col>
      <xdr:colOff>22860</xdr:colOff>
      <xdr:row>204</xdr:row>
      <xdr:rowOff>434340</xdr:rowOff>
    </xdr:from>
    <xdr:to>
      <xdr:col>24</xdr:col>
      <xdr:colOff>533716</xdr:colOff>
      <xdr:row>217</xdr:row>
      <xdr:rowOff>38327</xdr:rowOff>
    </xdr:to>
    <xdr:pic>
      <xdr:nvPicPr>
        <xdr:cNvPr id="41" name="Picture 40"/>
        <xdr:cNvPicPr>
          <a:picLocks noChangeAspect="1"/>
        </xdr:cNvPicPr>
      </xdr:nvPicPr>
      <xdr:blipFill>
        <a:blip xmlns:r="http://schemas.openxmlformats.org/officeDocument/2006/relationships" r:embed="rId19"/>
        <a:stretch>
          <a:fillRect/>
        </a:stretch>
      </xdr:blipFill>
      <xdr:spPr>
        <a:xfrm>
          <a:off x="10515600" y="37962840"/>
          <a:ext cx="3642676" cy="2613887"/>
        </a:xfrm>
        <a:prstGeom prst="rect">
          <a:avLst/>
        </a:prstGeom>
      </xdr:spPr>
    </xdr:pic>
    <xdr:clientData/>
  </xdr:twoCellAnchor>
  <xdr:twoCellAnchor editAs="oneCell">
    <xdr:from>
      <xdr:col>18</xdr:col>
      <xdr:colOff>289560</xdr:colOff>
      <xdr:row>204</xdr:row>
      <xdr:rowOff>106680</xdr:rowOff>
    </xdr:from>
    <xdr:to>
      <xdr:col>24</xdr:col>
      <xdr:colOff>533400</xdr:colOff>
      <xdr:row>206</xdr:row>
      <xdr:rowOff>53340</xdr:rowOff>
    </xdr:to>
    <xdr:pic>
      <xdr:nvPicPr>
        <xdr:cNvPr id="54" name="Picture 53"/>
        <xdr:cNvPicPr>
          <a:picLocks noChangeAspect="1"/>
        </xdr:cNvPicPr>
      </xdr:nvPicPr>
      <xdr:blipFill>
        <a:blip xmlns:r="http://schemas.openxmlformats.org/officeDocument/2006/relationships" r:embed="rId20"/>
        <a:stretch>
          <a:fillRect/>
        </a:stretch>
      </xdr:blipFill>
      <xdr:spPr>
        <a:xfrm>
          <a:off x="11391900" y="37635180"/>
          <a:ext cx="2766060" cy="388620"/>
        </a:xfrm>
        <a:prstGeom prst="rect">
          <a:avLst/>
        </a:prstGeom>
      </xdr:spPr>
    </xdr:pic>
    <xdr:clientData/>
  </xdr:twoCellAnchor>
  <xdr:twoCellAnchor editAs="oneCell">
    <xdr:from>
      <xdr:col>17</xdr:col>
      <xdr:colOff>22860</xdr:colOff>
      <xdr:row>204</xdr:row>
      <xdr:rowOff>106680</xdr:rowOff>
    </xdr:from>
    <xdr:to>
      <xdr:col>18</xdr:col>
      <xdr:colOff>388620</xdr:colOff>
      <xdr:row>205</xdr:row>
      <xdr:rowOff>213388</xdr:rowOff>
    </xdr:to>
    <xdr:pic>
      <xdr:nvPicPr>
        <xdr:cNvPr id="19" name="Picture 18"/>
        <xdr:cNvPicPr>
          <a:picLocks noChangeAspect="1"/>
        </xdr:cNvPicPr>
      </xdr:nvPicPr>
      <xdr:blipFill>
        <a:blip xmlns:r="http://schemas.openxmlformats.org/officeDocument/2006/relationships" r:embed="rId21"/>
        <a:stretch>
          <a:fillRect/>
        </a:stretch>
      </xdr:blipFill>
      <xdr:spPr>
        <a:xfrm>
          <a:off x="10515600" y="37635180"/>
          <a:ext cx="975360" cy="3276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464821</xdr:colOff>
      <xdr:row>2</xdr:row>
      <xdr:rowOff>121921</xdr:rowOff>
    </xdr:from>
    <xdr:to>
      <xdr:col>27</xdr:col>
      <xdr:colOff>39333</xdr:colOff>
      <xdr:row>17</xdr:row>
      <xdr:rowOff>53341</xdr:rowOff>
    </xdr:to>
    <xdr:pic>
      <xdr:nvPicPr>
        <xdr:cNvPr id="2" name="Picture 1"/>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4609" t="48500" r="19219" b="13625"/>
        <a:stretch/>
      </xdr:blipFill>
      <xdr:spPr bwMode="auto">
        <a:xfrm>
          <a:off x="8046721" y="487681"/>
          <a:ext cx="5670512" cy="371094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5</xdr:col>
      <xdr:colOff>335280</xdr:colOff>
      <xdr:row>9</xdr:row>
      <xdr:rowOff>68580</xdr:rowOff>
    </xdr:from>
    <xdr:to>
      <xdr:col>8</xdr:col>
      <xdr:colOff>106680</xdr:colOff>
      <xdr:row>10</xdr:row>
      <xdr:rowOff>68580</xdr:rowOff>
    </xdr:to>
    <xdr:sp macro="" textlink="">
      <xdr:nvSpPr>
        <xdr:cNvPr id="3" name="TextBox 2"/>
        <xdr:cNvSpPr txBox="1"/>
      </xdr:nvSpPr>
      <xdr:spPr>
        <a:xfrm>
          <a:off x="2590800" y="1714500"/>
          <a:ext cx="990600" cy="27432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SG" sz="1100"/>
            <a:t>Healthy Zone</a:t>
          </a:r>
        </a:p>
      </xdr:txBody>
    </xdr:sp>
    <xdr:clientData/>
  </xdr:twoCellAnchor>
  <xdr:twoCellAnchor>
    <xdr:from>
      <xdr:col>0</xdr:col>
      <xdr:colOff>0</xdr:colOff>
      <xdr:row>13</xdr:row>
      <xdr:rowOff>152400</xdr:rowOff>
    </xdr:from>
    <xdr:to>
      <xdr:col>0</xdr:col>
      <xdr:colOff>7620</xdr:colOff>
      <xdr:row>14</xdr:row>
      <xdr:rowOff>38100</xdr:rowOff>
    </xdr:to>
    <xdr:cxnSp macro="">
      <xdr:nvCxnSpPr>
        <xdr:cNvPr id="5" name="Straight Connector 4"/>
        <xdr:cNvCxnSpPr/>
      </xdr:nvCxnSpPr>
      <xdr:spPr>
        <a:xfrm flipH="1">
          <a:off x="0" y="2712720"/>
          <a:ext cx="7620" cy="68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12</xdr:row>
      <xdr:rowOff>281940</xdr:rowOff>
    </xdr:from>
    <xdr:to>
      <xdr:col>14</xdr:col>
      <xdr:colOff>388620</xdr:colOff>
      <xdr:row>12</xdr:row>
      <xdr:rowOff>297180</xdr:rowOff>
    </xdr:to>
    <xdr:cxnSp macro="">
      <xdr:nvCxnSpPr>
        <xdr:cNvPr id="7" name="Straight Connector 6"/>
        <xdr:cNvCxnSpPr/>
      </xdr:nvCxnSpPr>
      <xdr:spPr>
        <a:xfrm flipV="1">
          <a:off x="1028700" y="2857500"/>
          <a:ext cx="5097780" cy="1524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137160</xdr:colOff>
      <xdr:row>11</xdr:row>
      <xdr:rowOff>312420</xdr:rowOff>
    </xdr:from>
    <xdr:to>
      <xdr:col>4</xdr:col>
      <xdr:colOff>342900</xdr:colOff>
      <xdr:row>12</xdr:row>
      <xdr:rowOff>236220</xdr:rowOff>
    </xdr:to>
    <xdr:sp macro="" textlink="">
      <xdr:nvSpPr>
        <xdr:cNvPr id="8" name="TextBox 7"/>
        <xdr:cNvSpPr txBox="1"/>
      </xdr:nvSpPr>
      <xdr:spPr>
        <a:xfrm>
          <a:off x="1165860" y="2552700"/>
          <a:ext cx="1051560" cy="25908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l"/>
          <a:r>
            <a:rPr lang="en-SG" sz="1100"/>
            <a:t>Average =</a:t>
          </a:r>
          <a:r>
            <a:rPr lang="en-SG" sz="1100" baseline="0"/>
            <a:t> 20%</a:t>
          </a:r>
          <a:endParaRPr lang="en-SG" sz="1100"/>
        </a:p>
      </xdr:txBody>
    </xdr:sp>
    <xdr:clientData/>
  </xdr:twoCellAnchor>
  <xdr:twoCellAnchor>
    <xdr:from>
      <xdr:col>5</xdr:col>
      <xdr:colOff>22860</xdr:colOff>
      <xdr:row>21</xdr:row>
      <xdr:rowOff>53340</xdr:rowOff>
    </xdr:from>
    <xdr:to>
      <xdr:col>9</xdr:col>
      <xdr:colOff>15240</xdr:colOff>
      <xdr:row>23</xdr:row>
      <xdr:rowOff>0</xdr:rowOff>
    </xdr:to>
    <xdr:sp macro="" textlink="">
      <xdr:nvSpPr>
        <xdr:cNvPr id="9" name="TextBox 8"/>
        <xdr:cNvSpPr txBox="1"/>
      </xdr:nvSpPr>
      <xdr:spPr>
        <a:xfrm>
          <a:off x="2278380" y="5448300"/>
          <a:ext cx="1562100" cy="31242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ctr"/>
          <a:r>
            <a:rPr lang="en-SG" sz="1400" b="1"/>
            <a:t>Peak</a:t>
          </a:r>
          <a:r>
            <a:rPr lang="en-SG" sz="1400" b="1" baseline="0"/>
            <a:t> Load Factor</a:t>
          </a:r>
          <a:endParaRPr lang="en-SG" sz="1400" b="1"/>
        </a:p>
      </xdr:txBody>
    </xdr:sp>
    <xdr:clientData/>
  </xdr:twoCellAnchor>
  <xdr:twoCellAnchor>
    <xdr:from>
      <xdr:col>0</xdr:col>
      <xdr:colOff>316230</xdr:colOff>
      <xdr:row>12</xdr:row>
      <xdr:rowOff>270510</xdr:rowOff>
    </xdr:from>
    <xdr:to>
      <xdr:col>1</xdr:col>
      <xdr:colOff>19050</xdr:colOff>
      <xdr:row>16</xdr:row>
      <xdr:rowOff>182880</xdr:rowOff>
    </xdr:to>
    <xdr:sp macro="" textlink="">
      <xdr:nvSpPr>
        <xdr:cNvPr id="10" name="TextBox 9"/>
        <xdr:cNvSpPr txBox="1"/>
      </xdr:nvSpPr>
      <xdr:spPr>
        <a:xfrm rot="16200000">
          <a:off x="-97155" y="3259455"/>
          <a:ext cx="1139190" cy="31242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ctr"/>
          <a:r>
            <a:rPr lang="en-SG" sz="1400" b="1" baseline="0"/>
            <a:t>Utilization</a:t>
          </a:r>
          <a:endParaRPr lang="en-SG" sz="1400" b="1"/>
        </a:p>
      </xdr:txBody>
    </xdr:sp>
    <xdr:clientData/>
  </xdr:twoCellAnchor>
  <xdr:twoCellAnchor>
    <xdr:from>
      <xdr:col>5</xdr:col>
      <xdr:colOff>0</xdr:colOff>
      <xdr:row>6</xdr:row>
      <xdr:rowOff>175260</xdr:rowOff>
    </xdr:from>
    <xdr:to>
      <xdr:col>10</xdr:col>
      <xdr:colOff>7620</xdr:colOff>
      <xdr:row>8</xdr:row>
      <xdr:rowOff>121920</xdr:rowOff>
    </xdr:to>
    <xdr:sp macro="" textlink="">
      <xdr:nvSpPr>
        <xdr:cNvPr id="11" name="TextBox 10"/>
        <xdr:cNvSpPr txBox="1"/>
      </xdr:nvSpPr>
      <xdr:spPr>
        <a:xfrm>
          <a:off x="2255520" y="1272540"/>
          <a:ext cx="1927860" cy="31242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ctr"/>
          <a:r>
            <a:rPr lang="en-SG" sz="1400" b="1"/>
            <a:t>Performance</a:t>
          </a:r>
        </a:p>
      </xdr:txBody>
    </xdr:sp>
    <xdr:clientData/>
  </xdr:twoCellAnchor>
  <xdr:twoCellAnchor>
    <xdr:from>
      <xdr:col>15</xdr:col>
      <xdr:colOff>419100</xdr:colOff>
      <xdr:row>10</xdr:row>
      <xdr:rowOff>175260</xdr:rowOff>
    </xdr:from>
    <xdr:to>
      <xdr:col>15</xdr:col>
      <xdr:colOff>525780</xdr:colOff>
      <xdr:row>10</xdr:row>
      <xdr:rowOff>281940</xdr:rowOff>
    </xdr:to>
    <xdr:sp macro="" textlink="">
      <xdr:nvSpPr>
        <xdr:cNvPr id="12" name="Isosceles Triangle 11"/>
        <xdr:cNvSpPr/>
      </xdr:nvSpPr>
      <xdr:spPr>
        <a:xfrm>
          <a:off x="6598920" y="2095500"/>
          <a:ext cx="106680" cy="10668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426720</xdr:colOff>
      <xdr:row>9</xdr:row>
      <xdr:rowOff>121920</xdr:rowOff>
    </xdr:from>
    <xdr:to>
      <xdr:col>15</xdr:col>
      <xdr:colOff>510540</xdr:colOff>
      <xdr:row>9</xdr:row>
      <xdr:rowOff>220980</xdr:rowOff>
    </xdr:to>
    <xdr:sp macro="" textlink="">
      <xdr:nvSpPr>
        <xdr:cNvPr id="13" name="Rectangle 12"/>
        <xdr:cNvSpPr/>
      </xdr:nvSpPr>
      <xdr:spPr>
        <a:xfrm>
          <a:off x="6606540" y="1767840"/>
          <a:ext cx="83820" cy="9906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457200</xdr:colOff>
      <xdr:row>15</xdr:row>
      <xdr:rowOff>76200</xdr:rowOff>
    </xdr:from>
    <xdr:to>
      <xdr:col>15</xdr:col>
      <xdr:colOff>548640</xdr:colOff>
      <xdr:row>15</xdr:row>
      <xdr:rowOff>228600</xdr:rowOff>
    </xdr:to>
    <xdr:sp macro="" textlink="">
      <xdr:nvSpPr>
        <xdr:cNvPr id="14" name="Diamond 13"/>
        <xdr:cNvSpPr/>
      </xdr:nvSpPr>
      <xdr:spPr>
        <a:xfrm>
          <a:off x="6637020" y="356616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434340</xdr:colOff>
      <xdr:row>13</xdr:row>
      <xdr:rowOff>129540</xdr:rowOff>
    </xdr:from>
    <xdr:to>
      <xdr:col>15</xdr:col>
      <xdr:colOff>510540</xdr:colOff>
      <xdr:row>13</xdr:row>
      <xdr:rowOff>236220</xdr:rowOff>
    </xdr:to>
    <xdr:sp macro="" textlink="">
      <xdr:nvSpPr>
        <xdr:cNvPr id="15" name="Oval 14"/>
        <xdr:cNvSpPr/>
      </xdr:nvSpPr>
      <xdr:spPr>
        <a:xfrm>
          <a:off x="6614160" y="3009900"/>
          <a:ext cx="76200" cy="106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419100</xdr:colOff>
      <xdr:row>14</xdr:row>
      <xdr:rowOff>144780</xdr:rowOff>
    </xdr:from>
    <xdr:to>
      <xdr:col>15</xdr:col>
      <xdr:colOff>571500</xdr:colOff>
      <xdr:row>14</xdr:row>
      <xdr:rowOff>297180</xdr:rowOff>
    </xdr:to>
    <xdr:sp macro="" textlink="">
      <xdr:nvSpPr>
        <xdr:cNvPr id="16" name="Plus 15"/>
        <xdr:cNvSpPr/>
      </xdr:nvSpPr>
      <xdr:spPr>
        <a:xfrm>
          <a:off x="6598920" y="3314700"/>
          <a:ext cx="152400" cy="152400"/>
        </a:xfrm>
        <a:prstGeom prst="math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22860</xdr:colOff>
      <xdr:row>11</xdr:row>
      <xdr:rowOff>30480</xdr:rowOff>
    </xdr:from>
    <xdr:to>
      <xdr:col>11</xdr:col>
      <xdr:colOff>106680</xdr:colOff>
      <xdr:row>11</xdr:row>
      <xdr:rowOff>129540</xdr:rowOff>
    </xdr:to>
    <xdr:sp macro="" textlink="">
      <xdr:nvSpPr>
        <xdr:cNvPr id="18" name="Rectangle 17"/>
        <xdr:cNvSpPr/>
      </xdr:nvSpPr>
      <xdr:spPr>
        <a:xfrm>
          <a:off x="4564380" y="2270760"/>
          <a:ext cx="83820" cy="9906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76200</xdr:colOff>
      <xdr:row>11</xdr:row>
      <xdr:rowOff>167640</xdr:rowOff>
    </xdr:from>
    <xdr:to>
      <xdr:col>10</xdr:col>
      <xdr:colOff>167640</xdr:colOff>
      <xdr:row>11</xdr:row>
      <xdr:rowOff>320040</xdr:rowOff>
    </xdr:to>
    <xdr:sp macro="" textlink="">
      <xdr:nvSpPr>
        <xdr:cNvPr id="19" name="Diamond 18"/>
        <xdr:cNvSpPr/>
      </xdr:nvSpPr>
      <xdr:spPr>
        <a:xfrm>
          <a:off x="4251960" y="240792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388620</xdr:colOff>
      <xdr:row>11</xdr:row>
      <xdr:rowOff>121920</xdr:rowOff>
    </xdr:from>
    <xdr:to>
      <xdr:col>15</xdr:col>
      <xdr:colOff>541020</xdr:colOff>
      <xdr:row>11</xdr:row>
      <xdr:rowOff>320040</xdr:rowOff>
    </xdr:to>
    <xdr:sp macro="" textlink="">
      <xdr:nvSpPr>
        <xdr:cNvPr id="22" name="Multiply 21"/>
        <xdr:cNvSpPr/>
      </xdr:nvSpPr>
      <xdr:spPr>
        <a:xfrm>
          <a:off x="6568440" y="2362200"/>
          <a:ext cx="152400" cy="198120"/>
        </a:xfrm>
        <a:prstGeom prst="mathMultiply">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15</xdr:col>
      <xdr:colOff>388620</xdr:colOff>
      <xdr:row>12</xdr:row>
      <xdr:rowOff>175260</xdr:rowOff>
    </xdr:from>
    <xdr:to>
      <xdr:col>15</xdr:col>
      <xdr:colOff>579120</xdr:colOff>
      <xdr:row>12</xdr:row>
      <xdr:rowOff>274320</xdr:rowOff>
    </xdr:to>
    <xdr:sp macro="" textlink="">
      <xdr:nvSpPr>
        <xdr:cNvPr id="23" name="Minus 22"/>
        <xdr:cNvSpPr/>
      </xdr:nvSpPr>
      <xdr:spPr>
        <a:xfrm>
          <a:off x="6568440" y="2750820"/>
          <a:ext cx="190500" cy="99060"/>
        </a:xfrm>
        <a:prstGeom prst="mathMinus">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441960</xdr:colOff>
      <xdr:row>16</xdr:row>
      <xdr:rowOff>152400</xdr:rowOff>
    </xdr:from>
    <xdr:to>
      <xdr:col>15</xdr:col>
      <xdr:colOff>525780</xdr:colOff>
      <xdr:row>16</xdr:row>
      <xdr:rowOff>281940</xdr:rowOff>
    </xdr:to>
    <xdr:sp macro="" textlink="">
      <xdr:nvSpPr>
        <xdr:cNvPr id="4" name="Moon 3"/>
        <xdr:cNvSpPr/>
      </xdr:nvSpPr>
      <xdr:spPr>
        <a:xfrm>
          <a:off x="6621780" y="3893820"/>
          <a:ext cx="83820" cy="129540"/>
        </a:xfrm>
        <a:prstGeom prst="moon">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411480</xdr:colOff>
      <xdr:row>9</xdr:row>
      <xdr:rowOff>137160</xdr:rowOff>
    </xdr:from>
    <xdr:to>
      <xdr:col>16</xdr:col>
      <xdr:colOff>502920</xdr:colOff>
      <xdr:row>9</xdr:row>
      <xdr:rowOff>251460</xdr:rowOff>
    </xdr:to>
    <xdr:sp macro="" textlink="">
      <xdr:nvSpPr>
        <xdr:cNvPr id="25" name="Pie 24"/>
        <xdr:cNvSpPr/>
      </xdr:nvSpPr>
      <xdr:spPr>
        <a:xfrm>
          <a:off x="7307580" y="1783080"/>
          <a:ext cx="91440" cy="114300"/>
        </a:xfrm>
        <a:prstGeom prst="pie">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16</xdr:col>
      <xdr:colOff>396240</xdr:colOff>
      <xdr:row>10</xdr:row>
      <xdr:rowOff>144780</xdr:rowOff>
    </xdr:from>
    <xdr:to>
      <xdr:col>16</xdr:col>
      <xdr:colOff>525780</xdr:colOff>
      <xdr:row>10</xdr:row>
      <xdr:rowOff>312420</xdr:rowOff>
    </xdr:to>
    <xdr:sp macro="" textlink="">
      <xdr:nvSpPr>
        <xdr:cNvPr id="27" name="Lightning Bolt 26"/>
        <xdr:cNvSpPr/>
      </xdr:nvSpPr>
      <xdr:spPr>
        <a:xfrm>
          <a:off x="7292340" y="2065020"/>
          <a:ext cx="129540" cy="167640"/>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441960</xdr:colOff>
      <xdr:row>11</xdr:row>
      <xdr:rowOff>175260</xdr:rowOff>
    </xdr:from>
    <xdr:to>
      <xdr:col>16</xdr:col>
      <xdr:colOff>541020</xdr:colOff>
      <xdr:row>11</xdr:row>
      <xdr:rowOff>297180</xdr:rowOff>
    </xdr:to>
    <xdr:sp macro="" textlink="">
      <xdr:nvSpPr>
        <xdr:cNvPr id="28" name="L-Shape 27"/>
        <xdr:cNvSpPr/>
      </xdr:nvSpPr>
      <xdr:spPr>
        <a:xfrm>
          <a:off x="7338060" y="2415540"/>
          <a:ext cx="99060" cy="121920"/>
        </a:xfrm>
        <a:prstGeom prst="corner">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16</xdr:col>
      <xdr:colOff>419100</xdr:colOff>
      <xdr:row>12</xdr:row>
      <xdr:rowOff>152400</xdr:rowOff>
    </xdr:from>
    <xdr:to>
      <xdr:col>16</xdr:col>
      <xdr:colOff>502920</xdr:colOff>
      <xdr:row>12</xdr:row>
      <xdr:rowOff>274320</xdr:rowOff>
    </xdr:to>
    <xdr:sp macro="" textlink="">
      <xdr:nvSpPr>
        <xdr:cNvPr id="29" name="Down Arrow 28"/>
        <xdr:cNvSpPr/>
      </xdr:nvSpPr>
      <xdr:spPr>
        <a:xfrm>
          <a:off x="7315200" y="2727960"/>
          <a:ext cx="83820" cy="121920"/>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434340</xdr:colOff>
      <xdr:row>13</xdr:row>
      <xdr:rowOff>68580</xdr:rowOff>
    </xdr:from>
    <xdr:to>
      <xdr:col>16</xdr:col>
      <xdr:colOff>525780</xdr:colOff>
      <xdr:row>13</xdr:row>
      <xdr:rowOff>220980</xdr:rowOff>
    </xdr:to>
    <xdr:sp macro="" textlink="">
      <xdr:nvSpPr>
        <xdr:cNvPr id="32" name="5-Point Star 31"/>
        <xdr:cNvSpPr/>
      </xdr:nvSpPr>
      <xdr:spPr>
        <a:xfrm>
          <a:off x="7330440" y="2948940"/>
          <a:ext cx="91440" cy="152400"/>
        </a:xfrm>
        <a:prstGeom prst="star5">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426720</xdr:colOff>
      <xdr:row>14</xdr:row>
      <xdr:rowOff>167640</xdr:rowOff>
    </xdr:from>
    <xdr:to>
      <xdr:col>16</xdr:col>
      <xdr:colOff>548640</xdr:colOff>
      <xdr:row>14</xdr:row>
      <xdr:rowOff>259080</xdr:rowOff>
    </xdr:to>
    <xdr:sp macro="" textlink="">
      <xdr:nvSpPr>
        <xdr:cNvPr id="33" name="Left-Right-Up Arrow 32"/>
        <xdr:cNvSpPr/>
      </xdr:nvSpPr>
      <xdr:spPr>
        <a:xfrm>
          <a:off x="7322820" y="3337560"/>
          <a:ext cx="121920" cy="91440"/>
        </a:xfrm>
        <a:prstGeom prst="leftRigh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411480</xdr:colOff>
      <xdr:row>16</xdr:row>
      <xdr:rowOff>144780</xdr:rowOff>
    </xdr:from>
    <xdr:to>
      <xdr:col>16</xdr:col>
      <xdr:colOff>480060</xdr:colOff>
      <xdr:row>16</xdr:row>
      <xdr:rowOff>289560</xdr:rowOff>
    </xdr:to>
    <xdr:sp macro="" textlink="">
      <xdr:nvSpPr>
        <xdr:cNvPr id="34" name="Flowchart: Collate 33"/>
        <xdr:cNvSpPr/>
      </xdr:nvSpPr>
      <xdr:spPr>
        <a:xfrm>
          <a:off x="7307580" y="3886200"/>
          <a:ext cx="68580" cy="144780"/>
        </a:xfrm>
        <a:prstGeom prst="flowChartCol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16</xdr:col>
      <xdr:colOff>419100</xdr:colOff>
      <xdr:row>15</xdr:row>
      <xdr:rowOff>137160</xdr:rowOff>
    </xdr:from>
    <xdr:to>
      <xdr:col>16</xdr:col>
      <xdr:colOff>518160</xdr:colOff>
      <xdr:row>15</xdr:row>
      <xdr:rowOff>205740</xdr:rowOff>
    </xdr:to>
    <xdr:sp macro="" textlink="">
      <xdr:nvSpPr>
        <xdr:cNvPr id="35" name="Flowchart: Punched Tape 34"/>
        <xdr:cNvSpPr/>
      </xdr:nvSpPr>
      <xdr:spPr>
        <a:xfrm>
          <a:off x="7315200" y="3627120"/>
          <a:ext cx="99060" cy="68580"/>
        </a:xfrm>
        <a:prstGeom prst="flowChartPunchedTape">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68580</xdr:colOff>
      <xdr:row>19</xdr:row>
      <xdr:rowOff>175260</xdr:rowOff>
    </xdr:from>
    <xdr:to>
      <xdr:col>2</xdr:col>
      <xdr:colOff>220980</xdr:colOff>
      <xdr:row>19</xdr:row>
      <xdr:rowOff>327660</xdr:rowOff>
    </xdr:to>
    <xdr:sp macro="" textlink="">
      <xdr:nvSpPr>
        <xdr:cNvPr id="36" name="Plus 35"/>
        <xdr:cNvSpPr/>
      </xdr:nvSpPr>
      <xdr:spPr>
        <a:xfrm>
          <a:off x="1097280" y="4907280"/>
          <a:ext cx="152400" cy="152400"/>
        </a:xfrm>
        <a:prstGeom prst="math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243840</xdr:colOff>
      <xdr:row>19</xdr:row>
      <xdr:rowOff>213360</xdr:rowOff>
    </xdr:from>
    <xdr:to>
      <xdr:col>2</xdr:col>
      <xdr:colOff>365760</xdr:colOff>
      <xdr:row>19</xdr:row>
      <xdr:rowOff>304800</xdr:rowOff>
    </xdr:to>
    <xdr:sp macro="" textlink="">
      <xdr:nvSpPr>
        <xdr:cNvPr id="37" name="Left-Right-Up Arrow 36"/>
        <xdr:cNvSpPr/>
      </xdr:nvSpPr>
      <xdr:spPr>
        <a:xfrm>
          <a:off x="1272540" y="4945380"/>
          <a:ext cx="121920" cy="91440"/>
        </a:xfrm>
        <a:prstGeom prst="leftRigh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8</xdr:col>
      <xdr:colOff>228600</xdr:colOff>
      <xdr:row>13</xdr:row>
      <xdr:rowOff>83820</xdr:rowOff>
    </xdr:from>
    <xdr:to>
      <xdr:col>8</xdr:col>
      <xdr:colOff>335280</xdr:colOff>
      <xdr:row>13</xdr:row>
      <xdr:rowOff>190500</xdr:rowOff>
    </xdr:to>
    <xdr:sp macro="" textlink="">
      <xdr:nvSpPr>
        <xdr:cNvPr id="38" name="Isosceles Triangle 37"/>
        <xdr:cNvSpPr/>
      </xdr:nvSpPr>
      <xdr:spPr>
        <a:xfrm>
          <a:off x="3703320" y="2964180"/>
          <a:ext cx="106680" cy="10668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152400</xdr:colOff>
      <xdr:row>15</xdr:row>
      <xdr:rowOff>15240</xdr:rowOff>
    </xdr:from>
    <xdr:to>
      <xdr:col>9</xdr:col>
      <xdr:colOff>304800</xdr:colOff>
      <xdr:row>15</xdr:row>
      <xdr:rowOff>213360</xdr:rowOff>
    </xdr:to>
    <xdr:sp macro="" textlink="">
      <xdr:nvSpPr>
        <xdr:cNvPr id="39" name="Multiply 38"/>
        <xdr:cNvSpPr/>
      </xdr:nvSpPr>
      <xdr:spPr>
        <a:xfrm>
          <a:off x="3977640" y="3505200"/>
          <a:ext cx="152400" cy="198120"/>
        </a:xfrm>
        <a:prstGeom prst="mathMultiply">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9</xdr:col>
      <xdr:colOff>266700</xdr:colOff>
      <xdr:row>13</xdr:row>
      <xdr:rowOff>83820</xdr:rowOff>
    </xdr:from>
    <xdr:to>
      <xdr:col>9</xdr:col>
      <xdr:colOff>342900</xdr:colOff>
      <xdr:row>13</xdr:row>
      <xdr:rowOff>190500</xdr:rowOff>
    </xdr:to>
    <xdr:sp macro="" textlink="">
      <xdr:nvSpPr>
        <xdr:cNvPr id="40" name="Oval 39"/>
        <xdr:cNvSpPr/>
      </xdr:nvSpPr>
      <xdr:spPr>
        <a:xfrm>
          <a:off x="4091940" y="2964180"/>
          <a:ext cx="76200" cy="106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220980</xdr:colOff>
      <xdr:row>12</xdr:row>
      <xdr:rowOff>129540</xdr:rowOff>
    </xdr:from>
    <xdr:to>
      <xdr:col>10</xdr:col>
      <xdr:colOff>60960</xdr:colOff>
      <xdr:row>12</xdr:row>
      <xdr:rowOff>228600</xdr:rowOff>
    </xdr:to>
    <xdr:sp macro="" textlink="">
      <xdr:nvSpPr>
        <xdr:cNvPr id="41" name="Minus 40"/>
        <xdr:cNvSpPr/>
      </xdr:nvSpPr>
      <xdr:spPr>
        <a:xfrm>
          <a:off x="4046220" y="2705100"/>
          <a:ext cx="190500" cy="99060"/>
        </a:xfrm>
        <a:prstGeom prst="mathMinus">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198120</xdr:colOff>
      <xdr:row>11</xdr:row>
      <xdr:rowOff>76200</xdr:rowOff>
    </xdr:from>
    <xdr:to>
      <xdr:col>10</xdr:col>
      <xdr:colOff>281940</xdr:colOff>
      <xdr:row>11</xdr:row>
      <xdr:rowOff>205740</xdr:rowOff>
    </xdr:to>
    <xdr:sp macro="" textlink="">
      <xdr:nvSpPr>
        <xdr:cNvPr id="43" name="Moon 42"/>
        <xdr:cNvSpPr/>
      </xdr:nvSpPr>
      <xdr:spPr>
        <a:xfrm>
          <a:off x="4373880" y="2316480"/>
          <a:ext cx="83820" cy="129540"/>
        </a:xfrm>
        <a:prstGeom prst="moon">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15240</xdr:colOff>
      <xdr:row>13</xdr:row>
      <xdr:rowOff>83820</xdr:rowOff>
    </xdr:from>
    <xdr:to>
      <xdr:col>11</xdr:col>
      <xdr:colOff>106680</xdr:colOff>
      <xdr:row>13</xdr:row>
      <xdr:rowOff>198120</xdr:rowOff>
    </xdr:to>
    <xdr:sp macro="" textlink="">
      <xdr:nvSpPr>
        <xdr:cNvPr id="45" name="Pie 44"/>
        <xdr:cNvSpPr/>
      </xdr:nvSpPr>
      <xdr:spPr>
        <a:xfrm>
          <a:off x="4556760" y="2964180"/>
          <a:ext cx="91440" cy="114300"/>
        </a:xfrm>
        <a:prstGeom prst="pie">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9</xdr:col>
      <xdr:colOff>243840</xdr:colOff>
      <xdr:row>14</xdr:row>
      <xdr:rowOff>182880</xdr:rowOff>
    </xdr:from>
    <xdr:to>
      <xdr:col>9</xdr:col>
      <xdr:colOff>312420</xdr:colOff>
      <xdr:row>14</xdr:row>
      <xdr:rowOff>289560</xdr:rowOff>
    </xdr:to>
    <xdr:sp macro="" textlink="">
      <xdr:nvSpPr>
        <xdr:cNvPr id="46" name="L-Shape 45"/>
        <xdr:cNvSpPr/>
      </xdr:nvSpPr>
      <xdr:spPr>
        <a:xfrm>
          <a:off x="4069080" y="3352800"/>
          <a:ext cx="68580" cy="106680"/>
        </a:xfrm>
        <a:prstGeom prst="corner">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10</xdr:col>
      <xdr:colOff>175260</xdr:colOff>
      <xdr:row>14</xdr:row>
      <xdr:rowOff>182880</xdr:rowOff>
    </xdr:from>
    <xdr:to>
      <xdr:col>10</xdr:col>
      <xdr:colOff>259080</xdr:colOff>
      <xdr:row>14</xdr:row>
      <xdr:rowOff>304800</xdr:rowOff>
    </xdr:to>
    <xdr:sp macro="" textlink="">
      <xdr:nvSpPr>
        <xdr:cNvPr id="48" name="Down Arrow 47"/>
        <xdr:cNvSpPr/>
      </xdr:nvSpPr>
      <xdr:spPr>
        <a:xfrm>
          <a:off x="4351020" y="3352800"/>
          <a:ext cx="83820" cy="121920"/>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304800</xdr:colOff>
      <xdr:row>14</xdr:row>
      <xdr:rowOff>205740</xdr:rowOff>
    </xdr:from>
    <xdr:to>
      <xdr:col>11</xdr:col>
      <xdr:colOff>60960</xdr:colOff>
      <xdr:row>14</xdr:row>
      <xdr:rowOff>297180</xdr:rowOff>
    </xdr:to>
    <xdr:sp macro="" textlink="">
      <xdr:nvSpPr>
        <xdr:cNvPr id="50" name="Left-Right-Up Arrow 49"/>
        <xdr:cNvSpPr/>
      </xdr:nvSpPr>
      <xdr:spPr>
        <a:xfrm>
          <a:off x="4480560" y="3375660"/>
          <a:ext cx="121920" cy="91440"/>
        </a:xfrm>
        <a:prstGeom prst="leftRigh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8</xdr:col>
      <xdr:colOff>236220</xdr:colOff>
      <xdr:row>15</xdr:row>
      <xdr:rowOff>99060</xdr:rowOff>
    </xdr:from>
    <xdr:to>
      <xdr:col>8</xdr:col>
      <xdr:colOff>304800</xdr:colOff>
      <xdr:row>15</xdr:row>
      <xdr:rowOff>243840</xdr:rowOff>
    </xdr:to>
    <xdr:sp macro="" textlink="">
      <xdr:nvSpPr>
        <xdr:cNvPr id="51" name="Flowchart: Collate 50"/>
        <xdr:cNvSpPr/>
      </xdr:nvSpPr>
      <xdr:spPr>
        <a:xfrm>
          <a:off x="3710940" y="3589020"/>
          <a:ext cx="68580" cy="144780"/>
        </a:xfrm>
        <a:prstGeom prst="flowChartCol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10</xdr:col>
      <xdr:colOff>7620</xdr:colOff>
      <xdr:row>12</xdr:row>
      <xdr:rowOff>53340</xdr:rowOff>
    </xdr:from>
    <xdr:to>
      <xdr:col>10</xdr:col>
      <xdr:colOff>106680</xdr:colOff>
      <xdr:row>12</xdr:row>
      <xdr:rowOff>121920</xdr:rowOff>
    </xdr:to>
    <xdr:sp macro="" textlink="">
      <xdr:nvSpPr>
        <xdr:cNvPr id="52" name="Flowchart: Punched Tape 51"/>
        <xdr:cNvSpPr/>
      </xdr:nvSpPr>
      <xdr:spPr>
        <a:xfrm>
          <a:off x="4183380" y="2628900"/>
          <a:ext cx="99060" cy="68580"/>
        </a:xfrm>
        <a:prstGeom prst="flowChartPunchedTape">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121920</xdr:colOff>
      <xdr:row>14</xdr:row>
      <xdr:rowOff>312420</xdr:rowOff>
    </xdr:from>
    <xdr:to>
      <xdr:col>7</xdr:col>
      <xdr:colOff>213360</xdr:colOff>
      <xdr:row>15</xdr:row>
      <xdr:rowOff>144780</xdr:rowOff>
    </xdr:to>
    <xdr:sp macro="" textlink="">
      <xdr:nvSpPr>
        <xdr:cNvPr id="53" name="5-Point Star 52"/>
        <xdr:cNvSpPr/>
      </xdr:nvSpPr>
      <xdr:spPr>
        <a:xfrm>
          <a:off x="3192780" y="3482340"/>
          <a:ext cx="91440" cy="152400"/>
        </a:xfrm>
        <a:prstGeom prst="star5">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213360</xdr:colOff>
      <xdr:row>12</xdr:row>
      <xdr:rowOff>91440</xdr:rowOff>
    </xdr:from>
    <xdr:to>
      <xdr:col>11</xdr:col>
      <xdr:colOff>297180</xdr:colOff>
      <xdr:row>12</xdr:row>
      <xdr:rowOff>190500</xdr:rowOff>
    </xdr:to>
    <xdr:sp macro="" textlink="">
      <xdr:nvSpPr>
        <xdr:cNvPr id="60" name="Rectangle 59"/>
        <xdr:cNvSpPr/>
      </xdr:nvSpPr>
      <xdr:spPr>
        <a:xfrm>
          <a:off x="4754880" y="2667000"/>
          <a:ext cx="83820" cy="9906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106680</xdr:colOff>
      <xdr:row>14</xdr:row>
      <xdr:rowOff>91440</xdr:rowOff>
    </xdr:from>
    <xdr:to>
      <xdr:col>11</xdr:col>
      <xdr:colOff>198120</xdr:colOff>
      <xdr:row>14</xdr:row>
      <xdr:rowOff>243840</xdr:rowOff>
    </xdr:to>
    <xdr:sp macro="" textlink="">
      <xdr:nvSpPr>
        <xdr:cNvPr id="61" name="Diamond 60"/>
        <xdr:cNvSpPr/>
      </xdr:nvSpPr>
      <xdr:spPr>
        <a:xfrm>
          <a:off x="4648200" y="326136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38100</xdr:colOff>
      <xdr:row>11</xdr:row>
      <xdr:rowOff>144780</xdr:rowOff>
    </xdr:from>
    <xdr:to>
      <xdr:col>11</xdr:col>
      <xdr:colOff>129540</xdr:colOff>
      <xdr:row>11</xdr:row>
      <xdr:rowOff>297180</xdr:rowOff>
    </xdr:to>
    <xdr:sp macro="" textlink="">
      <xdr:nvSpPr>
        <xdr:cNvPr id="62" name="Diamond 61"/>
        <xdr:cNvSpPr/>
      </xdr:nvSpPr>
      <xdr:spPr>
        <a:xfrm>
          <a:off x="4579620" y="238506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22860</xdr:colOff>
      <xdr:row>12</xdr:row>
      <xdr:rowOff>137160</xdr:rowOff>
    </xdr:from>
    <xdr:to>
      <xdr:col>11</xdr:col>
      <xdr:colOff>106680</xdr:colOff>
      <xdr:row>12</xdr:row>
      <xdr:rowOff>266700</xdr:rowOff>
    </xdr:to>
    <xdr:sp macro="" textlink="">
      <xdr:nvSpPr>
        <xdr:cNvPr id="63" name="Moon 62"/>
        <xdr:cNvSpPr/>
      </xdr:nvSpPr>
      <xdr:spPr>
        <a:xfrm>
          <a:off x="4564380" y="2712720"/>
          <a:ext cx="83820" cy="129540"/>
        </a:xfrm>
        <a:prstGeom prst="moon">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190500</xdr:colOff>
      <xdr:row>11</xdr:row>
      <xdr:rowOff>175260</xdr:rowOff>
    </xdr:from>
    <xdr:to>
      <xdr:col>11</xdr:col>
      <xdr:colOff>320040</xdr:colOff>
      <xdr:row>12</xdr:row>
      <xdr:rowOff>7620</xdr:rowOff>
    </xdr:to>
    <xdr:sp macro="" textlink="">
      <xdr:nvSpPr>
        <xdr:cNvPr id="64" name="Lightning Bolt 63"/>
        <xdr:cNvSpPr/>
      </xdr:nvSpPr>
      <xdr:spPr>
        <a:xfrm>
          <a:off x="4732020" y="2415540"/>
          <a:ext cx="129540" cy="167640"/>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198120</xdr:colOff>
      <xdr:row>13</xdr:row>
      <xdr:rowOff>144780</xdr:rowOff>
    </xdr:from>
    <xdr:to>
      <xdr:col>10</xdr:col>
      <xdr:colOff>297180</xdr:colOff>
      <xdr:row>13</xdr:row>
      <xdr:rowOff>213360</xdr:rowOff>
    </xdr:to>
    <xdr:sp macro="" textlink="">
      <xdr:nvSpPr>
        <xdr:cNvPr id="65" name="Flowchart: Punched Tape 64"/>
        <xdr:cNvSpPr/>
      </xdr:nvSpPr>
      <xdr:spPr>
        <a:xfrm>
          <a:off x="4373880" y="3025140"/>
          <a:ext cx="99060" cy="68580"/>
        </a:xfrm>
        <a:prstGeom prst="flowChartPunchedTape">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5</xdr:col>
      <xdr:colOff>335280</xdr:colOff>
      <xdr:row>32</xdr:row>
      <xdr:rowOff>68580</xdr:rowOff>
    </xdr:from>
    <xdr:to>
      <xdr:col>8</xdr:col>
      <xdr:colOff>106680</xdr:colOff>
      <xdr:row>32</xdr:row>
      <xdr:rowOff>312420</xdr:rowOff>
    </xdr:to>
    <xdr:sp macro="" textlink="">
      <xdr:nvSpPr>
        <xdr:cNvPr id="49" name="TextBox 48"/>
        <xdr:cNvSpPr txBox="1"/>
      </xdr:nvSpPr>
      <xdr:spPr>
        <a:xfrm>
          <a:off x="2590800" y="7475220"/>
          <a:ext cx="990600" cy="243840"/>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pPr algn="ctr"/>
          <a:r>
            <a:rPr lang="en-SG" sz="1100"/>
            <a:t>Healthy Zone</a:t>
          </a:r>
        </a:p>
      </xdr:txBody>
    </xdr:sp>
    <xdr:clientData/>
  </xdr:twoCellAnchor>
  <xdr:twoCellAnchor>
    <xdr:from>
      <xdr:col>0</xdr:col>
      <xdr:colOff>0</xdr:colOff>
      <xdr:row>36</xdr:row>
      <xdr:rowOff>152400</xdr:rowOff>
    </xdr:from>
    <xdr:to>
      <xdr:col>0</xdr:col>
      <xdr:colOff>7620</xdr:colOff>
      <xdr:row>37</xdr:row>
      <xdr:rowOff>38100</xdr:rowOff>
    </xdr:to>
    <xdr:cxnSp macro="">
      <xdr:nvCxnSpPr>
        <xdr:cNvPr id="54" name="Straight Connector 53"/>
        <xdr:cNvCxnSpPr/>
      </xdr:nvCxnSpPr>
      <xdr:spPr>
        <a:xfrm flipH="1">
          <a:off x="0" y="3032760"/>
          <a:ext cx="7620" cy="1752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xdr:row>
      <xdr:rowOff>327660</xdr:rowOff>
    </xdr:from>
    <xdr:to>
      <xdr:col>14</xdr:col>
      <xdr:colOff>388620</xdr:colOff>
      <xdr:row>36</xdr:row>
      <xdr:rowOff>7620</xdr:rowOff>
    </xdr:to>
    <xdr:cxnSp macro="">
      <xdr:nvCxnSpPr>
        <xdr:cNvPr id="55" name="Straight Connector 54"/>
        <xdr:cNvCxnSpPr/>
      </xdr:nvCxnSpPr>
      <xdr:spPr>
        <a:xfrm flipV="1">
          <a:off x="1028700" y="8663940"/>
          <a:ext cx="5097780" cy="1524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137160</xdr:colOff>
      <xdr:row>34</xdr:row>
      <xdr:rowOff>312420</xdr:rowOff>
    </xdr:from>
    <xdr:to>
      <xdr:col>4</xdr:col>
      <xdr:colOff>342900</xdr:colOff>
      <xdr:row>35</xdr:row>
      <xdr:rowOff>236220</xdr:rowOff>
    </xdr:to>
    <xdr:sp macro="" textlink="">
      <xdr:nvSpPr>
        <xdr:cNvPr id="56" name="TextBox 55"/>
        <xdr:cNvSpPr txBox="1"/>
      </xdr:nvSpPr>
      <xdr:spPr>
        <a:xfrm>
          <a:off x="1165860" y="2552700"/>
          <a:ext cx="1051560" cy="25908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l"/>
          <a:r>
            <a:rPr lang="en-SG" sz="1100"/>
            <a:t>Average =</a:t>
          </a:r>
          <a:r>
            <a:rPr lang="en-SG" sz="1100" baseline="0"/>
            <a:t> 20%</a:t>
          </a:r>
          <a:endParaRPr lang="en-SG" sz="1100"/>
        </a:p>
      </xdr:txBody>
    </xdr:sp>
    <xdr:clientData/>
  </xdr:twoCellAnchor>
  <xdr:twoCellAnchor>
    <xdr:from>
      <xdr:col>5</xdr:col>
      <xdr:colOff>22860</xdr:colOff>
      <xdr:row>44</xdr:row>
      <xdr:rowOff>53340</xdr:rowOff>
    </xdr:from>
    <xdr:to>
      <xdr:col>9</xdr:col>
      <xdr:colOff>15240</xdr:colOff>
      <xdr:row>46</xdr:row>
      <xdr:rowOff>0</xdr:rowOff>
    </xdr:to>
    <xdr:sp macro="" textlink="">
      <xdr:nvSpPr>
        <xdr:cNvPr id="57" name="TextBox 56"/>
        <xdr:cNvSpPr txBox="1"/>
      </xdr:nvSpPr>
      <xdr:spPr>
        <a:xfrm>
          <a:off x="2278380" y="5448300"/>
          <a:ext cx="1562100" cy="31242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ctr"/>
          <a:r>
            <a:rPr lang="en-SG" sz="1400" b="1"/>
            <a:t>Peak</a:t>
          </a:r>
          <a:r>
            <a:rPr lang="en-SG" sz="1400" b="1" baseline="0"/>
            <a:t> Load Factor</a:t>
          </a:r>
          <a:endParaRPr lang="en-SG" sz="1400" b="1"/>
        </a:p>
      </xdr:txBody>
    </xdr:sp>
    <xdr:clientData/>
  </xdr:twoCellAnchor>
  <xdr:twoCellAnchor>
    <xdr:from>
      <xdr:col>0</xdr:col>
      <xdr:colOff>316230</xdr:colOff>
      <xdr:row>35</xdr:row>
      <xdr:rowOff>270510</xdr:rowOff>
    </xdr:from>
    <xdr:to>
      <xdr:col>1</xdr:col>
      <xdr:colOff>19050</xdr:colOff>
      <xdr:row>39</xdr:row>
      <xdr:rowOff>182880</xdr:rowOff>
    </xdr:to>
    <xdr:sp macro="" textlink="">
      <xdr:nvSpPr>
        <xdr:cNvPr id="58" name="TextBox 57"/>
        <xdr:cNvSpPr txBox="1"/>
      </xdr:nvSpPr>
      <xdr:spPr>
        <a:xfrm rot="16200000">
          <a:off x="-97155" y="3259455"/>
          <a:ext cx="1139190" cy="31242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ctr"/>
          <a:r>
            <a:rPr lang="en-SG" sz="1400" b="1" baseline="0"/>
            <a:t>Utilization</a:t>
          </a:r>
          <a:endParaRPr lang="en-SG" sz="1400" b="1"/>
        </a:p>
      </xdr:txBody>
    </xdr:sp>
    <xdr:clientData/>
  </xdr:twoCellAnchor>
  <xdr:twoCellAnchor>
    <xdr:from>
      <xdr:col>5</xdr:col>
      <xdr:colOff>0</xdr:colOff>
      <xdr:row>29</xdr:row>
      <xdr:rowOff>175260</xdr:rowOff>
    </xdr:from>
    <xdr:to>
      <xdr:col>10</xdr:col>
      <xdr:colOff>7620</xdr:colOff>
      <xdr:row>31</xdr:row>
      <xdr:rowOff>121920</xdr:rowOff>
    </xdr:to>
    <xdr:sp macro="" textlink="">
      <xdr:nvSpPr>
        <xdr:cNvPr id="59" name="TextBox 58"/>
        <xdr:cNvSpPr txBox="1"/>
      </xdr:nvSpPr>
      <xdr:spPr>
        <a:xfrm>
          <a:off x="2255520" y="1272540"/>
          <a:ext cx="1927860" cy="312420"/>
        </a:xfrm>
        <a:prstGeom prst="rect">
          <a:avLst/>
        </a:prstGeom>
        <a:ln/>
      </xdr:spPr>
      <xdr:style>
        <a:lnRef idx="1">
          <a:schemeClr val="accent2"/>
        </a:lnRef>
        <a:fillRef idx="3">
          <a:schemeClr val="accent2"/>
        </a:fillRef>
        <a:effectRef idx="2">
          <a:schemeClr val="accent2"/>
        </a:effectRef>
        <a:fontRef idx="minor">
          <a:schemeClr val="lt1"/>
        </a:fontRef>
      </xdr:style>
      <xdr:txBody>
        <a:bodyPr vertOverflow="clip" horzOverflow="clip" wrap="square" rtlCol="0" anchor="t"/>
        <a:lstStyle/>
        <a:p>
          <a:pPr algn="ctr"/>
          <a:r>
            <a:rPr lang="en-SG" sz="1400" b="1"/>
            <a:t>Performance</a:t>
          </a:r>
        </a:p>
      </xdr:txBody>
    </xdr:sp>
    <xdr:clientData/>
  </xdr:twoCellAnchor>
  <xdr:twoCellAnchor>
    <xdr:from>
      <xdr:col>15</xdr:col>
      <xdr:colOff>419100</xdr:colOff>
      <xdr:row>33</xdr:row>
      <xdr:rowOff>175260</xdr:rowOff>
    </xdr:from>
    <xdr:to>
      <xdr:col>15</xdr:col>
      <xdr:colOff>525780</xdr:colOff>
      <xdr:row>33</xdr:row>
      <xdr:rowOff>281940</xdr:rowOff>
    </xdr:to>
    <xdr:sp macro="" textlink="">
      <xdr:nvSpPr>
        <xdr:cNvPr id="66" name="Isosceles Triangle 65"/>
        <xdr:cNvSpPr/>
      </xdr:nvSpPr>
      <xdr:spPr>
        <a:xfrm>
          <a:off x="6598920" y="2095500"/>
          <a:ext cx="106680" cy="10668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426720</xdr:colOff>
      <xdr:row>32</xdr:row>
      <xdr:rowOff>121920</xdr:rowOff>
    </xdr:from>
    <xdr:to>
      <xdr:col>15</xdr:col>
      <xdr:colOff>510540</xdr:colOff>
      <xdr:row>32</xdr:row>
      <xdr:rowOff>220980</xdr:rowOff>
    </xdr:to>
    <xdr:sp macro="" textlink="">
      <xdr:nvSpPr>
        <xdr:cNvPr id="67" name="Rectangle 66"/>
        <xdr:cNvSpPr/>
      </xdr:nvSpPr>
      <xdr:spPr>
        <a:xfrm>
          <a:off x="6606540" y="1767840"/>
          <a:ext cx="83820" cy="9906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457200</xdr:colOff>
      <xdr:row>38</xdr:row>
      <xdr:rowOff>76200</xdr:rowOff>
    </xdr:from>
    <xdr:to>
      <xdr:col>15</xdr:col>
      <xdr:colOff>548640</xdr:colOff>
      <xdr:row>38</xdr:row>
      <xdr:rowOff>228600</xdr:rowOff>
    </xdr:to>
    <xdr:sp macro="" textlink="">
      <xdr:nvSpPr>
        <xdr:cNvPr id="68" name="Diamond 67"/>
        <xdr:cNvSpPr/>
      </xdr:nvSpPr>
      <xdr:spPr>
        <a:xfrm>
          <a:off x="6637020" y="356616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434340</xdr:colOff>
      <xdr:row>36</xdr:row>
      <xdr:rowOff>129540</xdr:rowOff>
    </xdr:from>
    <xdr:to>
      <xdr:col>15</xdr:col>
      <xdr:colOff>510540</xdr:colOff>
      <xdr:row>36</xdr:row>
      <xdr:rowOff>236220</xdr:rowOff>
    </xdr:to>
    <xdr:sp macro="" textlink="">
      <xdr:nvSpPr>
        <xdr:cNvPr id="69" name="Oval 68"/>
        <xdr:cNvSpPr/>
      </xdr:nvSpPr>
      <xdr:spPr>
        <a:xfrm>
          <a:off x="6614160" y="3009900"/>
          <a:ext cx="76200" cy="106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419100</xdr:colOff>
      <xdr:row>37</xdr:row>
      <xdr:rowOff>144780</xdr:rowOff>
    </xdr:from>
    <xdr:to>
      <xdr:col>15</xdr:col>
      <xdr:colOff>571500</xdr:colOff>
      <xdr:row>37</xdr:row>
      <xdr:rowOff>297180</xdr:rowOff>
    </xdr:to>
    <xdr:sp macro="" textlink="">
      <xdr:nvSpPr>
        <xdr:cNvPr id="70" name="Plus 69"/>
        <xdr:cNvSpPr/>
      </xdr:nvSpPr>
      <xdr:spPr>
        <a:xfrm>
          <a:off x="6598920" y="3314700"/>
          <a:ext cx="152400" cy="152400"/>
        </a:xfrm>
        <a:prstGeom prst="math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266700</xdr:colOff>
      <xdr:row>35</xdr:row>
      <xdr:rowOff>175260</xdr:rowOff>
    </xdr:from>
    <xdr:to>
      <xdr:col>10</xdr:col>
      <xdr:colOff>350520</xdr:colOff>
      <xdr:row>35</xdr:row>
      <xdr:rowOff>274320</xdr:rowOff>
    </xdr:to>
    <xdr:sp macro="" textlink="">
      <xdr:nvSpPr>
        <xdr:cNvPr id="71" name="Rectangle 70"/>
        <xdr:cNvSpPr/>
      </xdr:nvSpPr>
      <xdr:spPr>
        <a:xfrm>
          <a:off x="4442460" y="8587740"/>
          <a:ext cx="83820" cy="9906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99060</xdr:colOff>
      <xdr:row>35</xdr:row>
      <xdr:rowOff>22860</xdr:rowOff>
    </xdr:from>
    <xdr:to>
      <xdr:col>9</xdr:col>
      <xdr:colOff>190500</xdr:colOff>
      <xdr:row>35</xdr:row>
      <xdr:rowOff>175260</xdr:rowOff>
    </xdr:to>
    <xdr:sp macro="" textlink="">
      <xdr:nvSpPr>
        <xdr:cNvPr id="72" name="Diamond 71"/>
        <xdr:cNvSpPr/>
      </xdr:nvSpPr>
      <xdr:spPr>
        <a:xfrm>
          <a:off x="3924300" y="843534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388620</xdr:colOff>
      <xdr:row>34</xdr:row>
      <xdr:rowOff>121920</xdr:rowOff>
    </xdr:from>
    <xdr:to>
      <xdr:col>15</xdr:col>
      <xdr:colOff>541020</xdr:colOff>
      <xdr:row>34</xdr:row>
      <xdr:rowOff>320040</xdr:rowOff>
    </xdr:to>
    <xdr:sp macro="" textlink="">
      <xdr:nvSpPr>
        <xdr:cNvPr id="73" name="Multiply 72"/>
        <xdr:cNvSpPr/>
      </xdr:nvSpPr>
      <xdr:spPr>
        <a:xfrm>
          <a:off x="6568440" y="2362200"/>
          <a:ext cx="152400" cy="198120"/>
        </a:xfrm>
        <a:prstGeom prst="mathMultiply">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15</xdr:col>
      <xdr:colOff>388620</xdr:colOff>
      <xdr:row>35</xdr:row>
      <xdr:rowOff>175260</xdr:rowOff>
    </xdr:from>
    <xdr:to>
      <xdr:col>15</xdr:col>
      <xdr:colOff>579120</xdr:colOff>
      <xdr:row>35</xdr:row>
      <xdr:rowOff>274320</xdr:rowOff>
    </xdr:to>
    <xdr:sp macro="" textlink="">
      <xdr:nvSpPr>
        <xdr:cNvPr id="74" name="Minus 73"/>
        <xdr:cNvSpPr/>
      </xdr:nvSpPr>
      <xdr:spPr>
        <a:xfrm>
          <a:off x="6568440" y="2750820"/>
          <a:ext cx="190500" cy="99060"/>
        </a:xfrm>
        <a:prstGeom prst="mathMinus">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441960</xdr:colOff>
      <xdr:row>39</xdr:row>
      <xdr:rowOff>152400</xdr:rowOff>
    </xdr:from>
    <xdr:to>
      <xdr:col>15</xdr:col>
      <xdr:colOff>525780</xdr:colOff>
      <xdr:row>39</xdr:row>
      <xdr:rowOff>281940</xdr:rowOff>
    </xdr:to>
    <xdr:sp macro="" textlink="">
      <xdr:nvSpPr>
        <xdr:cNvPr id="75" name="Moon 74"/>
        <xdr:cNvSpPr/>
      </xdr:nvSpPr>
      <xdr:spPr>
        <a:xfrm>
          <a:off x="6621780" y="3954780"/>
          <a:ext cx="83820" cy="129540"/>
        </a:xfrm>
        <a:prstGeom prst="moon">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411480</xdr:colOff>
      <xdr:row>32</xdr:row>
      <xdr:rowOff>137160</xdr:rowOff>
    </xdr:from>
    <xdr:to>
      <xdr:col>16</xdr:col>
      <xdr:colOff>502920</xdr:colOff>
      <xdr:row>32</xdr:row>
      <xdr:rowOff>251460</xdr:rowOff>
    </xdr:to>
    <xdr:sp macro="" textlink="">
      <xdr:nvSpPr>
        <xdr:cNvPr id="76" name="Pie 75"/>
        <xdr:cNvSpPr/>
      </xdr:nvSpPr>
      <xdr:spPr>
        <a:xfrm>
          <a:off x="7307580" y="1783080"/>
          <a:ext cx="91440" cy="114300"/>
        </a:xfrm>
        <a:prstGeom prst="pie">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16</xdr:col>
      <xdr:colOff>396240</xdr:colOff>
      <xdr:row>33</xdr:row>
      <xdr:rowOff>144780</xdr:rowOff>
    </xdr:from>
    <xdr:to>
      <xdr:col>16</xdr:col>
      <xdr:colOff>525780</xdr:colOff>
      <xdr:row>33</xdr:row>
      <xdr:rowOff>312420</xdr:rowOff>
    </xdr:to>
    <xdr:sp macro="" textlink="">
      <xdr:nvSpPr>
        <xdr:cNvPr id="77" name="Lightning Bolt 76"/>
        <xdr:cNvSpPr/>
      </xdr:nvSpPr>
      <xdr:spPr>
        <a:xfrm>
          <a:off x="7292340" y="2065020"/>
          <a:ext cx="129540" cy="167640"/>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441960</xdr:colOff>
      <xdr:row>34</xdr:row>
      <xdr:rowOff>175260</xdr:rowOff>
    </xdr:from>
    <xdr:to>
      <xdr:col>16</xdr:col>
      <xdr:colOff>541020</xdr:colOff>
      <xdr:row>34</xdr:row>
      <xdr:rowOff>297180</xdr:rowOff>
    </xdr:to>
    <xdr:sp macro="" textlink="">
      <xdr:nvSpPr>
        <xdr:cNvPr id="78" name="L-Shape 77"/>
        <xdr:cNvSpPr/>
      </xdr:nvSpPr>
      <xdr:spPr>
        <a:xfrm>
          <a:off x="7338060" y="2415540"/>
          <a:ext cx="99060" cy="121920"/>
        </a:xfrm>
        <a:prstGeom prst="corner">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16</xdr:col>
      <xdr:colOff>419100</xdr:colOff>
      <xdr:row>35</xdr:row>
      <xdr:rowOff>152400</xdr:rowOff>
    </xdr:from>
    <xdr:to>
      <xdr:col>16</xdr:col>
      <xdr:colOff>502920</xdr:colOff>
      <xdr:row>35</xdr:row>
      <xdr:rowOff>274320</xdr:rowOff>
    </xdr:to>
    <xdr:sp macro="" textlink="">
      <xdr:nvSpPr>
        <xdr:cNvPr id="79" name="Down Arrow 78"/>
        <xdr:cNvSpPr/>
      </xdr:nvSpPr>
      <xdr:spPr>
        <a:xfrm>
          <a:off x="7315200" y="2727960"/>
          <a:ext cx="83820" cy="121920"/>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434340</xdr:colOff>
      <xdr:row>36</xdr:row>
      <xdr:rowOff>68580</xdr:rowOff>
    </xdr:from>
    <xdr:to>
      <xdr:col>16</xdr:col>
      <xdr:colOff>525780</xdr:colOff>
      <xdr:row>36</xdr:row>
      <xdr:rowOff>220980</xdr:rowOff>
    </xdr:to>
    <xdr:sp macro="" textlink="">
      <xdr:nvSpPr>
        <xdr:cNvPr id="80" name="5-Point Star 79"/>
        <xdr:cNvSpPr/>
      </xdr:nvSpPr>
      <xdr:spPr>
        <a:xfrm>
          <a:off x="7330440" y="2948940"/>
          <a:ext cx="91440" cy="152400"/>
        </a:xfrm>
        <a:prstGeom prst="star5">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426720</xdr:colOff>
      <xdr:row>37</xdr:row>
      <xdr:rowOff>167640</xdr:rowOff>
    </xdr:from>
    <xdr:to>
      <xdr:col>16</xdr:col>
      <xdr:colOff>548640</xdr:colOff>
      <xdr:row>37</xdr:row>
      <xdr:rowOff>259080</xdr:rowOff>
    </xdr:to>
    <xdr:sp macro="" textlink="">
      <xdr:nvSpPr>
        <xdr:cNvPr id="81" name="Left-Right-Up Arrow 80"/>
        <xdr:cNvSpPr/>
      </xdr:nvSpPr>
      <xdr:spPr>
        <a:xfrm>
          <a:off x="7322820" y="3337560"/>
          <a:ext cx="121920" cy="91440"/>
        </a:xfrm>
        <a:prstGeom prst="leftRigh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16</xdr:col>
      <xdr:colOff>411480</xdr:colOff>
      <xdr:row>39</xdr:row>
      <xdr:rowOff>144780</xdr:rowOff>
    </xdr:from>
    <xdr:to>
      <xdr:col>16</xdr:col>
      <xdr:colOff>480060</xdr:colOff>
      <xdr:row>39</xdr:row>
      <xdr:rowOff>289560</xdr:rowOff>
    </xdr:to>
    <xdr:sp macro="" textlink="">
      <xdr:nvSpPr>
        <xdr:cNvPr id="82" name="Flowchart: Collate 81"/>
        <xdr:cNvSpPr/>
      </xdr:nvSpPr>
      <xdr:spPr>
        <a:xfrm>
          <a:off x="7307580" y="3947160"/>
          <a:ext cx="68580" cy="144780"/>
        </a:xfrm>
        <a:prstGeom prst="flowChartCol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16</xdr:col>
      <xdr:colOff>419100</xdr:colOff>
      <xdr:row>38</xdr:row>
      <xdr:rowOff>137160</xdr:rowOff>
    </xdr:from>
    <xdr:to>
      <xdr:col>16</xdr:col>
      <xdr:colOff>518160</xdr:colOff>
      <xdr:row>38</xdr:row>
      <xdr:rowOff>205740</xdr:rowOff>
    </xdr:to>
    <xdr:sp macro="" textlink="">
      <xdr:nvSpPr>
        <xdr:cNvPr id="83" name="Flowchart: Punched Tape 82"/>
        <xdr:cNvSpPr/>
      </xdr:nvSpPr>
      <xdr:spPr>
        <a:xfrm>
          <a:off x="7315200" y="3627120"/>
          <a:ext cx="99060" cy="68580"/>
        </a:xfrm>
        <a:prstGeom prst="flowChartPunchedTape">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68580</xdr:colOff>
      <xdr:row>42</xdr:row>
      <xdr:rowOff>175260</xdr:rowOff>
    </xdr:from>
    <xdr:to>
      <xdr:col>2</xdr:col>
      <xdr:colOff>220980</xdr:colOff>
      <xdr:row>42</xdr:row>
      <xdr:rowOff>327660</xdr:rowOff>
    </xdr:to>
    <xdr:sp macro="" textlink="">
      <xdr:nvSpPr>
        <xdr:cNvPr id="84" name="Plus 83"/>
        <xdr:cNvSpPr/>
      </xdr:nvSpPr>
      <xdr:spPr>
        <a:xfrm>
          <a:off x="1097280" y="4968240"/>
          <a:ext cx="152400" cy="152400"/>
        </a:xfrm>
        <a:prstGeom prst="mathPlus">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243840</xdr:colOff>
      <xdr:row>42</xdr:row>
      <xdr:rowOff>213360</xdr:rowOff>
    </xdr:from>
    <xdr:to>
      <xdr:col>2</xdr:col>
      <xdr:colOff>365760</xdr:colOff>
      <xdr:row>42</xdr:row>
      <xdr:rowOff>304800</xdr:rowOff>
    </xdr:to>
    <xdr:sp macro="" textlink="">
      <xdr:nvSpPr>
        <xdr:cNvPr id="85" name="Left-Right-Up Arrow 84"/>
        <xdr:cNvSpPr/>
      </xdr:nvSpPr>
      <xdr:spPr>
        <a:xfrm>
          <a:off x="1272540" y="5006340"/>
          <a:ext cx="121920" cy="91440"/>
        </a:xfrm>
        <a:prstGeom prst="leftRigh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388620</xdr:colOff>
      <xdr:row>36</xdr:row>
      <xdr:rowOff>137160</xdr:rowOff>
    </xdr:from>
    <xdr:to>
      <xdr:col>8</xdr:col>
      <xdr:colOff>91440</xdr:colOff>
      <xdr:row>36</xdr:row>
      <xdr:rowOff>243840</xdr:rowOff>
    </xdr:to>
    <xdr:sp macro="" textlink="">
      <xdr:nvSpPr>
        <xdr:cNvPr id="86" name="Isosceles Triangle 85"/>
        <xdr:cNvSpPr/>
      </xdr:nvSpPr>
      <xdr:spPr>
        <a:xfrm>
          <a:off x="3459480" y="8884920"/>
          <a:ext cx="106680" cy="106680"/>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152400</xdr:colOff>
      <xdr:row>38</xdr:row>
      <xdr:rowOff>15240</xdr:rowOff>
    </xdr:from>
    <xdr:to>
      <xdr:col>9</xdr:col>
      <xdr:colOff>304800</xdr:colOff>
      <xdr:row>38</xdr:row>
      <xdr:rowOff>213360</xdr:rowOff>
    </xdr:to>
    <xdr:sp macro="" textlink="">
      <xdr:nvSpPr>
        <xdr:cNvPr id="87" name="Multiply 86"/>
        <xdr:cNvSpPr/>
      </xdr:nvSpPr>
      <xdr:spPr>
        <a:xfrm>
          <a:off x="3977640" y="3505200"/>
          <a:ext cx="152400" cy="198120"/>
        </a:xfrm>
        <a:prstGeom prst="mathMultiply">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9</xdr:col>
      <xdr:colOff>60960</xdr:colOff>
      <xdr:row>36</xdr:row>
      <xdr:rowOff>167640</xdr:rowOff>
    </xdr:from>
    <xdr:to>
      <xdr:col>9</xdr:col>
      <xdr:colOff>137160</xdr:colOff>
      <xdr:row>36</xdr:row>
      <xdr:rowOff>274320</xdr:rowOff>
    </xdr:to>
    <xdr:sp macro="" textlink="">
      <xdr:nvSpPr>
        <xdr:cNvPr id="88" name="Oval 87"/>
        <xdr:cNvSpPr/>
      </xdr:nvSpPr>
      <xdr:spPr>
        <a:xfrm>
          <a:off x="3886200" y="8915400"/>
          <a:ext cx="76200" cy="106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220980</xdr:colOff>
      <xdr:row>35</xdr:row>
      <xdr:rowOff>129540</xdr:rowOff>
    </xdr:from>
    <xdr:to>
      <xdr:col>10</xdr:col>
      <xdr:colOff>60960</xdr:colOff>
      <xdr:row>35</xdr:row>
      <xdr:rowOff>228600</xdr:rowOff>
    </xdr:to>
    <xdr:sp macro="" textlink="">
      <xdr:nvSpPr>
        <xdr:cNvPr id="89" name="Minus 88"/>
        <xdr:cNvSpPr/>
      </xdr:nvSpPr>
      <xdr:spPr>
        <a:xfrm>
          <a:off x="4046220" y="2705100"/>
          <a:ext cx="190500" cy="99060"/>
        </a:xfrm>
        <a:prstGeom prst="mathMinus">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8</xdr:col>
      <xdr:colOff>243840</xdr:colOff>
      <xdr:row>34</xdr:row>
      <xdr:rowOff>213360</xdr:rowOff>
    </xdr:from>
    <xdr:to>
      <xdr:col>8</xdr:col>
      <xdr:colOff>327660</xdr:colOff>
      <xdr:row>34</xdr:row>
      <xdr:rowOff>342900</xdr:rowOff>
    </xdr:to>
    <xdr:sp macro="" textlink="">
      <xdr:nvSpPr>
        <xdr:cNvPr id="90" name="Moon 89"/>
        <xdr:cNvSpPr/>
      </xdr:nvSpPr>
      <xdr:spPr>
        <a:xfrm>
          <a:off x="3718560" y="8267700"/>
          <a:ext cx="83820" cy="129540"/>
        </a:xfrm>
        <a:prstGeom prst="moon">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0</xdr:colOff>
      <xdr:row>36</xdr:row>
      <xdr:rowOff>228600</xdr:rowOff>
    </xdr:from>
    <xdr:to>
      <xdr:col>10</xdr:col>
      <xdr:colOff>91440</xdr:colOff>
      <xdr:row>37</xdr:row>
      <xdr:rowOff>0</xdr:rowOff>
    </xdr:to>
    <xdr:sp macro="" textlink="">
      <xdr:nvSpPr>
        <xdr:cNvPr id="91" name="Pie 90"/>
        <xdr:cNvSpPr/>
      </xdr:nvSpPr>
      <xdr:spPr>
        <a:xfrm>
          <a:off x="4175760" y="8976360"/>
          <a:ext cx="91440" cy="114300"/>
        </a:xfrm>
        <a:prstGeom prst="pie">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8</xdr:col>
      <xdr:colOff>198120</xdr:colOff>
      <xdr:row>37</xdr:row>
      <xdr:rowOff>91440</xdr:rowOff>
    </xdr:from>
    <xdr:to>
      <xdr:col>8</xdr:col>
      <xdr:colOff>266700</xdr:colOff>
      <xdr:row>37</xdr:row>
      <xdr:rowOff>198120</xdr:rowOff>
    </xdr:to>
    <xdr:sp macro="" textlink="">
      <xdr:nvSpPr>
        <xdr:cNvPr id="92" name="L-Shape 91"/>
        <xdr:cNvSpPr/>
      </xdr:nvSpPr>
      <xdr:spPr>
        <a:xfrm>
          <a:off x="3672840" y="9182100"/>
          <a:ext cx="68580" cy="106680"/>
        </a:xfrm>
        <a:prstGeom prst="corner">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SG" sz="1100"/>
        </a:p>
      </xdr:txBody>
    </xdr:sp>
    <xdr:clientData/>
  </xdr:twoCellAnchor>
  <xdr:twoCellAnchor>
    <xdr:from>
      <xdr:col>10</xdr:col>
      <xdr:colOff>175260</xdr:colOff>
      <xdr:row>37</xdr:row>
      <xdr:rowOff>182880</xdr:rowOff>
    </xdr:from>
    <xdr:to>
      <xdr:col>10</xdr:col>
      <xdr:colOff>259080</xdr:colOff>
      <xdr:row>37</xdr:row>
      <xdr:rowOff>304800</xdr:rowOff>
    </xdr:to>
    <xdr:sp macro="" textlink="">
      <xdr:nvSpPr>
        <xdr:cNvPr id="93" name="Down Arrow 92"/>
        <xdr:cNvSpPr/>
      </xdr:nvSpPr>
      <xdr:spPr>
        <a:xfrm>
          <a:off x="4351020" y="3352800"/>
          <a:ext cx="83820" cy="121920"/>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304800</xdr:colOff>
      <xdr:row>37</xdr:row>
      <xdr:rowOff>205740</xdr:rowOff>
    </xdr:from>
    <xdr:to>
      <xdr:col>11</xdr:col>
      <xdr:colOff>60960</xdr:colOff>
      <xdr:row>37</xdr:row>
      <xdr:rowOff>297180</xdr:rowOff>
    </xdr:to>
    <xdr:sp macro="" textlink="">
      <xdr:nvSpPr>
        <xdr:cNvPr id="94" name="Left-Right-Up Arrow 93"/>
        <xdr:cNvSpPr/>
      </xdr:nvSpPr>
      <xdr:spPr>
        <a:xfrm>
          <a:off x="4480560" y="3375660"/>
          <a:ext cx="121920" cy="91440"/>
        </a:xfrm>
        <a:prstGeom prst="leftRigh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8</xdr:col>
      <xdr:colOff>236220</xdr:colOff>
      <xdr:row>38</xdr:row>
      <xdr:rowOff>99060</xdr:rowOff>
    </xdr:from>
    <xdr:to>
      <xdr:col>8</xdr:col>
      <xdr:colOff>304800</xdr:colOff>
      <xdr:row>38</xdr:row>
      <xdr:rowOff>243840</xdr:rowOff>
    </xdr:to>
    <xdr:sp macro="" textlink="">
      <xdr:nvSpPr>
        <xdr:cNvPr id="95" name="Flowchart: Collate 94"/>
        <xdr:cNvSpPr/>
      </xdr:nvSpPr>
      <xdr:spPr>
        <a:xfrm>
          <a:off x="3710940" y="3589020"/>
          <a:ext cx="68580" cy="144780"/>
        </a:xfrm>
        <a:prstGeom prst="flowChartCol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solidFill>
              <a:schemeClr val="tx1"/>
            </a:solidFill>
          </a:endParaRPr>
        </a:p>
      </xdr:txBody>
    </xdr:sp>
    <xdr:clientData/>
  </xdr:twoCellAnchor>
  <xdr:twoCellAnchor>
    <xdr:from>
      <xdr:col>8</xdr:col>
      <xdr:colOff>182880</xdr:colOff>
      <xdr:row>35</xdr:row>
      <xdr:rowOff>205740</xdr:rowOff>
    </xdr:from>
    <xdr:to>
      <xdr:col>8</xdr:col>
      <xdr:colOff>281940</xdr:colOff>
      <xdr:row>35</xdr:row>
      <xdr:rowOff>274320</xdr:rowOff>
    </xdr:to>
    <xdr:sp macro="" textlink="">
      <xdr:nvSpPr>
        <xdr:cNvPr id="96" name="Flowchart: Punched Tape 95"/>
        <xdr:cNvSpPr/>
      </xdr:nvSpPr>
      <xdr:spPr>
        <a:xfrm>
          <a:off x="3657600" y="8618220"/>
          <a:ext cx="99060" cy="68580"/>
        </a:xfrm>
        <a:prstGeom prst="flowChartPunchedTape">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121920</xdr:colOff>
      <xdr:row>37</xdr:row>
      <xdr:rowOff>312420</xdr:rowOff>
    </xdr:from>
    <xdr:to>
      <xdr:col>7</xdr:col>
      <xdr:colOff>213360</xdr:colOff>
      <xdr:row>38</xdr:row>
      <xdr:rowOff>144780</xdr:rowOff>
    </xdr:to>
    <xdr:sp macro="" textlink="">
      <xdr:nvSpPr>
        <xdr:cNvPr id="97" name="5-Point Star 96"/>
        <xdr:cNvSpPr/>
      </xdr:nvSpPr>
      <xdr:spPr>
        <a:xfrm>
          <a:off x="3192780" y="3482340"/>
          <a:ext cx="91440" cy="152400"/>
        </a:xfrm>
        <a:prstGeom prst="star5">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22860</xdr:colOff>
      <xdr:row>36</xdr:row>
      <xdr:rowOff>190500</xdr:rowOff>
    </xdr:from>
    <xdr:to>
      <xdr:col>11</xdr:col>
      <xdr:colOff>106680</xdr:colOff>
      <xdr:row>36</xdr:row>
      <xdr:rowOff>289560</xdr:rowOff>
    </xdr:to>
    <xdr:sp macro="" textlink="">
      <xdr:nvSpPr>
        <xdr:cNvPr id="98" name="Rectangle 97"/>
        <xdr:cNvSpPr/>
      </xdr:nvSpPr>
      <xdr:spPr>
        <a:xfrm>
          <a:off x="4564380" y="8938260"/>
          <a:ext cx="83820" cy="9906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106680</xdr:colOff>
      <xdr:row>37</xdr:row>
      <xdr:rowOff>91440</xdr:rowOff>
    </xdr:from>
    <xdr:to>
      <xdr:col>11</xdr:col>
      <xdr:colOff>198120</xdr:colOff>
      <xdr:row>37</xdr:row>
      <xdr:rowOff>243840</xdr:rowOff>
    </xdr:to>
    <xdr:sp macro="" textlink="">
      <xdr:nvSpPr>
        <xdr:cNvPr id="99" name="Diamond 98"/>
        <xdr:cNvSpPr/>
      </xdr:nvSpPr>
      <xdr:spPr>
        <a:xfrm>
          <a:off x="4648200" y="326136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22860</xdr:colOff>
      <xdr:row>35</xdr:row>
      <xdr:rowOff>68580</xdr:rowOff>
    </xdr:from>
    <xdr:to>
      <xdr:col>11</xdr:col>
      <xdr:colOff>114300</xdr:colOff>
      <xdr:row>35</xdr:row>
      <xdr:rowOff>220980</xdr:rowOff>
    </xdr:to>
    <xdr:sp macro="" textlink="">
      <xdr:nvSpPr>
        <xdr:cNvPr id="100" name="Diamond 99"/>
        <xdr:cNvSpPr/>
      </xdr:nvSpPr>
      <xdr:spPr>
        <a:xfrm>
          <a:off x="4564380" y="8481060"/>
          <a:ext cx="91440" cy="152400"/>
        </a:xfrm>
        <a:prstGeom prst="diamond">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144780</xdr:colOff>
      <xdr:row>35</xdr:row>
      <xdr:rowOff>30480</xdr:rowOff>
    </xdr:from>
    <xdr:to>
      <xdr:col>10</xdr:col>
      <xdr:colOff>228600</xdr:colOff>
      <xdr:row>35</xdr:row>
      <xdr:rowOff>160020</xdr:rowOff>
    </xdr:to>
    <xdr:sp macro="" textlink="">
      <xdr:nvSpPr>
        <xdr:cNvPr id="101" name="Moon 100"/>
        <xdr:cNvSpPr/>
      </xdr:nvSpPr>
      <xdr:spPr>
        <a:xfrm>
          <a:off x="4320540" y="8442960"/>
          <a:ext cx="83820" cy="129540"/>
        </a:xfrm>
        <a:prstGeom prst="moon">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228600</xdr:colOff>
      <xdr:row>35</xdr:row>
      <xdr:rowOff>45720</xdr:rowOff>
    </xdr:from>
    <xdr:to>
      <xdr:col>11</xdr:col>
      <xdr:colOff>358140</xdr:colOff>
      <xdr:row>35</xdr:row>
      <xdr:rowOff>236220</xdr:rowOff>
    </xdr:to>
    <xdr:sp macro="" textlink="">
      <xdr:nvSpPr>
        <xdr:cNvPr id="102" name="Lightning Bolt 101"/>
        <xdr:cNvSpPr/>
      </xdr:nvSpPr>
      <xdr:spPr>
        <a:xfrm>
          <a:off x="4770120" y="8458200"/>
          <a:ext cx="129540" cy="190500"/>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9</xdr:col>
      <xdr:colOff>228600</xdr:colOff>
      <xdr:row>36</xdr:row>
      <xdr:rowOff>99060</xdr:rowOff>
    </xdr:from>
    <xdr:to>
      <xdr:col>9</xdr:col>
      <xdr:colOff>327660</xdr:colOff>
      <xdr:row>36</xdr:row>
      <xdr:rowOff>167640</xdr:rowOff>
    </xdr:to>
    <xdr:sp macro="" textlink="">
      <xdr:nvSpPr>
        <xdr:cNvPr id="103" name="Flowchart: Punched Tape 102"/>
        <xdr:cNvSpPr/>
      </xdr:nvSpPr>
      <xdr:spPr>
        <a:xfrm>
          <a:off x="4053840" y="8846820"/>
          <a:ext cx="99060" cy="68580"/>
        </a:xfrm>
        <a:prstGeom prst="flowChartPunchedTape">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SG"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472440</xdr:colOff>
      <xdr:row>18</xdr:row>
      <xdr:rowOff>15240</xdr:rowOff>
    </xdr:from>
    <xdr:to>
      <xdr:col>16</xdr:col>
      <xdr:colOff>525780</xdr:colOff>
      <xdr:row>19</xdr:row>
      <xdr:rowOff>114300</xdr:rowOff>
    </xdr:to>
    <xdr:sp macro="" textlink="">
      <xdr:nvSpPr>
        <xdr:cNvPr id="3" name="TextBox 2"/>
        <xdr:cNvSpPr txBox="1"/>
      </xdr:nvSpPr>
      <xdr:spPr>
        <a:xfrm>
          <a:off x="9585960" y="3307080"/>
          <a:ext cx="1272540" cy="281940"/>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200" b="1">
              <a:solidFill>
                <a:schemeClr val="tx1"/>
              </a:solidFill>
              <a:effectLst>
                <a:outerShdw blurRad="25400" algn="tl" rotWithShape="0">
                  <a:srgbClr val="000000">
                    <a:alpha val="43000"/>
                  </a:srgbClr>
                </a:outerShdw>
              </a:effectLst>
              <a:latin typeface="+mn-lt"/>
              <a:ea typeface="+mn-ea"/>
              <a:cs typeface="+mn-cs"/>
            </a:rPr>
            <a:t>Regular Service</a:t>
          </a:r>
          <a:endParaRPr lang="en-SG" sz="1200">
            <a:solidFill>
              <a:schemeClr val="tx1"/>
            </a:solidFill>
          </a:endParaRPr>
        </a:p>
      </xdr:txBody>
    </xdr:sp>
    <xdr:clientData/>
  </xdr:twoCellAnchor>
  <xdr:twoCellAnchor>
    <xdr:from>
      <xdr:col>11</xdr:col>
      <xdr:colOff>182880</xdr:colOff>
      <xdr:row>1</xdr:row>
      <xdr:rowOff>60960</xdr:rowOff>
    </xdr:from>
    <xdr:to>
      <xdr:col>14</xdr:col>
      <xdr:colOff>533400</xdr:colOff>
      <xdr:row>4</xdr:row>
      <xdr:rowOff>68580</xdr:rowOff>
    </xdr:to>
    <xdr:sp macro="" textlink="">
      <xdr:nvSpPr>
        <xdr:cNvPr id="6" name="TextBox 5"/>
        <xdr:cNvSpPr txBox="1"/>
      </xdr:nvSpPr>
      <xdr:spPr>
        <a:xfrm>
          <a:off x="7467600" y="243840"/>
          <a:ext cx="2179320" cy="55626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400" b="1">
              <a:solidFill>
                <a:schemeClr val="tx1"/>
              </a:solidFill>
              <a:effectLst>
                <a:outerShdw blurRad="25400" algn="tl" rotWithShape="0">
                  <a:srgbClr val="000000">
                    <a:alpha val="43000"/>
                  </a:srgbClr>
                </a:outerShdw>
              </a:effectLst>
              <a:latin typeface="+mn-lt"/>
              <a:ea typeface="+mn-ea"/>
              <a:cs typeface="+mn-cs"/>
            </a:rPr>
            <a:t>Different</a:t>
          </a:r>
          <a:r>
            <a:rPr lang="en-SG" sz="1400" b="1" baseline="0">
              <a:solidFill>
                <a:schemeClr val="tx1"/>
              </a:solidFill>
              <a:effectLst>
                <a:outerShdw blurRad="25400" algn="tl" rotWithShape="0">
                  <a:srgbClr val="000000">
                    <a:alpha val="43000"/>
                  </a:srgbClr>
                </a:outerShdw>
              </a:effectLst>
              <a:latin typeface="+mn-lt"/>
              <a:ea typeface="+mn-ea"/>
              <a:cs typeface="+mn-cs"/>
            </a:rPr>
            <a:t> Bus Service Trips Weekdays &amp; </a:t>
          </a:r>
          <a:r>
            <a:rPr lang="en-SG" sz="1400" b="1">
              <a:solidFill>
                <a:schemeClr val="tx1"/>
              </a:solidFill>
              <a:effectLst>
                <a:outerShdw blurRad="25400" algn="tl" rotWithShape="0">
                  <a:srgbClr val="000000">
                    <a:alpha val="43000"/>
                  </a:srgbClr>
                </a:outerShdw>
              </a:effectLst>
              <a:latin typeface="+mn-lt"/>
              <a:ea typeface="+mn-ea"/>
              <a:cs typeface="+mn-cs"/>
            </a:rPr>
            <a:t>Weekends</a:t>
          </a:r>
          <a:endParaRPr lang="en-SG" sz="1400">
            <a:solidFill>
              <a:schemeClr val="tx1"/>
            </a:solidFill>
          </a:endParaRPr>
        </a:p>
      </xdr:txBody>
    </xdr:sp>
    <xdr:clientData/>
  </xdr:twoCellAnchor>
  <xdr:twoCellAnchor editAs="oneCell">
    <xdr:from>
      <xdr:col>0</xdr:col>
      <xdr:colOff>922020</xdr:colOff>
      <xdr:row>12</xdr:row>
      <xdr:rowOff>167640</xdr:rowOff>
    </xdr:from>
    <xdr:to>
      <xdr:col>5</xdr:col>
      <xdr:colOff>121920</xdr:colOff>
      <xdr:row>29</xdr:row>
      <xdr:rowOff>91722</xdr:rowOff>
    </xdr:to>
    <xdr:pic>
      <xdr:nvPicPr>
        <xdr:cNvPr id="9" name="Picture 8"/>
        <xdr:cNvPicPr>
          <a:picLocks noChangeAspect="1"/>
        </xdr:cNvPicPr>
      </xdr:nvPicPr>
      <xdr:blipFill>
        <a:blip xmlns:r="http://schemas.openxmlformats.org/officeDocument/2006/relationships" r:embed="rId1"/>
        <a:stretch>
          <a:fillRect/>
        </a:stretch>
      </xdr:blipFill>
      <xdr:spPr>
        <a:xfrm>
          <a:off x="922020" y="2179320"/>
          <a:ext cx="3078480" cy="3033042"/>
        </a:xfrm>
        <a:prstGeom prst="rect">
          <a:avLst/>
        </a:prstGeom>
      </xdr:spPr>
    </xdr:pic>
    <xdr:clientData/>
  </xdr:twoCellAnchor>
  <xdr:twoCellAnchor>
    <xdr:from>
      <xdr:col>12</xdr:col>
      <xdr:colOff>91440</xdr:colOff>
      <xdr:row>10</xdr:row>
      <xdr:rowOff>0</xdr:rowOff>
    </xdr:from>
    <xdr:to>
      <xdr:col>13</xdr:col>
      <xdr:colOff>486420</xdr:colOff>
      <xdr:row>15</xdr:row>
      <xdr:rowOff>60960</xdr:rowOff>
    </xdr:to>
    <xdr:sp macro="" textlink="">
      <xdr:nvSpPr>
        <xdr:cNvPr id="10" name="Oval 9"/>
        <xdr:cNvSpPr/>
      </xdr:nvSpPr>
      <xdr:spPr>
        <a:xfrm>
          <a:off x="7985760" y="1645920"/>
          <a:ext cx="1004580" cy="97536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365760</xdr:colOff>
      <xdr:row>8</xdr:row>
      <xdr:rowOff>91440</xdr:rowOff>
    </xdr:from>
    <xdr:to>
      <xdr:col>14</xdr:col>
      <xdr:colOff>167640</xdr:colOff>
      <xdr:row>16</xdr:row>
      <xdr:rowOff>152400</xdr:rowOff>
    </xdr:to>
    <xdr:sp macro="" textlink="">
      <xdr:nvSpPr>
        <xdr:cNvPr id="11" name="Oval 10"/>
        <xdr:cNvSpPr/>
      </xdr:nvSpPr>
      <xdr:spPr>
        <a:xfrm>
          <a:off x="7650480" y="1371600"/>
          <a:ext cx="1630680" cy="1524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76200</xdr:colOff>
      <xdr:row>6</xdr:row>
      <xdr:rowOff>106680</xdr:rowOff>
    </xdr:from>
    <xdr:to>
      <xdr:col>14</xdr:col>
      <xdr:colOff>502920</xdr:colOff>
      <xdr:row>18</xdr:row>
      <xdr:rowOff>83820</xdr:rowOff>
    </xdr:to>
    <xdr:sp macro="" textlink="">
      <xdr:nvSpPr>
        <xdr:cNvPr id="12" name="Oval 11"/>
        <xdr:cNvSpPr/>
      </xdr:nvSpPr>
      <xdr:spPr>
        <a:xfrm>
          <a:off x="7360920" y="1021080"/>
          <a:ext cx="2255520" cy="2171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10</xdr:col>
      <xdr:colOff>373380</xdr:colOff>
      <xdr:row>4</xdr:row>
      <xdr:rowOff>144780</xdr:rowOff>
    </xdr:from>
    <xdr:to>
      <xdr:col>15</xdr:col>
      <xdr:colOff>228600</xdr:colOff>
      <xdr:row>20</xdr:row>
      <xdr:rowOff>38100</xdr:rowOff>
    </xdr:to>
    <xdr:sp macro="" textlink="">
      <xdr:nvSpPr>
        <xdr:cNvPr id="13" name="Oval 12"/>
        <xdr:cNvSpPr/>
      </xdr:nvSpPr>
      <xdr:spPr>
        <a:xfrm>
          <a:off x="7048500" y="693420"/>
          <a:ext cx="2903220" cy="28194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12</xdr:col>
      <xdr:colOff>605790</xdr:colOff>
      <xdr:row>4</xdr:row>
      <xdr:rowOff>144780</xdr:rowOff>
    </xdr:from>
    <xdr:to>
      <xdr:col>12</xdr:col>
      <xdr:colOff>605790</xdr:colOff>
      <xdr:row>20</xdr:row>
      <xdr:rowOff>38100</xdr:rowOff>
    </xdr:to>
    <xdr:cxnSp macro="">
      <xdr:nvCxnSpPr>
        <xdr:cNvPr id="15" name="Straight Connector 14"/>
        <xdr:cNvCxnSpPr/>
      </xdr:nvCxnSpPr>
      <xdr:spPr>
        <a:xfrm>
          <a:off x="8500110" y="693420"/>
          <a:ext cx="0" cy="281940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373380</xdr:colOff>
      <xdr:row>12</xdr:row>
      <xdr:rowOff>175260</xdr:rowOff>
    </xdr:from>
    <xdr:to>
      <xdr:col>15</xdr:col>
      <xdr:colOff>228600</xdr:colOff>
      <xdr:row>12</xdr:row>
      <xdr:rowOff>175260</xdr:rowOff>
    </xdr:to>
    <xdr:cxnSp macro="">
      <xdr:nvCxnSpPr>
        <xdr:cNvPr id="16" name="Straight Connector 15"/>
        <xdr:cNvCxnSpPr/>
      </xdr:nvCxnSpPr>
      <xdr:spPr>
        <a:xfrm>
          <a:off x="7048500" y="2186940"/>
          <a:ext cx="290322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600031</xdr:colOff>
      <xdr:row>12</xdr:row>
      <xdr:rowOff>36585</xdr:rowOff>
    </xdr:from>
    <xdr:to>
      <xdr:col>15</xdr:col>
      <xdr:colOff>108527</xdr:colOff>
      <xdr:row>15</xdr:row>
      <xdr:rowOff>145088</xdr:rowOff>
    </xdr:to>
    <xdr:sp macro="" textlink="">
      <xdr:nvSpPr>
        <xdr:cNvPr id="22" name="Flowchart: Extract 21"/>
        <xdr:cNvSpPr/>
      </xdr:nvSpPr>
      <xdr:spPr>
        <a:xfrm rot="17028827">
          <a:off x="8834427" y="1708189"/>
          <a:ext cx="657143" cy="1337296"/>
        </a:xfrm>
        <a:prstGeom prst="flowChartExtra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12</xdr:col>
      <xdr:colOff>113060</xdr:colOff>
      <xdr:row>12</xdr:row>
      <xdr:rowOff>98714</xdr:rowOff>
    </xdr:from>
    <xdr:to>
      <xdr:col>13</xdr:col>
      <xdr:colOff>20379</xdr:colOff>
      <xdr:row>17</xdr:row>
      <xdr:rowOff>47230</xdr:rowOff>
    </xdr:to>
    <xdr:sp macro="" textlink="">
      <xdr:nvSpPr>
        <xdr:cNvPr id="23" name="Flowchart: Extract 22"/>
        <xdr:cNvSpPr/>
      </xdr:nvSpPr>
      <xdr:spPr>
        <a:xfrm rot="1920317">
          <a:off x="8007380" y="2293274"/>
          <a:ext cx="516919" cy="862916"/>
        </a:xfrm>
        <a:prstGeom prst="flowChartExtra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487290</xdr:colOff>
      <xdr:row>10</xdr:row>
      <xdr:rowOff>104662</xdr:rowOff>
    </xdr:from>
    <xdr:to>
      <xdr:col>12</xdr:col>
      <xdr:colOff>606962</xdr:colOff>
      <xdr:row>13</xdr:row>
      <xdr:rowOff>48732</xdr:rowOff>
    </xdr:to>
    <xdr:sp macro="" textlink="">
      <xdr:nvSpPr>
        <xdr:cNvPr id="24" name="Flowchart: Extract 23"/>
        <xdr:cNvSpPr/>
      </xdr:nvSpPr>
      <xdr:spPr>
        <a:xfrm rot="7166101">
          <a:off x="7890291" y="1815181"/>
          <a:ext cx="492710" cy="729272"/>
        </a:xfrm>
        <a:prstGeom prst="flowChartExtra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12</xdr:col>
      <xdr:colOff>567703</xdr:colOff>
      <xdr:row>10</xdr:row>
      <xdr:rowOff>122785</xdr:rowOff>
    </xdr:from>
    <xdr:to>
      <xdr:col>13</xdr:col>
      <xdr:colOff>270893</xdr:colOff>
      <xdr:row>13</xdr:row>
      <xdr:rowOff>29263</xdr:rowOff>
    </xdr:to>
    <xdr:sp macro="" textlink="">
      <xdr:nvSpPr>
        <xdr:cNvPr id="25" name="Flowchart: Extract 24"/>
        <xdr:cNvSpPr/>
      </xdr:nvSpPr>
      <xdr:spPr>
        <a:xfrm rot="12153180">
          <a:off x="8462023" y="1768705"/>
          <a:ext cx="312790" cy="455118"/>
        </a:xfrm>
        <a:prstGeom prst="flowChartExtra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13</xdr:col>
      <xdr:colOff>8594</xdr:colOff>
      <xdr:row>13</xdr:row>
      <xdr:rowOff>7043</xdr:rowOff>
    </xdr:from>
    <xdr:to>
      <xdr:col>13</xdr:col>
      <xdr:colOff>331506</xdr:colOff>
      <xdr:row>16</xdr:row>
      <xdr:rowOff>52009</xdr:rowOff>
    </xdr:to>
    <xdr:sp macro="" textlink="">
      <xdr:nvSpPr>
        <xdr:cNvPr id="26" name="Flowchart: Extract 25"/>
        <xdr:cNvSpPr/>
      </xdr:nvSpPr>
      <xdr:spPr>
        <a:xfrm rot="19675804">
          <a:off x="8512514" y="2201603"/>
          <a:ext cx="322912" cy="593606"/>
        </a:xfrm>
        <a:prstGeom prst="flowChartExtra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SG" sz="1100"/>
        </a:p>
      </xdr:txBody>
    </xdr:sp>
    <xdr:clientData/>
  </xdr:twoCellAnchor>
  <xdr:twoCellAnchor>
    <xdr:from>
      <xdr:col>12</xdr:col>
      <xdr:colOff>70781</xdr:colOff>
      <xdr:row>12</xdr:row>
      <xdr:rowOff>176799</xdr:rowOff>
    </xdr:from>
    <xdr:to>
      <xdr:col>12</xdr:col>
      <xdr:colOff>568535</xdr:colOff>
      <xdr:row>14</xdr:row>
      <xdr:rowOff>26133</xdr:rowOff>
    </xdr:to>
    <xdr:sp macro="" textlink="">
      <xdr:nvSpPr>
        <xdr:cNvPr id="27" name="Flowchart: Extract 26"/>
        <xdr:cNvSpPr/>
      </xdr:nvSpPr>
      <xdr:spPr>
        <a:xfrm rot="4276814">
          <a:off x="8106431" y="2047149"/>
          <a:ext cx="215094" cy="497754"/>
        </a:xfrm>
        <a:prstGeom prst="flowChartExtra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SG" sz="1100"/>
        </a:p>
      </xdr:txBody>
    </xdr:sp>
    <xdr:clientData/>
  </xdr:twoCellAnchor>
  <xdr:twoCellAnchor>
    <xdr:from>
      <xdr:col>12</xdr:col>
      <xdr:colOff>404349</xdr:colOff>
      <xdr:row>10</xdr:row>
      <xdr:rowOff>154973</xdr:rowOff>
    </xdr:from>
    <xdr:to>
      <xdr:col>13</xdr:col>
      <xdr:colOff>7594</xdr:colOff>
      <xdr:row>12</xdr:row>
      <xdr:rowOff>164823</xdr:rowOff>
    </xdr:to>
    <xdr:sp macro="" textlink="">
      <xdr:nvSpPr>
        <xdr:cNvPr id="28" name="Flowchart: Extract 27"/>
        <xdr:cNvSpPr/>
      </xdr:nvSpPr>
      <xdr:spPr>
        <a:xfrm rot="9240687">
          <a:off x="8298669" y="1800893"/>
          <a:ext cx="212845" cy="375610"/>
        </a:xfrm>
        <a:prstGeom prst="flowChartExtra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SG" sz="1100"/>
        </a:p>
      </xdr:txBody>
    </xdr:sp>
    <xdr:clientData/>
  </xdr:twoCellAnchor>
  <xdr:twoCellAnchor>
    <xdr:from>
      <xdr:col>13</xdr:col>
      <xdr:colOff>40339</xdr:colOff>
      <xdr:row>12</xdr:row>
      <xdr:rowOff>48454</xdr:rowOff>
    </xdr:from>
    <xdr:to>
      <xdr:col>13</xdr:col>
      <xdr:colOff>296442</xdr:colOff>
      <xdr:row>13</xdr:row>
      <xdr:rowOff>13115</xdr:rowOff>
    </xdr:to>
    <xdr:sp macro="" textlink="">
      <xdr:nvSpPr>
        <xdr:cNvPr id="29" name="Flowchart: Extract 28"/>
        <xdr:cNvSpPr/>
      </xdr:nvSpPr>
      <xdr:spPr>
        <a:xfrm rot="14648860">
          <a:off x="8598540" y="2005853"/>
          <a:ext cx="147541" cy="256103"/>
        </a:xfrm>
        <a:prstGeom prst="flowChartExtra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SG" sz="1100"/>
        </a:p>
      </xdr:txBody>
    </xdr:sp>
    <xdr:clientData/>
  </xdr:twoCellAnchor>
  <xdr:twoCellAnchor>
    <xdr:from>
      <xdr:col>12</xdr:col>
      <xdr:colOff>289560</xdr:colOff>
      <xdr:row>9</xdr:row>
      <xdr:rowOff>152400</xdr:rowOff>
    </xdr:from>
    <xdr:to>
      <xdr:col>13</xdr:col>
      <xdr:colOff>175260</xdr:colOff>
      <xdr:row>11</xdr:row>
      <xdr:rowOff>15240</xdr:rowOff>
    </xdr:to>
    <xdr:sp macro="" textlink="">
      <xdr:nvSpPr>
        <xdr:cNvPr id="31" name="TextBox 30"/>
        <xdr:cNvSpPr txBox="1"/>
      </xdr:nvSpPr>
      <xdr:spPr>
        <a:xfrm>
          <a:off x="8183880" y="1615440"/>
          <a:ext cx="4953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solidFill>
                <a:sysClr val="windowText" lastClr="000000"/>
              </a:solidFill>
            </a:rPr>
            <a:t>100</a:t>
          </a:r>
        </a:p>
      </xdr:txBody>
    </xdr:sp>
    <xdr:clientData/>
  </xdr:twoCellAnchor>
  <xdr:twoCellAnchor>
    <xdr:from>
      <xdr:col>12</xdr:col>
      <xdr:colOff>274320</xdr:colOff>
      <xdr:row>8</xdr:row>
      <xdr:rowOff>53340</xdr:rowOff>
    </xdr:from>
    <xdr:to>
      <xdr:col>13</xdr:col>
      <xdr:colOff>160020</xdr:colOff>
      <xdr:row>9</xdr:row>
      <xdr:rowOff>99060</xdr:rowOff>
    </xdr:to>
    <xdr:sp macro="" textlink="">
      <xdr:nvSpPr>
        <xdr:cNvPr id="32" name="TextBox 31"/>
        <xdr:cNvSpPr txBox="1"/>
      </xdr:nvSpPr>
      <xdr:spPr>
        <a:xfrm>
          <a:off x="8168640" y="1333500"/>
          <a:ext cx="4953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solidFill>
                <a:sysClr val="windowText" lastClr="000000"/>
              </a:solidFill>
            </a:rPr>
            <a:t>200</a:t>
          </a:r>
        </a:p>
      </xdr:txBody>
    </xdr:sp>
    <xdr:clientData/>
  </xdr:twoCellAnchor>
  <xdr:twoCellAnchor>
    <xdr:from>
      <xdr:col>12</xdr:col>
      <xdr:colOff>259080</xdr:colOff>
      <xdr:row>6</xdr:row>
      <xdr:rowOff>68580</xdr:rowOff>
    </xdr:from>
    <xdr:to>
      <xdr:col>13</xdr:col>
      <xdr:colOff>144780</xdr:colOff>
      <xdr:row>7</xdr:row>
      <xdr:rowOff>114300</xdr:rowOff>
    </xdr:to>
    <xdr:sp macro="" textlink="">
      <xdr:nvSpPr>
        <xdr:cNvPr id="33" name="TextBox 32"/>
        <xdr:cNvSpPr txBox="1"/>
      </xdr:nvSpPr>
      <xdr:spPr>
        <a:xfrm>
          <a:off x="8153400" y="982980"/>
          <a:ext cx="4953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solidFill>
                <a:sysClr val="windowText" lastClr="000000"/>
              </a:solidFill>
            </a:rPr>
            <a:t>300</a:t>
          </a:r>
        </a:p>
      </xdr:txBody>
    </xdr:sp>
    <xdr:clientData/>
  </xdr:twoCellAnchor>
  <xdr:twoCellAnchor>
    <xdr:from>
      <xdr:col>12</xdr:col>
      <xdr:colOff>274320</xdr:colOff>
      <xdr:row>4</xdr:row>
      <xdr:rowOff>99060</xdr:rowOff>
    </xdr:from>
    <xdr:to>
      <xdr:col>13</xdr:col>
      <xdr:colOff>160020</xdr:colOff>
      <xdr:row>5</xdr:row>
      <xdr:rowOff>144780</xdr:rowOff>
    </xdr:to>
    <xdr:sp macro="" textlink="">
      <xdr:nvSpPr>
        <xdr:cNvPr id="34" name="TextBox 33"/>
        <xdr:cNvSpPr txBox="1"/>
      </xdr:nvSpPr>
      <xdr:spPr>
        <a:xfrm>
          <a:off x="8168640" y="647700"/>
          <a:ext cx="4953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solidFill>
                <a:sysClr val="windowText" lastClr="000000"/>
              </a:solidFill>
            </a:rPr>
            <a:t>400</a:t>
          </a:r>
        </a:p>
      </xdr:txBody>
    </xdr:sp>
    <xdr:clientData/>
  </xdr:twoCellAnchor>
  <xdr:twoCellAnchor>
    <xdr:from>
      <xdr:col>14</xdr:col>
      <xdr:colOff>541020</xdr:colOff>
      <xdr:row>6</xdr:row>
      <xdr:rowOff>99060</xdr:rowOff>
    </xdr:from>
    <xdr:to>
      <xdr:col>16</xdr:col>
      <xdr:colOff>594360</xdr:colOff>
      <xdr:row>8</xdr:row>
      <xdr:rowOff>15240</xdr:rowOff>
    </xdr:to>
    <xdr:sp macro="" textlink="">
      <xdr:nvSpPr>
        <xdr:cNvPr id="35" name="TextBox 34"/>
        <xdr:cNvSpPr txBox="1"/>
      </xdr:nvSpPr>
      <xdr:spPr>
        <a:xfrm>
          <a:off x="9654540" y="1196340"/>
          <a:ext cx="1272540" cy="281940"/>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200" b="1">
              <a:solidFill>
                <a:schemeClr val="tx1"/>
              </a:solidFill>
              <a:effectLst>
                <a:outerShdw blurRad="25400" algn="tl" rotWithShape="0">
                  <a:srgbClr val="000000">
                    <a:alpha val="43000"/>
                  </a:srgbClr>
                </a:outerShdw>
              </a:effectLst>
              <a:latin typeface="+mn-lt"/>
              <a:ea typeface="+mn-ea"/>
              <a:cs typeface="+mn-cs"/>
            </a:rPr>
            <a:t>Express</a:t>
          </a:r>
          <a:r>
            <a:rPr lang="en-SG" sz="1200" b="1" baseline="0">
              <a:solidFill>
                <a:schemeClr val="tx1"/>
              </a:solidFill>
              <a:effectLst>
                <a:outerShdw blurRad="25400" algn="tl" rotWithShape="0">
                  <a:srgbClr val="000000">
                    <a:alpha val="43000"/>
                  </a:srgbClr>
                </a:outerShdw>
              </a:effectLst>
              <a:latin typeface="+mn-lt"/>
              <a:ea typeface="+mn-ea"/>
              <a:cs typeface="+mn-cs"/>
            </a:rPr>
            <a:t> Service</a:t>
          </a:r>
          <a:endParaRPr lang="en-SG" sz="1200">
            <a:solidFill>
              <a:schemeClr val="tx1"/>
            </a:solidFill>
          </a:endParaRPr>
        </a:p>
      </xdr:txBody>
    </xdr:sp>
    <xdr:clientData/>
  </xdr:twoCellAnchor>
  <xdr:twoCellAnchor>
    <xdr:from>
      <xdr:col>9</xdr:col>
      <xdr:colOff>91440</xdr:colOff>
      <xdr:row>6</xdr:row>
      <xdr:rowOff>106680</xdr:rowOff>
    </xdr:from>
    <xdr:to>
      <xdr:col>11</xdr:col>
      <xdr:colOff>144780</xdr:colOff>
      <xdr:row>8</xdr:row>
      <xdr:rowOff>22860</xdr:rowOff>
    </xdr:to>
    <xdr:sp macro="" textlink="">
      <xdr:nvSpPr>
        <xdr:cNvPr id="36" name="TextBox 35"/>
        <xdr:cNvSpPr txBox="1"/>
      </xdr:nvSpPr>
      <xdr:spPr>
        <a:xfrm>
          <a:off x="6156960" y="1203960"/>
          <a:ext cx="1272540" cy="281940"/>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200" b="1">
              <a:solidFill>
                <a:schemeClr val="tx1"/>
              </a:solidFill>
              <a:effectLst>
                <a:outerShdw blurRad="25400" algn="tl" rotWithShape="0">
                  <a:srgbClr val="000000">
                    <a:alpha val="43000"/>
                  </a:srgbClr>
                </a:outerShdw>
              </a:effectLst>
              <a:latin typeface="+mn-lt"/>
              <a:ea typeface="+mn-ea"/>
              <a:cs typeface="+mn-cs"/>
            </a:rPr>
            <a:t>Night</a:t>
          </a:r>
          <a:r>
            <a:rPr lang="en-SG" sz="1200" b="1" baseline="0">
              <a:solidFill>
                <a:schemeClr val="tx1"/>
              </a:solidFill>
              <a:effectLst>
                <a:outerShdw blurRad="25400" algn="tl" rotWithShape="0">
                  <a:srgbClr val="000000">
                    <a:alpha val="43000"/>
                  </a:srgbClr>
                </a:outerShdw>
              </a:effectLst>
              <a:latin typeface="+mn-lt"/>
              <a:ea typeface="+mn-ea"/>
              <a:cs typeface="+mn-cs"/>
            </a:rPr>
            <a:t> Service</a:t>
          </a:r>
          <a:endParaRPr lang="en-SG" sz="1200">
            <a:solidFill>
              <a:schemeClr val="tx1"/>
            </a:solidFill>
          </a:endParaRPr>
        </a:p>
      </xdr:txBody>
    </xdr:sp>
    <xdr:clientData/>
  </xdr:twoCellAnchor>
  <xdr:twoCellAnchor>
    <xdr:from>
      <xdr:col>9</xdr:col>
      <xdr:colOff>388620</xdr:colOff>
      <xdr:row>17</xdr:row>
      <xdr:rowOff>129540</xdr:rowOff>
    </xdr:from>
    <xdr:to>
      <xdr:col>11</xdr:col>
      <xdr:colOff>396240</xdr:colOff>
      <xdr:row>20</xdr:row>
      <xdr:rowOff>137160</xdr:rowOff>
    </xdr:to>
    <xdr:sp macro="" textlink="">
      <xdr:nvSpPr>
        <xdr:cNvPr id="37" name="TextBox 36"/>
        <xdr:cNvSpPr txBox="1"/>
      </xdr:nvSpPr>
      <xdr:spPr>
        <a:xfrm>
          <a:off x="6454140" y="3238500"/>
          <a:ext cx="1226820" cy="556260"/>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200" b="1">
              <a:solidFill>
                <a:schemeClr val="tx1"/>
              </a:solidFill>
              <a:effectLst>
                <a:outerShdw blurRad="25400" algn="tl" rotWithShape="0">
                  <a:srgbClr val="000000">
                    <a:alpha val="43000"/>
                  </a:srgbClr>
                </a:outerShdw>
              </a:effectLst>
              <a:latin typeface="+mn-lt"/>
              <a:ea typeface="+mn-ea"/>
              <a:cs typeface="+mn-cs"/>
            </a:rPr>
            <a:t>Short</a:t>
          </a:r>
          <a:r>
            <a:rPr lang="en-SG" sz="1200" b="1" baseline="0">
              <a:solidFill>
                <a:schemeClr val="tx1"/>
              </a:solidFill>
              <a:effectLst>
                <a:outerShdw blurRad="25400" algn="tl" rotWithShape="0">
                  <a:srgbClr val="000000">
                    <a:alpha val="43000"/>
                  </a:srgbClr>
                </a:outerShdw>
              </a:effectLst>
              <a:latin typeface="+mn-lt"/>
              <a:ea typeface="+mn-ea"/>
              <a:cs typeface="+mn-cs"/>
            </a:rPr>
            <a:t> Trip Service</a:t>
          </a:r>
          <a:endParaRPr lang="en-SG" sz="1200">
            <a:solidFill>
              <a:schemeClr val="tx1"/>
            </a:solidFill>
          </a:endParaRPr>
        </a:p>
      </xdr:txBody>
    </xdr:sp>
    <xdr:clientData/>
  </xdr:twoCellAnchor>
  <xdr:twoCellAnchor>
    <xdr:from>
      <xdr:col>10</xdr:col>
      <xdr:colOff>542259</xdr:colOff>
      <xdr:row>2</xdr:row>
      <xdr:rowOff>110129</xdr:rowOff>
    </xdr:from>
    <xdr:to>
      <xdr:col>11</xdr:col>
      <xdr:colOff>387777</xdr:colOff>
      <xdr:row>4</xdr:row>
      <xdr:rowOff>57159</xdr:rowOff>
    </xdr:to>
    <xdr:sp macro="" textlink="">
      <xdr:nvSpPr>
        <xdr:cNvPr id="38" name="Flowchart: Extract 37"/>
        <xdr:cNvSpPr/>
      </xdr:nvSpPr>
      <xdr:spPr>
        <a:xfrm rot="5400000">
          <a:off x="7288543" y="404725"/>
          <a:ext cx="312790" cy="455118"/>
        </a:xfrm>
        <a:prstGeom prst="flowChartExtra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14</xdr:col>
      <xdr:colOff>341274</xdr:colOff>
      <xdr:row>2</xdr:row>
      <xdr:rowOff>112676</xdr:rowOff>
    </xdr:from>
    <xdr:to>
      <xdr:col>15</xdr:col>
      <xdr:colOff>93065</xdr:colOff>
      <xdr:row>4</xdr:row>
      <xdr:rowOff>32103</xdr:rowOff>
    </xdr:to>
    <xdr:sp macro="" textlink="">
      <xdr:nvSpPr>
        <xdr:cNvPr id="39" name="Flowchart: Extract 38"/>
        <xdr:cNvSpPr/>
      </xdr:nvSpPr>
      <xdr:spPr>
        <a:xfrm rot="15895261">
          <a:off x="9492896" y="440334"/>
          <a:ext cx="285187" cy="361391"/>
        </a:xfrm>
        <a:prstGeom prst="flowChartExtra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SG"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30480</xdr:colOff>
      <xdr:row>1</xdr:row>
      <xdr:rowOff>99060</xdr:rowOff>
    </xdr:from>
    <xdr:to>
      <xdr:col>14</xdr:col>
      <xdr:colOff>220980</xdr:colOff>
      <xdr:row>21</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586740</xdr:colOff>
      <xdr:row>26</xdr:row>
      <xdr:rowOff>15240</xdr:rowOff>
    </xdr:from>
    <xdr:to>
      <xdr:col>17</xdr:col>
      <xdr:colOff>228600</xdr:colOff>
      <xdr:row>46</xdr:row>
      <xdr:rowOff>83820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274320</xdr:colOff>
      <xdr:row>44</xdr:row>
      <xdr:rowOff>152400</xdr:rowOff>
    </xdr:from>
    <xdr:to>
      <xdr:col>13</xdr:col>
      <xdr:colOff>327660</xdr:colOff>
      <xdr:row>46</xdr:row>
      <xdr:rowOff>68580</xdr:rowOff>
    </xdr:to>
    <xdr:sp macro="" textlink="">
      <xdr:nvSpPr>
        <xdr:cNvPr id="6" name="TextBox 5"/>
        <xdr:cNvSpPr txBox="1"/>
      </xdr:nvSpPr>
      <xdr:spPr>
        <a:xfrm>
          <a:off x="7520940" y="8199120"/>
          <a:ext cx="1272540" cy="281940"/>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200" b="1">
              <a:solidFill>
                <a:schemeClr val="tx1"/>
              </a:solidFill>
              <a:effectLst>
                <a:outerShdw blurRad="25400" algn="tl" rotWithShape="0">
                  <a:srgbClr val="000000">
                    <a:alpha val="43000"/>
                  </a:srgbClr>
                </a:outerShdw>
              </a:effectLst>
              <a:latin typeface="+mn-lt"/>
              <a:ea typeface="+mn-ea"/>
              <a:cs typeface="+mn-cs"/>
            </a:rPr>
            <a:t>Interchange</a:t>
          </a:r>
          <a:endParaRPr lang="en-SG" sz="1200">
            <a:solidFill>
              <a:schemeClr val="tx1"/>
            </a:solidFill>
          </a:endParaRPr>
        </a:p>
      </xdr:txBody>
    </xdr:sp>
    <xdr:clientData/>
  </xdr:twoCellAnchor>
  <xdr:twoCellAnchor>
    <xdr:from>
      <xdr:col>8</xdr:col>
      <xdr:colOff>129540</xdr:colOff>
      <xdr:row>34</xdr:row>
      <xdr:rowOff>152400</xdr:rowOff>
    </xdr:from>
    <xdr:to>
      <xdr:col>8</xdr:col>
      <xdr:colOff>388620</xdr:colOff>
      <xdr:row>38</xdr:row>
      <xdr:rowOff>114300</xdr:rowOff>
    </xdr:to>
    <xdr:sp macro="" textlink="">
      <xdr:nvSpPr>
        <xdr:cNvPr id="7" name="TextBox 6"/>
        <xdr:cNvSpPr txBox="1"/>
      </xdr:nvSpPr>
      <xdr:spPr>
        <a:xfrm rot="16200000">
          <a:off x="5330190" y="6587490"/>
          <a:ext cx="693420" cy="259080"/>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SG" sz="1200" b="1">
              <a:solidFill>
                <a:schemeClr val="tx1"/>
              </a:solidFill>
              <a:effectLst>
                <a:outerShdw blurRad="25400" algn="tl" rotWithShape="0">
                  <a:srgbClr val="000000">
                    <a:alpha val="43000"/>
                  </a:srgbClr>
                </a:outerShdw>
              </a:effectLst>
              <a:latin typeface="+mn-lt"/>
              <a:ea typeface="+mn-ea"/>
              <a:cs typeface="+mn-cs"/>
            </a:rPr>
            <a:t>Bus</a:t>
          </a:r>
          <a:endParaRPr lang="en-SG" sz="1200">
            <a:solidFill>
              <a:schemeClr val="tx1"/>
            </a:solidFill>
          </a:endParaRPr>
        </a:p>
      </xdr:txBody>
    </xdr:sp>
    <xdr:clientData/>
  </xdr:twoCellAnchor>
  <xdr:twoCellAnchor>
    <xdr:from>
      <xdr:col>6</xdr:col>
      <xdr:colOff>487680</xdr:colOff>
      <xdr:row>49</xdr:row>
      <xdr:rowOff>60960</xdr:rowOff>
    </xdr:from>
    <xdr:to>
      <xdr:col>20</xdr:col>
      <xdr:colOff>266700</xdr:colOff>
      <xdr:row>61</xdr:row>
      <xdr:rowOff>175260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365760</xdr:colOff>
      <xdr:row>57</xdr:row>
      <xdr:rowOff>121920</xdr:rowOff>
    </xdr:from>
    <xdr:to>
      <xdr:col>13</xdr:col>
      <xdr:colOff>381000</xdr:colOff>
      <xdr:row>59</xdr:row>
      <xdr:rowOff>68580</xdr:rowOff>
    </xdr:to>
    <xdr:sp macro="" textlink="">
      <xdr:nvSpPr>
        <xdr:cNvPr id="11" name="TextBox 10"/>
        <xdr:cNvSpPr txBox="1"/>
      </xdr:nvSpPr>
      <xdr:spPr>
        <a:xfrm>
          <a:off x="7360920" y="10546080"/>
          <a:ext cx="123444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600" b="1"/>
            <a:t>Interchange</a:t>
          </a:r>
        </a:p>
      </xdr:txBody>
    </xdr:sp>
    <xdr:clientData/>
  </xdr:twoCellAnchor>
  <xdr:twoCellAnchor>
    <xdr:from>
      <xdr:col>6</xdr:col>
      <xdr:colOff>300990</xdr:colOff>
      <xdr:row>47</xdr:row>
      <xdr:rowOff>19050</xdr:rowOff>
    </xdr:from>
    <xdr:to>
      <xdr:col>7</xdr:col>
      <xdr:colOff>3810</xdr:colOff>
      <xdr:row>56</xdr:row>
      <xdr:rowOff>3810</xdr:rowOff>
    </xdr:to>
    <xdr:sp macro="" textlink="">
      <xdr:nvSpPr>
        <xdr:cNvPr id="12" name="TextBox 11"/>
        <xdr:cNvSpPr txBox="1"/>
      </xdr:nvSpPr>
      <xdr:spPr>
        <a:xfrm rot="16200000">
          <a:off x="3589020" y="9273540"/>
          <a:ext cx="163068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600" b="1"/>
            <a:t>Bus &amp;</a:t>
          </a:r>
          <a:r>
            <a:rPr lang="en-SG" sz="1600" b="1" baseline="0"/>
            <a:t> Driver</a:t>
          </a:r>
          <a:endParaRPr lang="en-SG" sz="1600" b="1"/>
        </a:p>
      </xdr:txBody>
    </xdr:sp>
    <xdr:clientData/>
  </xdr:twoCellAnchor>
  <xdr:twoCellAnchor>
    <xdr:from>
      <xdr:col>7</xdr:col>
      <xdr:colOff>60960</xdr:colOff>
      <xdr:row>17</xdr:row>
      <xdr:rowOff>175260</xdr:rowOff>
    </xdr:from>
    <xdr:to>
      <xdr:col>12</xdr:col>
      <xdr:colOff>289560</xdr:colOff>
      <xdr:row>19</xdr:row>
      <xdr:rowOff>106680</xdr:rowOff>
    </xdr:to>
    <xdr:sp macro="" textlink="">
      <xdr:nvSpPr>
        <xdr:cNvPr id="3" name="TextBox 2"/>
        <xdr:cNvSpPr txBox="1"/>
      </xdr:nvSpPr>
      <xdr:spPr>
        <a:xfrm>
          <a:off x="4617720" y="3284220"/>
          <a:ext cx="327660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         </a:t>
          </a:r>
          <a:r>
            <a:rPr lang="en-SG" sz="1100" baseline="0"/>
            <a:t> </a:t>
          </a:r>
          <a:r>
            <a:rPr lang="en-SG" sz="1100"/>
            <a:t>Seletar	  Bulim</a:t>
          </a:r>
          <a:r>
            <a:rPr lang="en-SG" sz="1100" baseline="0"/>
            <a:t>         </a:t>
          </a:r>
          <a:r>
            <a:rPr lang="en-SG" sz="1100"/>
            <a:t>Kranji         Loyang</a:t>
          </a:r>
        </a:p>
      </xdr:txBody>
    </xdr:sp>
    <xdr:clientData/>
  </xdr:twoCellAnchor>
  <xdr:twoCellAnchor>
    <xdr:from>
      <xdr:col>5</xdr:col>
      <xdr:colOff>99060</xdr:colOff>
      <xdr:row>88</xdr:row>
      <xdr:rowOff>7620</xdr:rowOff>
    </xdr:from>
    <xdr:to>
      <xdr:col>20</xdr:col>
      <xdr:colOff>335280</xdr:colOff>
      <xdr:row>105</xdr:row>
      <xdr:rowOff>121920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434340</xdr:colOff>
      <xdr:row>86</xdr:row>
      <xdr:rowOff>53340</xdr:rowOff>
    </xdr:from>
    <xdr:to>
      <xdr:col>15</xdr:col>
      <xdr:colOff>99060</xdr:colOff>
      <xdr:row>88</xdr:row>
      <xdr:rowOff>68580</xdr:rowOff>
    </xdr:to>
    <xdr:sp macro="" textlink="">
      <xdr:nvSpPr>
        <xdr:cNvPr id="16" name="TextBox 15"/>
        <xdr:cNvSpPr txBox="1"/>
      </xdr:nvSpPr>
      <xdr:spPr>
        <a:xfrm>
          <a:off x="7071360" y="15902940"/>
          <a:ext cx="27127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800" b="1"/>
            <a:t>Bus</a:t>
          </a:r>
          <a:r>
            <a:rPr lang="en-SG" sz="1800" b="1" baseline="0"/>
            <a:t> Station / Interchange</a:t>
          </a:r>
          <a:endParaRPr lang="en-SG" sz="1800" b="1"/>
        </a:p>
      </xdr:txBody>
    </xdr:sp>
    <xdr:clientData/>
  </xdr:twoCellAnchor>
  <xdr:twoCellAnchor>
    <xdr:from>
      <xdr:col>4</xdr:col>
      <xdr:colOff>381000</xdr:colOff>
      <xdr:row>94</xdr:row>
      <xdr:rowOff>114300</xdr:rowOff>
    </xdr:from>
    <xdr:to>
      <xdr:col>5</xdr:col>
      <xdr:colOff>76200</xdr:colOff>
      <xdr:row>97</xdr:row>
      <xdr:rowOff>38100</xdr:rowOff>
    </xdr:to>
    <xdr:sp macro="" textlink="">
      <xdr:nvSpPr>
        <xdr:cNvPr id="17" name="TextBox 16"/>
        <xdr:cNvSpPr txBox="1"/>
      </xdr:nvSpPr>
      <xdr:spPr>
        <a:xfrm rot="16200000">
          <a:off x="3276600" y="17510760"/>
          <a:ext cx="4724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t>Bus</a:t>
          </a:r>
        </a:p>
      </xdr:txBody>
    </xdr:sp>
    <xdr:clientData/>
  </xdr:twoCellAnchor>
  <xdr:twoCellAnchor>
    <xdr:from>
      <xdr:col>9</xdr:col>
      <xdr:colOff>556260</xdr:colOff>
      <xdr:row>105</xdr:row>
      <xdr:rowOff>76200</xdr:rowOff>
    </xdr:from>
    <xdr:to>
      <xdr:col>12</xdr:col>
      <xdr:colOff>266700</xdr:colOff>
      <xdr:row>107</xdr:row>
      <xdr:rowOff>15240</xdr:rowOff>
    </xdr:to>
    <xdr:sp macro="" textlink="">
      <xdr:nvSpPr>
        <xdr:cNvPr id="18" name="TextBox 17"/>
        <xdr:cNvSpPr txBox="1"/>
      </xdr:nvSpPr>
      <xdr:spPr>
        <a:xfrm>
          <a:off x="6583680" y="19400520"/>
          <a:ext cx="153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t>Station / Interchange</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457200</xdr:colOff>
      <xdr:row>8</xdr:row>
      <xdr:rowOff>22860</xdr:rowOff>
    </xdr:from>
    <xdr:to>
      <xdr:col>46</xdr:col>
      <xdr:colOff>142233</xdr:colOff>
      <xdr:row>41</xdr:row>
      <xdr:rowOff>16367</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438" t="10768" b="6642"/>
        <a:stretch/>
      </xdr:blipFill>
      <xdr:spPr>
        <a:xfrm>
          <a:off x="13190220" y="1485900"/>
          <a:ext cx="10048233" cy="6043787"/>
        </a:xfrm>
        <a:prstGeom prst="rect">
          <a:avLst/>
        </a:prstGeom>
        <a:ln>
          <a:solidFill>
            <a:schemeClr val="tx1"/>
          </a:solidFill>
        </a:ln>
      </xdr:spPr>
    </xdr:pic>
    <xdr:clientData/>
  </xdr:twoCellAnchor>
  <xdr:twoCellAnchor>
    <xdr:from>
      <xdr:col>8</xdr:col>
      <xdr:colOff>167640</xdr:colOff>
      <xdr:row>2</xdr:row>
      <xdr:rowOff>167640</xdr:rowOff>
    </xdr:from>
    <xdr:to>
      <xdr:col>10</xdr:col>
      <xdr:colOff>198120</xdr:colOff>
      <xdr:row>33</xdr:row>
      <xdr:rowOff>175260</xdr:rowOff>
    </xdr:to>
    <xdr:cxnSp macro="">
      <xdr:nvCxnSpPr>
        <xdr:cNvPr id="10" name="Straight Connector 9"/>
        <xdr:cNvCxnSpPr/>
      </xdr:nvCxnSpPr>
      <xdr:spPr>
        <a:xfrm>
          <a:off x="3291840" y="53340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3</xdr:row>
      <xdr:rowOff>0</xdr:rowOff>
    </xdr:from>
    <xdr:to>
      <xdr:col>6</xdr:col>
      <xdr:colOff>190500</xdr:colOff>
      <xdr:row>34</xdr:row>
      <xdr:rowOff>7620</xdr:rowOff>
    </xdr:to>
    <xdr:cxnSp macro="">
      <xdr:nvCxnSpPr>
        <xdr:cNvPr id="26" name="Straight Connector 25"/>
        <xdr:cNvCxnSpPr/>
      </xdr:nvCxnSpPr>
      <xdr:spPr>
        <a:xfrm>
          <a:off x="176022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3</xdr:row>
      <xdr:rowOff>0</xdr:rowOff>
    </xdr:from>
    <xdr:to>
      <xdr:col>7</xdr:col>
      <xdr:colOff>220980</xdr:colOff>
      <xdr:row>34</xdr:row>
      <xdr:rowOff>7620</xdr:rowOff>
    </xdr:to>
    <xdr:cxnSp macro="">
      <xdr:nvCxnSpPr>
        <xdr:cNvPr id="29" name="Straight Connector 28"/>
        <xdr:cNvCxnSpPr/>
      </xdr:nvCxnSpPr>
      <xdr:spPr>
        <a:xfrm>
          <a:off x="217170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2</xdr:row>
      <xdr:rowOff>175260</xdr:rowOff>
    </xdr:from>
    <xdr:to>
      <xdr:col>8</xdr:col>
      <xdr:colOff>259080</xdr:colOff>
      <xdr:row>34</xdr:row>
      <xdr:rowOff>0</xdr:rowOff>
    </xdr:to>
    <xdr:cxnSp macro="">
      <xdr:nvCxnSpPr>
        <xdr:cNvPr id="32" name="Straight Connector 31"/>
        <xdr:cNvCxnSpPr/>
      </xdr:nvCxnSpPr>
      <xdr:spPr>
        <a:xfrm>
          <a:off x="259080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11</xdr:row>
      <xdr:rowOff>121920</xdr:rowOff>
    </xdr:from>
    <xdr:to>
      <xdr:col>8</xdr:col>
      <xdr:colOff>137160</xdr:colOff>
      <xdr:row>29</xdr:row>
      <xdr:rowOff>129540</xdr:rowOff>
    </xdr:to>
    <xdr:cxnSp macro="">
      <xdr:nvCxnSpPr>
        <xdr:cNvPr id="33" name="Straight Connector 32"/>
        <xdr:cNvCxnSpPr/>
      </xdr:nvCxnSpPr>
      <xdr:spPr>
        <a:xfrm>
          <a:off x="2819400" y="2133600"/>
          <a:ext cx="441960" cy="329946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220980</xdr:colOff>
      <xdr:row>2</xdr:row>
      <xdr:rowOff>175260</xdr:rowOff>
    </xdr:from>
    <xdr:to>
      <xdr:col>9</xdr:col>
      <xdr:colOff>251460</xdr:colOff>
      <xdr:row>34</xdr:row>
      <xdr:rowOff>0</xdr:rowOff>
    </xdr:to>
    <xdr:cxnSp macro="">
      <xdr:nvCxnSpPr>
        <xdr:cNvPr id="35" name="Straight Connector 34"/>
        <xdr:cNvCxnSpPr/>
      </xdr:nvCxnSpPr>
      <xdr:spPr>
        <a:xfrm>
          <a:off x="296418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213360</xdr:colOff>
      <xdr:row>3</xdr:row>
      <xdr:rowOff>0</xdr:rowOff>
    </xdr:from>
    <xdr:to>
      <xdr:col>15</xdr:col>
      <xdr:colOff>243840</xdr:colOff>
      <xdr:row>34</xdr:row>
      <xdr:rowOff>7620</xdr:rowOff>
    </xdr:to>
    <xdr:cxnSp macro="">
      <xdr:nvCxnSpPr>
        <xdr:cNvPr id="38" name="Straight Connector 37"/>
        <xdr:cNvCxnSpPr/>
      </xdr:nvCxnSpPr>
      <xdr:spPr>
        <a:xfrm>
          <a:off x="525018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205740</xdr:colOff>
      <xdr:row>2</xdr:row>
      <xdr:rowOff>175260</xdr:rowOff>
    </xdr:from>
    <xdr:to>
      <xdr:col>11</xdr:col>
      <xdr:colOff>228600</xdr:colOff>
      <xdr:row>34</xdr:row>
      <xdr:rowOff>0</xdr:rowOff>
    </xdr:to>
    <xdr:cxnSp macro="">
      <xdr:nvCxnSpPr>
        <xdr:cNvPr id="41" name="Straight Connector 40"/>
        <xdr:cNvCxnSpPr/>
      </xdr:nvCxnSpPr>
      <xdr:spPr>
        <a:xfrm>
          <a:off x="371094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205740</xdr:colOff>
      <xdr:row>2</xdr:row>
      <xdr:rowOff>175260</xdr:rowOff>
    </xdr:from>
    <xdr:to>
      <xdr:col>12</xdr:col>
      <xdr:colOff>228600</xdr:colOff>
      <xdr:row>34</xdr:row>
      <xdr:rowOff>0</xdr:rowOff>
    </xdr:to>
    <xdr:cxnSp macro="">
      <xdr:nvCxnSpPr>
        <xdr:cNvPr id="44" name="Straight Connector 43"/>
        <xdr:cNvCxnSpPr/>
      </xdr:nvCxnSpPr>
      <xdr:spPr>
        <a:xfrm>
          <a:off x="409194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205740</xdr:colOff>
      <xdr:row>2</xdr:row>
      <xdr:rowOff>167640</xdr:rowOff>
    </xdr:from>
    <xdr:to>
      <xdr:col>13</xdr:col>
      <xdr:colOff>236220</xdr:colOff>
      <xdr:row>33</xdr:row>
      <xdr:rowOff>175260</xdr:rowOff>
    </xdr:to>
    <xdr:cxnSp macro="">
      <xdr:nvCxnSpPr>
        <xdr:cNvPr id="47" name="Straight Connector 46"/>
        <xdr:cNvCxnSpPr/>
      </xdr:nvCxnSpPr>
      <xdr:spPr>
        <a:xfrm>
          <a:off x="4480560" y="53340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175260</xdr:colOff>
      <xdr:row>16</xdr:row>
      <xdr:rowOff>121920</xdr:rowOff>
    </xdr:from>
    <xdr:to>
      <xdr:col>11</xdr:col>
      <xdr:colOff>289560</xdr:colOff>
      <xdr:row>20</xdr:row>
      <xdr:rowOff>114300</xdr:rowOff>
    </xdr:to>
    <xdr:cxnSp macro="">
      <xdr:nvCxnSpPr>
        <xdr:cNvPr id="48" name="Straight Connector 47"/>
        <xdr:cNvCxnSpPr/>
      </xdr:nvCxnSpPr>
      <xdr:spPr>
        <a:xfrm>
          <a:off x="4450080" y="3048000"/>
          <a:ext cx="114300" cy="72390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2</xdr:row>
      <xdr:rowOff>175260</xdr:rowOff>
    </xdr:from>
    <xdr:to>
      <xdr:col>14</xdr:col>
      <xdr:colOff>182880</xdr:colOff>
      <xdr:row>34</xdr:row>
      <xdr:rowOff>0</xdr:rowOff>
    </xdr:to>
    <xdr:cxnSp macro="">
      <xdr:nvCxnSpPr>
        <xdr:cNvPr id="50" name="Straight Connector 49"/>
        <xdr:cNvCxnSpPr/>
      </xdr:nvCxnSpPr>
      <xdr:spPr>
        <a:xfrm>
          <a:off x="480822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2</xdr:row>
      <xdr:rowOff>175260</xdr:rowOff>
    </xdr:from>
    <xdr:to>
      <xdr:col>20</xdr:col>
      <xdr:colOff>251460</xdr:colOff>
      <xdr:row>34</xdr:row>
      <xdr:rowOff>0</xdr:rowOff>
    </xdr:to>
    <xdr:cxnSp macro="">
      <xdr:nvCxnSpPr>
        <xdr:cNvPr id="53" name="Straight Connector 52"/>
        <xdr:cNvCxnSpPr/>
      </xdr:nvCxnSpPr>
      <xdr:spPr>
        <a:xfrm>
          <a:off x="716280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2</xdr:row>
      <xdr:rowOff>175260</xdr:rowOff>
    </xdr:from>
    <xdr:to>
      <xdr:col>16</xdr:col>
      <xdr:colOff>205740</xdr:colOff>
      <xdr:row>34</xdr:row>
      <xdr:rowOff>0</xdr:rowOff>
    </xdr:to>
    <xdr:cxnSp macro="">
      <xdr:nvCxnSpPr>
        <xdr:cNvPr id="56" name="Straight Connector 55"/>
        <xdr:cNvCxnSpPr/>
      </xdr:nvCxnSpPr>
      <xdr:spPr>
        <a:xfrm>
          <a:off x="559308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129540</xdr:colOff>
      <xdr:row>16</xdr:row>
      <xdr:rowOff>38100</xdr:rowOff>
    </xdr:from>
    <xdr:to>
      <xdr:col>16</xdr:col>
      <xdr:colOff>114300</xdr:colOff>
      <xdr:row>30</xdr:row>
      <xdr:rowOff>53340</xdr:rowOff>
    </xdr:to>
    <xdr:cxnSp macro="">
      <xdr:nvCxnSpPr>
        <xdr:cNvPr id="57" name="Straight Connector 56"/>
        <xdr:cNvCxnSpPr/>
      </xdr:nvCxnSpPr>
      <xdr:spPr>
        <a:xfrm>
          <a:off x="5928360" y="2964180"/>
          <a:ext cx="365760" cy="257556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213360</xdr:colOff>
      <xdr:row>2</xdr:row>
      <xdr:rowOff>175260</xdr:rowOff>
    </xdr:from>
    <xdr:to>
      <xdr:col>17</xdr:col>
      <xdr:colOff>243840</xdr:colOff>
      <xdr:row>34</xdr:row>
      <xdr:rowOff>0</xdr:rowOff>
    </xdr:to>
    <xdr:cxnSp macro="">
      <xdr:nvCxnSpPr>
        <xdr:cNvPr id="59" name="Straight Connector 58"/>
        <xdr:cNvCxnSpPr/>
      </xdr:nvCxnSpPr>
      <xdr:spPr>
        <a:xfrm>
          <a:off x="601218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83820</xdr:colOff>
      <xdr:row>12</xdr:row>
      <xdr:rowOff>144780</xdr:rowOff>
    </xdr:from>
    <xdr:to>
      <xdr:col>16</xdr:col>
      <xdr:colOff>342900</xdr:colOff>
      <xdr:row>22</xdr:row>
      <xdr:rowOff>114300</xdr:rowOff>
    </xdr:to>
    <xdr:cxnSp macro="">
      <xdr:nvCxnSpPr>
        <xdr:cNvPr id="60" name="Straight Connector 59"/>
        <xdr:cNvCxnSpPr/>
      </xdr:nvCxnSpPr>
      <xdr:spPr>
        <a:xfrm>
          <a:off x="6263640" y="2339340"/>
          <a:ext cx="259080" cy="179832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160020</xdr:colOff>
      <xdr:row>3</xdr:row>
      <xdr:rowOff>0</xdr:rowOff>
    </xdr:from>
    <xdr:to>
      <xdr:col>18</xdr:col>
      <xdr:colOff>190500</xdr:colOff>
      <xdr:row>34</xdr:row>
      <xdr:rowOff>7620</xdr:rowOff>
    </xdr:to>
    <xdr:cxnSp macro="">
      <xdr:nvCxnSpPr>
        <xdr:cNvPr id="62" name="Straight Connector 61"/>
        <xdr:cNvCxnSpPr/>
      </xdr:nvCxnSpPr>
      <xdr:spPr>
        <a:xfrm>
          <a:off x="633984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167640</xdr:colOff>
      <xdr:row>2</xdr:row>
      <xdr:rowOff>144780</xdr:rowOff>
    </xdr:from>
    <xdr:to>
      <xdr:col>19</xdr:col>
      <xdr:colOff>198120</xdr:colOff>
      <xdr:row>33</xdr:row>
      <xdr:rowOff>152400</xdr:rowOff>
    </xdr:to>
    <xdr:cxnSp macro="">
      <xdr:nvCxnSpPr>
        <xdr:cNvPr id="65" name="Straight Connector 64"/>
        <xdr:cNvCxnSpPr/>
      </xdr:nvCxnSpPr>
      <xdr:spPr>
        <a:xfrm>
          <a:off x="6728460" y="5105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213360</xdr:colOff>
      <xdr:row>2</xdr:row>
      <xdr:rowOff>175260</xdr:rowOff>
    </xdr:from>
    <xdr:to>
      <xdr:col>21</xdr:col>
      <xdr:colOff>243840</xdr:colOff>
      <xdr:row>34</xdr:row>
      <xdr:rowOff>0</xdr:rowOff>
    </xdr:to>
    <xdr:cxnSp macro="">
      <xdr:nvCxnSpPr>
        <xdr:cNvPr id="68" name="Straight Connector 67"/>
        <xdr:cNvCxnSpPr/>
      </xdr:nvCxnSpPr>
      <xdr:spPr>
        <a:xfrm>
          <a:off x="7536180" y="54102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175260</xdr:colOff>
      <xdr:row>3</xdr:row>
      <xdr:rowOff>0</xdr:rowOff>
    </xdr:from>
    <xdr:to>
      <xdr:col>22</xdr:col>
      <xdr:colOff>205740</xdr:colOff>
      <xdr:row>34</xdr:row>
      <xdr:rowOff>7620</xdr:rowOff>
    </xdr:to>
    <xdr:cxnSp macro="">
      <xdr:nvCxnSpPr>
        <xdr:cNvPr id="69" name="Straight Connector 68"/>
        <xdr:cNvCxnSpPr/>
      </xdr:nvCxnSpPr>
      <xdr:spPr>
        <a:xfrm>
          <a:off x="787908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198120</xdr:colOff>
      <xdr:row>3</xdr:row>
      <xdr:rowOff>0</xdr:rowOff>
    </xdr:from>
    <xdr:to>
      <xdr:col>23</xdr:col>
      <xdr:colOff>0</xdr:colOff>
      <xdr:row>34</xdr:row>
      <xdr:rowOff>7620</xdr:rowOff>
    </xdr:to>
    <xdr:cxnSp macro="">
      <xdr:nvCxnSpPr>
        <xdr:cNvPr id="70" name="Straight Connector 69"/>
        <xdr:cNvCxnSpPr/>
      </xdr:nvCxnSpPr>
      <xdr:spPr>
        <a:xfrm>
          <a:off x="828294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236220</xdr:colOff>
      <xdr:row>19</xdr:row>
      <xdr:rowOff>30480</xdr:rowOff>
    </xdr:from>
    <xdr:to>
      <xdr:col>13</xdr:col>
      <xdr:colOff>83820</xdr:colOff>
      <xdr:row>27</xdr:row>
      <xdr:rowOff>160020</xdr:rowOff>
    </xdr:to>
    <xdr:cxnSp macro="">
      <xdr:nvCxnSpPr>
        <xdr:cNvPr id="88" name="Straight Connector 87"/>
        <xdr:cNvCxnSpPr/>
      </xdr:nvCxnSpPr>
      <xdr:spPr>
        <a:xfrm>
          <a:off x="4892040" y="3505200"/>
          <a:ext cx="228600" cy="159258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7</xdr:row>
      <xdr:rowOff>0</xdr:rowOff>
    </xdr:from>
    <xdr:to>
      <xdr:col>8</xdr:col>
      <xdr:colOff>129540</xdr:colOff>
      <xdr:row>14</xdr:row>
      <xdr:rowOff>106680</xdr:rowOff>
    </xdr:to>
    <xdr:cxnSp macro="">
      <xdr:nvCxnSpPr>
        <xdr:cNvPr id="89" name="Straight Connector 88"/>
        <xdr:cNvCxnSpPr/>
      </xdr:nvCxnSpPr>
      <xdr:spPr>
        <a:xfrm>
          <a:off x="3086100" y="1280160"/>
          <a:ext cx="167640" cy="138684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19</xdr:row>
      <xdr:rowOff>15240</xdr:rowOff>
    </xdr:from>
    <xdr:to>
      <xdr:col>9</xdr:col>
      <xdr:colOff>121920</xdr:colOff>
      <xdr:row>29</xdr:row>
      <xdr:rowOff>30480</xdr:rowOff>
    </xdr:to>
    <xdr:cxnSp macro="">
      <xdr:nvCxnSpPr>
        <xdr:cNvPr id="91" name="Straight Connector 90"/>
        <xdr:cNvCxnSpPr/>
      </xdr:nvCxnSpPr>
      <xdr:spPr>
        <a:xfrm>
          <a:off x="3398520" y="3489960"/>
          <a:ext cx="228600" cy="184404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281940</xdr:colOff>
      <xdr:row>21</xdr:row>
      <xdr:rowOff>144780</xdr:rowOff>
    </xdr:from>
    <xdr:to>
      <xdr:col>6</xdr:col>
      <xdr:colOff>0</xdr:colOff>
      <xdr:row>25</xdr:row>
      <xdr:rowOff>129540</xdr:rowOff>
    </xdr:to>
    <xdr:cxnSp macro="">
      <xdr:nvCxnSpPr>
        <xdr:cNvPr id="94" name="Straight Connector 93"/>
        <xdr:cNvCxnSpPr/>
      </xdr:nvCxnSpPr>
      <xdr:spPr>
        <a:xfrm>
          <a:off x="2263140" y="3985260"/>
          <a:ext cx="99060" cy="716280"/>
        </a:xfrm>
        <a:prstGeom prst="line">
          <a:avLst/>
        </a:prstGeom>
        <a:ln w="127000" cmpd="tri">
          <a:solidFill>
            <a:srgbClr val="FFC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327660</xdr:colOff>
      <xdr:row>7</xdr:row>
      <xdr:rowOff>175260</xdr:rowOff>
    </xdr:from>
    <xdr:to>
      <xdr:col>7</xdr:col>
      <xdr:colOff>137160</xdr:colOff>
      <xdr:row>31</xdr:row>
      <xdr:rowOff>83820</xdr:rowOff>
    </xdr:to>
    <xdr:cxnSp macro="">
      <xdr:nvCxnSpPr>
        <xdr:cNvPr id="97" name="Straight Connector 96"/>
        <xdr:cNvCxnSpPr/>
      </xdr:nvCxnSpPr>
      <xdr:spPr>
        <a:xfrm>
          <a:off x="2308860" y="1455420"/>
          <a:ext cx="571500" cy="429768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15</xdr:row>
      <xdr:rowOff>30480</xdr:rowOff>
    </xdr:from>
    <xdr:to>
      <xdr:col>6</xdr:col>
      <xdr:colOff>220980</xdr:colOff>
      <xdr:row>19</xdr:row>
      <xdr:rowOff>15240</xdr:rowOff>
    </xdr:to>
    <xdr:cxnSp macro="">
      <xdr:nvCxnSpPr>
        <xdr:cNvPr id="30" name="Straight Connector 29"/>
        <xdr:cNvCxnSpPr/>
      </xdr:nvCxnSpPr>
      <xdr:spPr>
        <a:xfrm>
          <a:off x="2484120" y="2773680"/>
          <a:ext cx="99060" cy="716280"/>
        </a:xfrm>
        <a:prstGeom prst="line">
          <a:avLst/>
        </a:prstGeom>
        <a:ln w="127000" cmpd="tri">
          <a:solidFill>
            <a:srgbClr val="FFC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350520</xdr:colOff>
      <xdr:row>24</xdr:row>
      <xdr:rowOff>76200</xdr:rowOff>
    </xdr:from>
    <xdr:to>
      <xdr:col>6</xdr:col>
      <xdr:colOff>53340</xdr:colOff>
      <xdr:row>28</xdr:row>
      <xdr:rowOff>114300</xdr:rowOff>
    </xdr:to>
    <xdr:cxnSp macro="">
      <xdr:nvCxnSpPr>
        <xdr:cNvPr id="98" name="Straight Connector 97"/>
        <xdr:cNvCxnSpPr/>
      </xdr:nvCxnSpPr>
      <xdr:spPr>
        <a:xfrm>
          <a:off x="2331720" y="4465320"/>
          <a:ext cx="83820" cy="76962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144780</xdr:colOff>
      <xdr:row>15</xdr:row>
      <xdr:rowOff>38100</xdr:rowOff>
    </xdr:from>
    <xdr:to>
      <xdr:col>14</xdr:col>
      <xdr:colOff>373380</xdr:colOff>
      <xdr:row>23</xdr:row>
      <xdr:rowOff>167640</xdr:rowOff>
    </xdr:to>
    <xdr:cxnSp macro="">
      <xdr:nvCxnSpPr>
        <xdr:cNvPr id="100" name="Straight Connector 99"/>
        <xdr:cNvCxnSpPr/>
      </xdr:nvCxnSpPr>
      <xdr:spPr>
        <a:xfrm>
          <a:off x="5562600" y="2781300"/>
          <a:ext cx="228600" cy="159258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167640</xdr:colOff>
      <xdr:row>18</xdr:row>
      <xdr:rowOff>7620</xdr:rowOff>
    </xdr:from>
    <xdr:to>
      <xdr:col>19</xdr:col>
      <xdr:colOff>45720</xdr:colOff>
      <xdr:row>27</xdr:row>
      <xdr:rowOff>160020</xdr:rowOff>
    </xdr:to>
    <xdr:cxnSp macro="">
      <xdr:nvCxnSpPr>
        <xdr:cNvPr id="102" name="Straight Connector 101"/>
        <xdr:cNvCxnSpPr/>
      </xdr:nvCxnSpPr>
      <xdr:spPr>
        <a:xfrm>
          <a:off x="7109460" y="3299460"/>
          <a:ext cx="259080" cy="179832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121920</xdr:colOff>
      <xdr:row>14</xdr:row>
      <xdr:rowOff>7620</xdr:rowOff>
    </xdr:from>
    <xdr:to>
      <xdr:col>20</xdr:col>
      <xdr:colOff>0</xdr:colOff>
      <xdr:row>23</xdr:row>
      <xdr:rowOff>160020</xdr:rowOff>
    </xdr:to>
    <xdr:cxnSp macro="">
      <xdr:nvCxnSpPr>
        <xdr:cNvPr id="103" name="Straight Connector 102"/>
        <xdr:cNvCxnSpPr/>
      </xdr:nvCxnSpPr>
      <xdr:spPr>
        <a:xfrm>
          <a:off x="7444740" y="2567940"/>
          <a:ext cx="259080" cy="179832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20</xdr:row>
      <xdr:rowOff>53340</xdr:rowOff>
    </xdr:from>
    <xdr:to>
      <xdr:col>13</xdr:col>
      <xdr:colOff>365760</xdr:colOff>
      <xdr:row>26</xdr:row>
      <xdr:rowOff>175260</xdr:rowOff>
    </xdr:to>
    <xdr:cxnSp macro="">
      <xdr:nvCxnSpPr>
        <xdr:cNvPr id="104" name="Straight Connector 103"/>
        <xdr:cNvCxnSpPr/>
      </xdr:nvCxnSpPr>
      <xdr:spPr>
        <a:xfrm>
          <a:off x="5265420" y="3710940"/>
          <a:ext cx="137160" cy="1219200"/>
        </a:xfrm>
        <a:prstGeom prst="line">
          <a:avLst/>
        </a:prstGeom>
        <a:ln w="127000" cmpd="tri">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7</xdr:row>
      <xdr:rowOff>7620</xdr:rowOff>
    </xdr:from>
    <xdr:to>
      <xdr:col>10</xdr:col>
      <xdr:colOff>91440</xdr:colOff>
      <xdr:row>30</xdr:row>
      <xdr:rowOff>99060</xdr:rowOff>
    </xdr:to>
    <xdr:cxnSp macro="">
      <xdr:nvCxnSpPr>
        <xdr:cNvPr id="107" name="Straight Connector 106"/>
        <xdr:cNvCxnSpPr/>
      </xdr:nvCxnSpPr>
      <xdr:spPr>
        <a:xfrm>
          <a:off x="3406140" y="1287780"/>
          <a:ext cx="571500" cy="429768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335280</xdr:colOff>
      <xdr:row>7</xdr:row>
      <xdr:rowOff>114300</xdr:rowOff>
    </xdr:from>
    <xdr:to>
      <xdr:col>10</xdr:col>
      <xdr:colOff>91440</xdr:colOff>
      <xdr:row>13</xdr:row>
      <xdr:rowOff>83820</xdr:rowOff>
    </xdr:to>
    <xdr:cxnSp macro="">
      <xdr:nvCxnSpPr>
        <xdr:cNvPr id="108" name="Straight Connector 107"/>
        <xdr:cNvCxnSpPr/>
      </xdr:nvCxnSpPr>
      <xdr:spPr>
        <a:xfrm>
          <a:off x="3840480" y="1394460"/>
          <a:ext cx="137160" cy="106680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297180</xdr:colOff>
      <xdr:row>22</xdr:row>
      <xdr:rowOff>175260</xdr:rowOff>
    </xdr:from>
    <xdr:to>
      <xdr:col>19</xdr:col>
      <xdr:colOff>38100</xdr:colOff>
      <xdr:row>27</xdr:row>
      <xdr:rowOff>121920</xdr:rowOff>
    </xdr:to>
    <xdr:cxnSp macro="">
      <xdr:nvCxnSpPr>
        <xdr:cNvPr id="40" name="Straight Connector 39"/>
        <xdr:cNvCxnSpPr/>
      </xdr:nvCxnSpPr>
      <xdr:spPr>
        <a:xfrm>
          <a:off x="7239000" y="4198620"/>
          <a:ext cx="121920" cy="861060"/>
        </a:xfrm>
        <a:prstGeom prst="line">
          <a:avLst/>
        </a:prstGeom>
        <a:ln w="127000" cmpd="tri">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335280</xdr:colOff>
      <xdr:row>22</xdr:row>
      <xdr:rowOff>53340</xdr:rowOff>
    </xdr:from>
    <xdr:to>
      <xdr:col>17</xdr:col>
      <xdr:colOff>76200</xdr:colOff>
      <xdr:row>27</xdr:row>
      <xdr:rowOff>0</xdr:rowOff>
    </xdr:to>
    <xdr:cxnSp macro="">
      <xdr:nvCxnSpPr>
        <xdr:cNvPr id="85" name="Straight Connector 84"/>
        <xdr:cNvCxnSpPr/>
      </xdr:nvCxnSpPr>
      <xdr:spPr>
        <a:xfrm>
          <a:off x="6515100" y="4076700"/>
          <a:ext cx="121920" cy="861060"/>
        </a:xfrm>
        <a:prstGeom prst="line">
          <a:avLst/>
        </a:prstGeom>
        <a:ln w="127000" cmpd="tri">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297180</xdr:colOff>
      <xdr:row>21</xdr:row>
      <xdr:rowOff>68580</xdr:rowOff>
    </xdr:from>
    <xdr:to>
      <xdr:col>16</xdr:col>
      <xdr:colOff>38100</xdr:colOff>
      <xdr:row>26</xdr:row>
      <xdr:rowOff>15240</xdr:rowOff>
    </xdr:to>
    <xdr:cxnSp macro="">
      <xdr:nvCxnSpPr>
        <xdr:cNvPr id="84" name="Straight Connector 83"/>
        <xdr:cNvCxnSpPr/>
      </xdr:nvCxnSpPr>
      <xdr:spPr>
        <a:xfrm>
          <a:off x="6096000" y="3909060"/>
          <a:ext cx="121920" cy="861060"/>
        </a:xfrm>
        <a:prstGeom prst="line">
          <a:avLst/>
        </a:prstGeom>
        <a:ln w="127000" cmpd="tri">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289560</xdr:colOff>
      <xdr:row>20</xdr:row>
      <xdr:rowOff>99060</xdr:rowOff>
    </xdr:from>
    <xdr:to>
      <xdr:col>12</xdr:col>
      <xdr:colOff>22860</xdr:colOff>
      <xdr:row>25</xdr:row>
      <xdr:rowOff>129540</xdr:rowOff>
    </xdr:to>
    <xdr:cxnSp macro="">
      <xdr:nvCxnSpPr>
        <xdr:cNvPr id="112" name="Straight Connector 111"/>
        <xdr:cNvCxnSpPr/>
      </xdr:nvCxnSpPr>
      <xdr:spPr>
        <a:xfrm>
          <a:off x="4564380" y="3756660"/>
          <a:ext cx="114300" cy="94488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9</xdr:row>
      <xdr:rowOff>60960</xdr:rowOff>
    </xdr:from>
    <xdr:to>
      <xdr:col>14</xdr:col>
      <xdr:colOff>137160</xdr:colOff>
      <xdr:row>15</xdr:row>
      <xdr:rowOff>30480</xdr:rowOff>
    </xdr:to>
    <xdr:cxnSp macro="">
      <xdr:nvCxnSpPr>
        <xdr:cNvPr id="114" name="Straight Connector 113"/>
        <xdr:cNvCxnSpPr/>
      </xdr:nvCxnSpPr>
      <xdr:spPr>
        <a:xfrm>
          <a:off x="5417820" y="1706880"/>
          <a:ext cx="137160" cy="106680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30480</xdr:colOff>
      <xdr:row>12</xdr:row>
      <xdr:rowOff>144780</xdr:rowOff>
    </xdr:from>
    <xdr:to>
      <xdr:col>15</xdr:col>
      <xdr:colOff>129540</xdr:colOff>
      <xdr:row>16</xdr:row>
      <xdr:rowOff>45720</xdr:rowOff>
    </xdr:to>
    <xdr:cxnSp macro="">
      <xdr:nvCxnSpPr>
        <xdr:cNvPr id="117" name="Straight Connector 116"/>
        <xdr:cNvCxnSpPr/>
      </xdr:nvCxnSpPr>
      <xdr:spPr>
        <a:xfrm>
          <a:off x="5829300" y="2339340"/>
          <a:ext cx="99060" cy="63246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53340</xdr:colOff>
      <xdr:row>26</xdr:row>
      <xdr:rowOff>137160</xdr:rowOff>
    </xdr:from>
    <xdr:to>
      <xdr:col>17</xdr:col>
      <xdr:colOff>152400</xdr:colOff>
      <xdr:row>30</xdr:row>
      <xdr:rowOff>38100</xdr:rowOff>
    </xdr:to>
    <xdr:cxnSp macro="">
      <xdr:nvCxnSpPr>
        <xdr:cNvPr id="119" name="Straight Connector 118"/>
        <xdr:cNvCxnSpPr/>
      </xdr:nvCxnSpPr>
      <xdr:spPr>
        <a:xfrm>
          <a:off x="6614160" y="4892040"/>
          <a:ext cx="99060" cy="63246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xdr:colOff>
      <xdr:row>23</xdr:row>
      <xdr:rowOff>121920</xdr:rowOff>
    </xdr:from>
    <xdr:to>
      <xdr:col>20</xdr:col>
      <xdr:colOff>114300</xdr:colOff>
      <xdr:row>27</xdr:row>
      <xdr:rowOff>22860</xdr:rowOff>
    </xdr:to>
    <xdr:cxnSp macro="">
      <xdr:nvCxnSpPr>
        <xdr:cNvPr id="120" name="Straight Connector 119"/>
        <xdr:cNvCxnSpPr/>
      </xdr:nvCxnSpPr>
      <xdr:spPr>
        <a:xfrm>
          <a:off x="7719060" y="4328160"/>
          <a:ext cx="99060" cy="63246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53340</xdr:colOff>
      <xdr:row>27</xdr:row>
      <xdr:rowOff>91440</xdr:rowOff>
    </xdr:from>
    <xdr:to>
      <xdr:col>19</xdr:col>
      <xdr:colOff>152400</xdr:colOff>
      <xdr:row>30</xdr:row>
      <xdr:rowOff>175260</xdr:rowOff>
    </xdr:to>
    <xdr:cxnSp macro="">
      <xdr:nvCxnSpPr>
        <xdr:cNvPr id="121" name="Straight Connector 120"/>
        <xdr:cNvCxnSpPr/>
      </xdr:nvCxnSpPr>
      <xdr:spPr>
        <a:xfrm>
          <a:off x="7376160" y="5029200"/>
          <a:ext cx="99060" cy="63246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297180</xdr:colOff>
      <xdr:row>21</xdr:row>
      <xdr:rowOff>7620</xdr:rowOff>
    </xdr:from>
    <xdr:to>
      <xdr:col>11</xdr:col>
      <xdr:colOff>137160</xdr:colOff>
      <xdr:row>31</xdr:row>
      <xdr:rowOff>22860</xdr:rowOff>
    </xdr:to>
    <xdr:cxnSp macro="">
      <xdr:nvCxnSpPr>
        <xdr:cNvPr id="122" name="Straight Connector 121"/>
        <xdr:cNvCxnSpPr/>
      </xdr:nvCxnSpPr>
      <xdr:spPr>
        <a:xfrm>
          <a:off x="4183380" y="3848100"/>
          <a:ext cx="228600" cy="1844040"/>
        </a:xfrm>
        <a:prstGeom prst="line">
          <a:avLst/>
        </a:prstGeom>
        <a:ln w="127000" cmpd="tri">
          <a:solidFill>
            <a:srgbClr val="00602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xdr:colOff>
      <xdr:row>9</xdr:row>
      <xdr:rowOff>45720</xdr:rowOff>
    </xdr:from>
    <xdr:to>
      <xdr:col>7</xdr:col>
      <xdr:colOff>60960</xdr:colOff>
      <xdr:row>11</xdr:row>
      <xdr:rowOff>106680</xdr:rowOff>
    </xdr:to>
    <xdr:cxnSp macro="">
      <xdr:nvCxnSpPr>
        <xdr:cNvPr id="95" name="Straight Connector 94"/>
        <xdr:cNvCxnSpPr/>
      </xdr:nvCxnSpPr>
      <xdr:spPr>
        <a:xfrm>
          <a:off x="2750820" y="1691640"/>
          <a:ext cx="53340" cy="426720"/>
        </a:xfrm>
        <a:prstGeom prst="line">
          <a:avLst/>
        </a:prstGeom>
        <a:ln w="127000" cmpd="tri">
          <a:solidFill>
            <a:srgbClr val="FFC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6</xdr:row>
      <xdr:rowOff>144780</xdr:rowOff>
    </xdr:from>
    <xdr:to>
      <xdr:col>7</xdr:col>
      <xdr:colOff>7620</xdr:colOff>
      <xdr:row>9</xdr:row>
      <xdr:rowOff>60960</xdr:rowOff>
    </xdr:to>
    <xdr:cxnSp macro="">
      <xdr:nvCxnSpPr>
        <xdr:cNvPr id="123" name="Straight Connector 122"/>
        <xdr:cNvCxnSpPr/>
      </xdr:nvCxnSpPr>
      <xdr:spPr>
        <a:xfrm>
          <a:off x="2674620" y="1242060"/>
          <a:ext cx="76200" cy="464820"/>
        </a:xfrm>
        <a:prstGeom prst="line">
          <a:avLst/>
        </a:prstGeom>
        <a:ln w="127000" cmpd="tri">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480060</xdr:colOff>
      <xdr:row>13</xdr:row>
      <xdr:rowOff>15240</xdr:rowOff>
    </xdr:from>
    <xdr:to>
      <xdr:col>1</xdr:col>
      <xdr:colOff>129540</xdr:colOff>
      <xdr:row>22</xdr:row>
      <xdr:rowOff>30480</xdr:rowOff>
    </xdr:to>
    <xdr:sp macro="" textlink="">
      <xdr:nvSpPr>
        <xdr:cNvPr id="129" name="TextBox 128"/>
        <xdr:cNvSpPr txBox="1"/>
      </xdr:nvSpPr>
      <xdr:spPr>
        <a:xfrm>
          <a:off x="480060" y="2392680"/>
          <a:ext cx="259080" cy="1661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Bus</a:t>
          </a:r>
        </a:p>
        <a:p>
          <a:r>
            <a:rPr lang="en-SG" sz="1200" b="1">
              <a:solidFill>
                <a:srgbClr val="007A37"/>
              </a:solidFill>
            </a:rPr>
            <a:t> Stop</a:t>
          </a:r>
        </a:p>
      </xdr:txBody>
    </xdr:sp>
    <xdr:clientData/>
  </xdr:twoCellAnchor>
  <xdr:twoCellAnchor>
    <xdr:from>
      <xdr:col>0</xdr:col>
      <xdr:colOff>480060</xdr:colOff>
      <xdr:row>13</xdr:row>
      <xdr:rowOff>0</xdr:rowOff>
    </xdr:from>
    <xdr:to>
      <xdr:col>1</xdr:col>
      <xdr:colOff>129540</xdr:colOff>
      <xdr:row>22</xdr:row>
      <xdr:rowOff>15240</xdr:rowOff>
    </xdr:to>
    <xdr:sp macro="" textlink="">
      <xdr:nvSpPr>
        <xdr:cNvPr id="130" name="TextBox 129"/>
        <xdr:cNvSpPr txBox="1"/>
      </xdr:nvSpPr>
      <xdr:spPr>
        <a:xfrm>
          <a:off x="480060" y="2392680"/>
          <a:ext cx="259080" cy="1661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Bus</a:t>
          </a:r>
        </a:p>
        <a:p>
          <a:r>
            <a:rPr lang="en-SG" sz="1200" b="1">
              <a:solidFill>
                <a:srgbClr val="007A37"/>
              </a:solidFill>
            </a:rPr>
            <a:t> Stop</a:t>
          </a:r>
        </a:p>
      </xdr:txBody>
    </xdr:sp>
    <xdr:clientData/>
  </xdr:twoCellAnchor>
  <xdr:twoCellAnchor>
    <xdr:from>
      <xdr:col>9</xdr:col>
      <xdr:colOff>220980</xdr:colOff>
      <xdr:row>0</xdr:row>
      <xdr:rowOff>121920</xdr:rowOff>
    </xdr:from>
    <xdr:to>
      <xdr:col>10</xdr:col>
      <xdr:colOff>381000</xdr:colOff>
      <xdr:row>2</xdr:row>
      <xdr:rowOff>76200</xdr:rowOff>
    </xdr:to>
    <xdr:sp macro="" textlink="">
      <xdr:nvSpPr>
        <xdr:cNvPr id="131" name="TextBox 130"/>
        <xdr:cNvSpPr txBox="1"/>
      </xdr:nvSpPr>
      <xdr:spPr>
        <a:xfrm>
          <a:off x="4107180" y="121920"/>
          <a:ext cx="54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Time</a:t>
          </a:r>
        </a:p>
      </xdr:txBody>
    </xdr:sp>
    <xdr:clientData/>
  </xdr:twoCellAnchor>
  <xdr:twoCellAnchor>
    <xdr:from>
      <xdr:col>8</xdr:col>
      <xdr:colOff>167640</xdr:colOff>
      <xdr:row>39</xdr:row>
      <xdr:rowOff>167640</xdr:rowOff>
    </xdr:from>
    <xdr:to>
      <xdr:col>10</xdr:col>
      <xdr:colOff>198120</xdr:colOff>
      <xdr:row>70</xdr:row>
      <xdr:rowOff>175260</xdr:rowOff>
    </xdr:to>
    <xdr:cxnSp macro="">
      <xdr:nvCxnSpPr>
        <xdr:cNvPr id="182" name="Straight Connector 181"/>
        <xdr:cNvCxnSpPr/>
      </xdr:nvCxnSpPr>
      <xdr:spPr>
        <a:xfrm>
          <a:off x="367284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160020</xdr:colOff>
      <xdr:row>40</xdr:row>
      <xdr:rowOff>0</xdr:rowOff>
    </xdr:from>
    <xdr:to>
      <xdr:col>6</xdr:col>
      <xdr:colOff>190500</xdr:colOff>
      <xdr:row>71</xdr:row>
      <xdr:rowOff>7620</xdr:rowOff>
    </xdr:to>
    <xdr:cxnSp macro="">
      <xdr:nvCxnSpPr>
        <xdr:cNvPr id="183" name="Straight Connector 182"/>
        <xdr:cNvCxnSpPr/>
      </xdr:nvCxnSpPr>
      <xdr:spPr>
        <a:xfrm>
          <a:off x="2141220" y="56388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40</xdr:row>
      <xdr:rowOff>0</xdr:rowOff>
    </xdr:from>
    <xdr:to>
      <xdr:col>7</xdr:col>
      <xdr:colOff>220980</xdr:colOff>
      <xdr:row>71</xdr:row>
      <xdr:rowOff>7620</xdr:rowOff>
    </xdr:to>
    <xdr:cxnSp macro="">
      <xdr:nvCxnSpPr>
        <xdr:cNvPr id="184" name="Straight Connector 183"/>
        <xdr:cNvCxnSpPr/>
      </xdr:nvCxnSpPr>
      <xdr:spPr>
        <a:xfrm>
          <a:off x="2552700" y="56388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39</xdr:row>
      <xdr:rowOff>175260</xdr:rowOff>
    </xdr:from>
    <xdr:to>
      <xdr:col>8</xdr:col>
      <xdr:colOff>259080</xdr:colOff>
      <xdr:row>71</xdr:row>
      <xdr:rowOff>0</xdr:rowOff>
    </xdr:to>
    <xdr:cxnSp macro="">
      <xdr:nvCxnSpPr>
        <xdr:cNvPr id="185" name="Straight Connector 184"/>
        <xdr:cNvCxnSpPr/>
      </xdr:nvCxnSpPr>
      <xdr:spPr>
        <a:xfrm>
          <a:off x="297180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220980</xdr:colOff>
      <xdr:row>39</xdr:row>
      <xdr:rowOff>175260</xdr:rowOff>
    </xdr:from>
    <xdr:to>
      <xdr:col>9</xdr:col>
      <xdr:colOff>251460</xdr:colOff>
      <xdr:row>71</xdr:row>
      <xdr:rowOff>0</xdr:rowOff>
    </xdr:to>
    <xdr:cxnSp macro="">
      <xdr:nvCxnSpPr>
        <xdr:cNvPr id="187" name="Straight Connector 186"/>
        <xdr:cNvCxnSpPr/>
      </xdr:nvCxnSpPr>
      <xdr:spPr>
        <a:xfrm>
          <a:off x="334518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213360</xdr:colOff>
      <xdr:row>40</xdr:row>
      <xdr:rowOff>0</xdr:rowOff>
    </xdr:from>
    <xdr:to>
      <xdr:col>15</xdr:col>
      <xdr:colOff>243840</xdr:colOff>
      <xdr:row>71</xdr:row>
      <xdr:rowOff>7620</xdr:rowOff>
    </xdr:to>
    <xdr:cxnSp macro="">
      <xdr:nvCxnSpPr>
        <xdr:cNvPr id="188" name="Straight Connector 187"/>
        <xdr:cNvCxnSpPr/>
      </xdr:nvCxnSpPr>
      <xdr:spPr>
        <a:xfrm>
          <a:off x="5631180" y="56388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205740</xdr:colOff>
      <xdr:row>39</xdr:row>
      <xdr:rowOff>175260</xdr:rowOff>
    </xdr:from>
    <xdr:to>
      <xdr:col>11</xdr:col>
      <xdr:colOff>228600</xdr:colOff>
      <xdr:row>71</xdr:row>
      <xdr:rowOff>0</xdr:rowOff>
    </xdr:to>
    <xdr:cxnSp macro="">
      <xdr:nvCxnSpPr>
        <xdr:cNvPr id="189" name="Straight Connector 188"/>
        <xdr:cNvCxnSpPr/>
      </xdr:nvCxnSpPr>
      <xdr:spPr>
        <a:xfrm>
          <a:off x="409194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205740</xdr:colOff>
      <xdr:row>39</xdr:row>
      <xdr:rowOff>175260</xdr:rowOff>
    </xdr:from>
    <xdr:to>
      <xdr:col>12</xdr:col>
      <xdr:colOff>228600</xdr:colOff>
      <xdr:row>71</xdr:row>
      <xdr:rowOff>0</xdr:rowOff>
    </xdr:to>
    <xdr:cxnSp macro="">
      <xdr:nvCxnSpPr>
        <xdr:cNvPr id="190" name="Straight Connector 189"/>
        <xdr:cNvCxnSpPr/>
      </xdr:nvCxnSpPr>
      <xdr:spPr>
        <a:xfrm>
          <a:off x="447294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205740</xdr:colOff>
      <xdr:row>39</xdr:row>
      <xdr:rowOff>167640</xdr:rowOff>
    </xdr:from>
    <xdr:to>
      <xdr:col>13</xdr:col>
      <xdr:colOff>236220</xdr:colOff>
      <xdr:row>70</xdr:row>
      <xdr:rowOff>175260</xdr:rowOff>
    </xdr:to>
    <xdr:cxnSp macro="">
      <xdr:nvCxnSpPr>
        <xdr:cNvPr id="191" name="Straight Connector 190"/>
        <xdr:cNvCxnSpPr/>
      </xdr:nvCxnSpPr>
      <xdr:spPr>
        <a:xfrm>
          <a:off x="4861560" y="54864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39</xdr:row>
      <xdr:rowOff>175260</xdr:rowOff>
    </xdr:from>
    <xdr:to>
      <xdr:col>14</xdr:col>
      <xdr:colOff>182880</xdr:colOff>
      <xdr:row>71</xdr:row>
      <xdr:rowOff>0</xdr:rowOff>
    </xdr:to>
    <xdr:cxnSp macro="">
      <xdr:nvCxnSpPr>
        <xdr:cNvPr id="193" name="Straight Connector 192"/>
        <xdr:cNvCxnSpPr/>
      </xdr:nvCxnSpPr>
      <xdr:spPr>
        <a:xfrm>
          <a:off x="518922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39</xdr:row>
      <xdr:rowOff>175260</xdr:rowOff>
    </xdr:from>
    <xdr:to>
      <xdr:col>20</xdr:col>
      <xdr:colOff>251460</xdr:colOff>
      <xdr:row>71</xdr:row>
      <xdr:rowOff>0</xdr:rowOff>
    </xdr:to>
    <xdr:cxnSp macro="">
      <xdr:nvCxnSpPr>
        <xdr:cNvPr id="194" name="Straight Connector 193"/>
        <xdr:cNvCxnSpPr/>
      </xdr:nvCxnSpPr>
      <xdr:spPr>
        <a:xfrm>
          <a:off x="754380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175260</xdr:colOff>
      <xdr:row>39</xdr:row>
      <xdr:rowOff>175260</xdr:rowOff>
    </xdr:from>
    <xdr:to>
      <xdr:col>16</xdr:col>
      <xdr:colOff>205740</xdr:colOff>
      <xdr:row>71</xdr:row>
      <xdr:rowOff>0</xdr:rowOff>
    </xdr:to>
    <xdr:cxnSp macro="">
      <xdr:nvCxnSpPr>
        <xdr:cNvPr id="195" name="Straight Connector 194"/>
        <xdr:cNvCxnSpPr/>
      </xdr:nvCxnSpPr>
      <xdr:spPr>
        <a:xfrm>
          <a:off x="597408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213360</xdr:colOff>
      <xdr:row>39</xdr:row>
      <xdr:rowOff>175260</xdr:rowOff>
    </xdr:from>
    <xdr:to>
      <xdr:col>17</xdr:col>
      <xdr:colOff>243840</xdr:colOff>
      <xdr:row>71</xdr:row>
      <xdr:rowOff>0</xdr:rowOff>
    </xdr:to>
    <xdr:cxnSp macro="">
      <xdr:nvCxnSpPr>
        <xdr:cNvPr id="197" name="Straight Connector 196"/>
        <xdr:cNvCxnSpPr/>
      </xdr:nvCxnSpPr>
      <xdr:spPr>
        <a:xfrm>
          <a:off x="6393180" y="73380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160020</xdr:colOff>
      <xdr:row>40</xdr:row>
      <xdr:rowOff>0</xdr:rowOff>
    </xdr:from>
    <xdr:to>
      <xdr:col>18</xdr:col>
      <xdr:colOff>190500</xdr:colOff>
      <xdr:row>71</xdr:row>
      <xdr:rowOff>7620</xdr:rowOff>
    </xdr:to>
    <xdr:cxnSp macro="">
      <xdr:nvCxnSpPr>
        <xdr:cNvPr id="199" name="Straight Connector 198"/>
        <xdr:cNvCxnSpPr/>
      </xdr:nvCxnSpPr>
      <xdr:spPr>
        <a:xfrm>
          <a:off x="6720840" y="56388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167640</xdr:colOff>
      <xdr:row>39</xdr:row>
      <xdr:rowOff>144780</xdr:rowOff>
    </xdr:from>
    <xdr:to>
      <xdr:col>19</xdr:col>
      <xdr:colOff>198120</xdr:colOff>
      <xdr:row>70</xdr:row>
      <xdr:rowOff>152400</xdr:rowOff>
    </xdr:to>
    <xdr:cxnSp macro="">
      <xdr:nvCxnSpPr>
        <xdr:cNvPr id="200" name="Straight Connector 199"/>
        <xdr:cNvCxnSpPr/>
      </xdr:nvCxnSpPr>
      <xdr:spPr>
        <a:xfrm>
          <a:off x="7109460" y="730758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213360</xdr:colOff>
      <xdr:row>39</xdr:row>
      <xdr:rowOff>175260</xdr:rowOff>
    </xdr:from>
    <xdr:to>
      <xdr:col>21</xdr:col>
      <xdr:colOff>243840</xdr:colOff>
      <xdr:row>71</xdr:row>
      <xdr:rowOff>0</xdr:rowOff>
    </xdr:to>
    <xdr:cxnSp macro="">
      <xdr:nvCxnSpPr>
        <xdr:cNvPr id="201" name="Straight Connector 200"/>
        <xdr:cNvCxnSpPr/>
      </xdr:nvCxnSpPr>
      <xdr:spPr>
        <a:xfrm>
          <a:off x="7917180" y="55626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175260</xdr:colOff>
      <xdr:row>40</xdr:row>
      <xdr:rowOff>0</xdr:rowOff>
    </xdr:from>
    <xdr:to>
      <xdr:col>22</xdr:col>
      <xdr:colOff>205740</xdr:colOff>
      <xdr:row>71</xdr:row>
      <xdr:rowOff>7620</xdr:rowOff>
    </xdr:to>
    <xdr:cxnSp macro="">
      <xdr:nvCxnSpPr>
        <xdr:cNvPr id="202" name="Straight Connector 201"/>
        <xdr:cNvCxnSpPr/>
      </xdr:nvCxnSpPr>
      <xdr:spPr>
        <a:xfrm>
          <a:off x="8260080" y="563880"/>
          <a:ext cx="792480" cy="567690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198120</xdr:colOff>
      <xdr:row>40</xdr:row>
      <xdr:rowOff>0</xdr:rowOff>
    </xdr:from>
    <xdr:to>
      <xdr:col>23</xdr:col>
      <xdr:colOff>182880</xdr:colOff>
      <xdr:row>71</xdr:row>
      <xdr:rowOff>22860</xdr:rowOff>
    </xdr:to>
    <xdr:cxnSp macro="">
      <xdr:nvCxnSpPr>
        <xdr:cNvPr id="203" name="Straight Connector 202"/>
        <xdr:cNvCxnSpPr/>
      </xdr:nvCxnSpPr>
      <xdr:spPr>
        <a:xfrm>
          <a:off x="8663940" y="7345680"/>
          <a:ext cx="746760" cy="5692140"/>
        </a:xfrm>
        <a:prstGeom prst="line">
          <a:avLst/>
        </a:prstGeom>
        <a:ln w="41275">
          <a:solidFill>
            <a:srgbClr val="007A3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480060</xdr:colOff>
      <xdr:row>50</xdr:row>
      <xdr:rowOff>15240</xdr:rowOff>
    </xdr:from>
    <xdr:to>
      <xdr:col>1</xdr:col>
      <xdr:colOff>129540</xdr:colOff>
      <xdr:row>59</xdr:row>
      <xdr:rowOff>30480</xdr:rowOff>
    </xdr:to>
    <xdr:sp macro="" textlink="">
      <xdr:nvSpPr>
        <xdr:cNvPr id="229" name="TextBox 228"/>
        <xdr:cNvSpPr txBox="1"/>
      </xdr:nvSpPr>
      <xdr:spPr>
        <a:xfrm>
          <a:off x="480060" y="2407920"/>
          <a:ext cx="259080" cy="1661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Bus</a:t>
          </a:r>
        </a:p>
        <a:p>
          <a:r>
            <a:rPr lang="en-SG" sz="1200" b="1">
              <a:solidFill>
                <a:srgbClr val="007A37"/>
              </a:solidFill>
            </a:rPr>
            <a:t> Stop</a:t>
          </a:r>
        </a:p>
      </xdr:txBody>
    </xdr:sp>
    <xdr:clientData/>
  </xdr:twoCellAnchor>
  <xdr:twoCellAnchor>
    <xdr:from>
      <xdr:col>0</xdr:col>
      <xdr:colOff>480060</xdr:colOff>
      <xdr:row>50</xdr:row>
      <xdr:rowOff>0</xdr:rowOff>
    </xdr:from>
    <xdr:to>
      <xdr:col>1</xdr:col>
      <xdr:colOff>129540</xdr:colOff>
      <xdr:row>59</xdr:row>
      <xdr:rowOff>15240</xdr:rowOff>
    </xdr:to>
    <xdr:sp macro="" textlink="">
      <xdr:nvSpPr>
        <xdr:cNvPr id="230" name="TextBox 229"/>
        <xdr:cNvSpPr txBox="1"/>
      </xdr:nvSpPr>
      <xdr:spPr>
        <a:xfrm>
          <a:off x="480060" y="2392680"/>
          <a:ext cx="259080" cy="16611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Bus</a:t>
          </a:r>
        </a:p>
        <a:p>
          <a:r>
            <a:rPr lang="en-SG" sz="1200" b="1">
              <a:solidFill>
                <a:srgbClr val="007A37"/>
              </a:solidFill>
            </a:rPr>
            <a:t> Stop</a:t>
          </a:r>
        </a:p>
      </xdr:txBody>
    </xdr:sp>
    <xdr:clientData/>
  </xdr:twoCellAnchor>
  <xdr:twoCellAnchor>
    <xdr:from>
      <xdr:col>9</xdr:col>
      <xdr:colOff>220980</xdr:colOff>
      <xdr:row>37</xdr:row>
      <xdr:rowOff>121920</xdr:rowOff>
    </xdr:from>
    <xdr:to>
      <xdr:col>10</xdr:col>
      <xdr:colOff>381000</xdr:colOff>
      <xdr:row>39</xdr:row>
      <xdr:rowOff>76200</xdr:rowOff>
    </xdr:to>
    <xdr:sp macro="" textlink="">
      <xdr:nvSpPr>
        <xdr:cNvPr id="231" name="TextBox 230"/>
        <xdr:cNvSpPr txBox="1"/>
      </xdr:nvSpPr>
      <xdr:spPr>
        <a:xfrm>
          <a:off x="4107180" y="121920"/>
          <a:ext cx="541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Time</a:t>
          </a:r>
        </a:p>
      </xdr:txBody>
    </xdr:sp>
    <xdr:clientData/>
  </xdr:twoCellAnchor>
  <xdr:twoCellAnchor>
    <xdr:from>
      <xdr:col>12</xdr:col>
      <xdr:colOff>90331</xdr:colOff>
      <xdr:row>48</xdr:row>
      <xdr:rowOff>146594</xdr:rowOff>
    </xdr:from>
    <xdr:to>
      <xdr:col>12</xdr:col>
      <xdr:colOff>171453</xdr:colOff>
      <xdr:row>53</xdr:row>
      <xdr:rowOff>48066</xdr:rowOff>
    </xdr:to>
    <xdr:sp macro="" textlink="">
      <xdr:nvSpPr>
        <xdr:cNvPr id="232" name="Freeform 231"/>
        <xdr:cNvSpPr/>
      </xdr:nvSpPr>
      <xdr:spPr>
        <a:xfrm rot="21439045">
          <a:off x="5127151" y="8955314"/>
          <a:ext cx="81122" cy="81587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17</xdr:col>
      <xdr:colOff>157476</xdr:colOff>
      <xdr:row>52</xdr:row>
      <xdr:rowOff>156167</xdr:rowOff>
    </xdr:from>
    <xdr:to>
      <xdr:col>17</xdr:col>
      <xdr:colOff>294128</xdr:colOff>
      <xdr:row>59</xdr:row>
      <xdr:rowOff>72985</xdr:rowOff>
    </xdr:to>
    <xdr:sp macro="" textlink="">
      <xdr:nvSpPr>
        <xdr:cNvPr id="233" name="Freeform 232"/>
        <xdr:cNvSpPr/>
      </xdr:nvSpPr>
      <xdr:spPr>
        <a:xfrm rot="21439045">
          <a:off x="7099296" y="969640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18</xdr:col>
      <xdr:colOff>120809</xdr:colOff>
      <xdr:row>52</xdr:row>
      <xdr:rowOff>1813</xdr:rowOff>
    </xdr:from>
    <xdr:to>
      <xdr:col>18</xdr:col>
      <xdr:colOff>201931</xdr:colOff>
      <xdr:row>56</xdr:row>
      <xdr:rowOff>86165</xdr:rowOff>
    </xdr:to>
    <xdr:sp macro="" textlink="">
      <xdr:nvSpPr>
        <xdr:cNvPr id="234" name="Freeform 233"/>
        <xdr:cNvSpPr/>
      </xdr:nvSpPr>
      <xdr:spPr>
        <a:xfrm rot="21439045">
          <a:off x="7443629" y="9542053"/>
          <a:ext cx="81122" cy="81587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12</xdr:col>
      <xdr:colOff>379891</xdr:colOff>
      <xdr:row>60</xdr:row>
      <xdr:rowOff>24674</xdr:rowOff>
    </xdr:from>
    <xdr:to>
      <xdr:col>13</xdr:col>
      <xdr:colOff>80013</xdr:colOff>
      <xdr:row>64</xdr:row>
      <xdr:rowOff>109026</xdr:rowOff>
    </xdr:to>
    <xdr:sp macro="" textlink="">
      <xdr:nvSpPr>
        <xdr:cNvPr id="235" name="Freeform 234"/>
        <xdr:cNvSpPr/>
      </xdr:nvSpPr>
      <xdr:spPr>
        <a:xfrm rot="21439045">
          <a:off x="5416711" y="11027954"/>
          <a:ext cx="81122" cy="81587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5</xdr:col>
      <xdr:colOff>372271</xdr:colOff>
      <xdr:row>45</xdr:row>
      <xdr:rowOff>62775</xdr:rowOff>
    </xdr:from>
    <xdr:to>
      <xdr:col>6</xdr:col>
      <xdr:colOff>72393</xdr:colOff>
      <xdr:row>49</xdr:row>
      <xdr:rowOff>147127</xdr:rowOff>
    </xdr:to>
    <xdr:sp macro="" textlink="">
      <xdr:nvSpPr>
        <xdr:cNvPr id="236" name="Freeform 235"/>
        <xdr:cNvSpPr/>
      </xdr:nvSpPr>
      <xdr:spPr>
        <a:xfrm rot="21439045">
          <a:off x="2734471" y="8322855"/>
          <a:ext cx="81122" cy="81587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6</xdr:col>
      <xdr:colOff>296071</xdr:colOff>
      <xdr:row>57</xdr:row>
      <xdr:rowOff>138975</xdr:rowOff>
    </xdr:from>
    <xdr:to>
      <xdr:col>6</xdr:col>
      <xdr:colOff>377193</xdr:colOff>
      <xdr:row>62</xdr:row>
      <xdr:rowOff>40447</xdr:rowOff>
    </xdr:to>
    <xdr:sp macro="" textlink="">
      <xdr:nvSpPr>
        <xdr:cNvPr id="237" name="Freeform 236"/>
        <xdr:cNvSpPr/>
      </xdr:nvSpPr>
      <xdr:spPr>
        <a:xfrm rot="21439045">
          <a:off x="3039271" y="10593615"/>
          <a:ext cx="81122" cy="81587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7</xdr:col>
      <xdr:colOff>44611</xdr:colOff>
      <xdr:row>46</xdr:row>
      <xdr:rowOff>161835</xdr:rowOff>
    </xdr:from>
    <xdr:to>
      <xdr:col>7</xdr:col>
      <xdr:colOff>125733</xdr:colOff>
      <xdr:row>51</xdr:row>
      <xdr:rowOff>63307</xdr:rowOff>
    </xdr:to>
    <xdr:sp macro="" textlink="">
      <xdr:nvSpPr>
        <xdr:cNvPr id="238" name="Freeform 237"/>
        <xdr:cNvSpPr/>
      </xdr:nvSpPr>
      <xdr:spPr>
        <a:xfrm rot="21439045">
          <a:off x="3168811" y="8604795"/>
          <a:ext cx="81122" cy="81587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18</xdr:col>
      <xdr:colOff>187958</xdr:colOff>
      <xdr:row>55</xdr:row>
      <xdr:rowOff>41867</xdr:rowOff>
    </xdr:from>
    <xdr:to>
      <xdr:col>18</xdr:col>
      <xdr:colOff>324610</xdr:colOff>
      <xdr:row>61</xdr:row>
      <xdr:rowOff>141565</xdr:rowOff>
    </xdr:to>
    <xdr:sp macro="" textlink="">
      <xdr:nvSpPr>
        <xdr:cNvPr id="239" name="Freeform 238"/>
        <xdr:cNvSpPr/>
      </xdr:nvSpPr>
      <xdr:spPr>
        <a:xfrm rot="21439045">
          <a:off x="7510778" y="1013074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17</xdr:col>
      <xdr:colOff>35555</xdr:colOff>
      <xdr:row>47</xdr:row>
      <xdr:rowOff>156167</xdr:rowOff>
    </xdr:from>
    <xdr:to>
      <xdr:col>17</xdr:col>
      <xdr:colOff>172207</xdr:colOff>
      <xdr:row>54</xdr:row>
      <xdr:rowOff>72985</xdr:rowOff>
    </xdr:to>
    <xdr:sp macro="" textlink="">
      <xdr:nvSpPr>
        <xdr:cNvPr id="242" name="Freeform 241"/>
        <xdr:cNvSpPr/>
      </xdr:nvSpPr>
      <xdr:spPr>
        <a:xfrm rot="21439045">
          <a:off x="6977375" y="878200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12</xdr:col>
      <xdr:colOff>247742</xdr:colOff>
      <xdr:row>55</xdr:row>
      <xdr:rowOff>28252</xdr:rowOff>
    </xdr:from>
    <xdr:to>
      <xdr:col>12</xdr:col>
      <xdr:colOff>323757</xdr:colOff>
      <xdr:row>59</xdr:row>
      <xdr:rowOff>116527</xdr:rowOff>
    </xdr:to>
    <xdr:sp macro="" textlink="">
      <xdr:nvSpPr>
        <xdr:cNvPr id="243" name="Freeform 242"/>
        <xdr:cNvSpPr/>
      </xdr:nvSpPr>
      <xdr:spPr>
        <a:xfrm rot="21439045">
          <a:off x="5284562" y="10117132"/>
          <a:ext cx="76015" cy="819795"/>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19</xdr:col>
      <xdr:colOff>287015</xdr:colOff>
      <xdr:row>57</xdr:row>
      <xdr:rowOff>64727</xdr:rowOff>
    </xdr:from>
    <xdr:to>
      <xdr:col>20</xdr:col>
      <xdr:colOff>42667</xdr:colOff>
      <xdr:row>63</xdr:row>
      <xdr:rowOff>164425</xdr:rowOff>
    </xdr:to>
    <xdr:sp macro="" textlink="">
      <xdr:nvSpPr>
        <xdr:cNvPr id="244" name="Freeform 243"/>
        <xdr:cNvSpPr/>
      </xdr:nvSpPr>
      <xdr:spPr>
        <a:xfrm rot="21439045">
          <a:off x="7990835" y="1051936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13</xdr:col>
      <xdr:colOff>142235</xdr:colOff>
      <xdr:row>52</xdr:row>
      <xdr:rowOff>140928</xdr:rowOff>
    </xdr:from>
    <xdr:to>
      <xdr:col>13</xdr:col>
      <xdr:colOff>278887</xdr:colOff>
      <xdr:row>59</xdr:row>
      <xdr:rowOff>57746</xdr:rowOff>
    </xdr:to>
    <xdr:sp macro="" textlink="">
      <xdr:nvSpPr>
        <xdr:cNvPr id="245" name="Freeform 244"/>
        <xdr:cNvSpPr/>
      </xdr:nvSpPr>
      <xdr:spPr>
        <a:xfrm rot="21439045">
          <a:off x="5560055" y="968116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6</xdr:col>
      <xdr:colOff>78879</xdr:colOff>
      <xdr:row>48</xdr:row>
      <xdr:rowOff>164314</xdr:rowOff>
    </xdr:from>
    <xdr:to>
      <xdr:col>6</xdr:col>
      <xdr:colOff>203061</xdr:colOff>
      <xdr:row>53</xdr:row>
      <xdr:rowOff>18567</xdr:rowOff>
    </xdr:to>
    <xdr:sp macro="" textlink="">
      <xdr:nvSpPr>
        <xdr:cNvPr id="246" name="Freeform 245"/>
        <xdr:cNvSpPr/>
      </xdr:nvSpPr>
      <xdr:spPr>
        <a:xfrm rot="21439045">
          <a:off x="2822079" y="8973034"/>
          <a:ext cx="124182" cy="768653"/>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7</xdr:col>
      <xdr:colOff>147459</xdr:colOff>
      <xdr:row>50</xdr:row>
      <xdr:rowOff>141454</xdr:rowOff>
    </xdr:from>
    <xdr:to>
      <xdr:col>7</xdr:col>
      <xdr:colOff>271641</xdr:colOff>
      <xdr:row>54</xdr:row>
      <xdr:rowOff>178587</xdr:rowOff>
    </xdr:to>
    <xdr:sp macro="" textlink="">
      <xdr:nvSpPr>
        <xdr:cNvPr id="247" name="Freeform 246"/>
        <xdr:cNvSpPr/>
      </xdr:nvSpPr>
      <xdr:spPr>
        <a:xfrm rot="21439045">
          <a:off x="3271659" y="9315934"/>
          <a:ext cx="124182" cy="768653"/>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19</xdr:col>
      <xdr:colOff>165096</xdr:colOff>
      <xdr:row>51</xdr:row>
      <xdr:rowOff>57107</xdr:rowOff>
    </xdr:from>
    <xdr:to>
      <xdr:col>19</xdr:col>
      <xdr:colOff>301748</xdr:colOff>
      <xdr:row>57</xdr:row>
      <xdr:rowOff>156805</xdr:rowOff>
    </xdr:to>
    <xdr:sp macro="" textlink="">
      <xdr:nvSpPr>
        <xdr:cNvPr id="248" name="Freeform 247"/>
        <xdr:cNvSpPr/>
      </xdr:nvSpPr>
      <xdr:spPr>
        <a:xfrm rot="21439045">
          <a:off x="7868916" y="941446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20</xdr:col>
      <xdr:colOff>73656</xdr:colOff>
      <xdr:row>62</xdr:row>
      <xdr:rowOff>118068</xdr:rowOff>
    </xdr:from>
    <xdr:to>
      <xdr:col>20</xdr:col>
      <xdr:colOff>210308</xdr:colOff>
      <xdr:row>69</xdr:row>
      <xdr:rowOff>34886</xdr:rowOff>
    </xdr:to>
    <xdr:sp macro="" textlink="">
      <xdr:nvSpPr>
        <xdr:cNvPr id="249" name="Freeform 248"/>
        <xdr:cNvSpPr/>
      </xdr:nvSpPr>
      <xdr:spPr>
        <a:xfrm rot="21439045">
          <a:off x="8158476" y="1148710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17</xdr:col>
      <xdr:colOff>347447</xdr:colOff>
      <xdr:row>61</xdr:row>
      <xdr:rowOff>128042</xdr:rowOff>
    </xdr:from>
    <xdr:to>
      <xdr:col>18</xdr:col>
      <xdr:colOff>18313</xdr:colOff>
      <xdr:row>64</xdr:row>
      <xdr:rowOff>100559</xdr:rowOff>
    </xdr:to>
    <xdr:sp macro="" textlink="">
      <xdr:nvSpPr>
        <xdr:cNvPr id="250" name="Freeform 249"/>
        <xdr:cNvSpPr/>
      </xdr:nvSpPr>
      <xdr:spPr>
        <a:xfrm rot="21439045">
          <a:off x="7289267" y="11314202"/>
          <a:ext cx="51866" cy="521157"/>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16</xdr:col>
      <xdr:colOff>12695</xdr:colOff>
      <xdr:row>46</xdr:row>
      <xdr:rowOff>64728</xdr:rowOff>
    </xdr:from>
    <xdr:to>
      <xdr:col>16</xdr:col>
      <xdr:colOff>149347</xdr:colOff>
      <xdr:row>52</xdr:row>
      <xdr:rowOff>164426</xdr:rowOff>
    </xdr:to>
    <xdr:sp macro="" textlink="">
      <xdr:nvSpPr>
        <xdr:cNvPr id="251" name="Freeform 250"/>
        <xdr:cNvSpPr/>
      </xdr:nvSpPr>
      <xdr:spPr>
        <a:xfrm rot="21439045">
          <a:off x="6573515" y="850768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16</xdr:col>
      <xdr:colOff>203195</xdr:colOff>
      <xdr:row>52</xdr:row>
      <xdr:rowOff>79968</xdr:rowOff>
    </xdr:from>
    <xdr:to>
      <xdr:col>16</xdr:col>
      <xdr:colOff>339847</xdr:colOff>
      <xdr:row>58</xdr:row>
      <xdr:rowOff>179666</xdr:rowOff>
    </xdr:to>
    <xdr:sp macro="" textlink="">
      <xdr:nvSpPr>
        <xdr:cNvPr id="252" name="Freeform 251"/>
        <xdr:cNvSpPr/>
      </xdr:nvSpPr>
      <xdr:spPr>
        <a:xfrm rot="21439045">
          <a:off x="6764015" y="962020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15</xdr:col>
      <xdr:colOff>256535</xdr:colOff>
      <xdr:row>56</xdr:row>
      <xdr:rowOff>11388</xdr:rowOff>
    </xdr:from>
    <xdr:to>
      <xdr:col>16</xdr:col>
      <xdr:colOff>12187</xdr:colOff>
      <xdr:row>62</xdr:row>
      <xdr:rowOff>111086</xdr:rowOff>
    </xdr:to>
    <xdr:sp macro="" textlink="">
      <xdr:nvSpPr>
        <xdr:cNvPr id="253" name="Freeform 252"/>
        <xdr:cNvSpPr/>
      </xdr:nvSpPr>
      <xdr:spPr>
        <a:xfrm rot="21439045">
          <a:off x="6436355" y="1028314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14</xdr:col>
      <xdr:colOff>218434</xdr:colOff>
      <xdr:row>53</xdr:row>
      <xdr:rowOff>72347</xdr:rowOff>
    </xdr:from>
    <xdr:to>
      <xdr:col>14</xdr:col>
      <xdr:colOff>355086</xdr:colOff>
      <xdr:row>59</xdr:row>
      <xdr:rowOff>172045</xdr:rowOff>
    </xdr:to>
    <xdr:sp macro="" textlink="">
      <xdr:nvSpPr>
        <xdr:cNvPr id="254" name="Freeform 253"/>
        <xdr:cNvSpPr/>
      </xdr:nvSpPr>
      <xdr:spPr>
        <a:xfrm rot="21439045">
          <a:off x="6017254" y="979546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13</xdr:col>
      <xdr:colOff>274119</xdr:colOff>
      <xdr:row>57</xdr:row>
      <xdr:rowOff>51017</xdr:rowOff>
    </xdr:from>
    <xdr:to>
      <xdr:col>13</xdr:col>
      <xdr:colOff>358338</xdr:colOff>
      <xdr:row>60</xdr:row>
      <xdr:rowOff>147105</xdr:rowOff>
    </xdr:to>
    <xdr:sp macro="" textlink="">
      <xdr:nvSpPr>
        <xdr:cNvPr id="255" name="Freeform 254"/>
        <xdr:cNvSpPr/>
      </xdr:nvSpPr>
      <xdr:spPr>
        <a:xfrm rot="21439045">
          <a:off x="5691939" y="10505657"/>
          <a:ext cx="84219" cy="64472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7</xdr:col>
      <xdr:colOff>218433</xdr:colOff>
      <xdr:row>53</xdr:row>
      <xdr:rowOff>3766</xdr:rowOff>
    </xdr:from>
    <xdr:to>
      <xdr:col>7</xdr:col>
      <xdr:colOff>355085</xdr:colOff>
      <xdr:row>59</xdr:row>
      <xdr:rowOff>103464</xdr:rowOff>
    </xdr:to>
    <xdr:sp macro="" textlink="">
      <xdr:nvSpPr>
        <xdr:cNvPr id="256" name="Freeform 255"/>
        <xdr:cNvSpPr/>
      </xdr:nvSpPr>
      <xdr:spPr>
        <a:xfrm rot="21439045">
          <a:off x="3342633" y="9726886"/>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6</xdr:col>
      <xdr:colOff>287013</xdr:colOff>
      <xdr:row>40</xdr:row>
      <xdr:rowOff>163786</xdr:rowOff>
    </xdr:from>
    <xdr:to>
      <xdr:col>7</xdr:col>
      <xdr:colOff>42665</xdr:colOff>
      <xdr:row>47</xdr:row>
      <xdr:rowOff>80604</xdr:rowOff>
    </xdr:to>
    <xdr:sp macro="" textlink="">
      <xdr:nvSpPr>
        <xdr:cNvPr id="257" name="Freeform 256"/>
        <xdr:cNvSpPr/>
      </xdr:nvSpPr>
      <xdr:spPr>
        <a:xfrm rot="21439045">
          <a:off x="3030213" y="7509466"/>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6</xdr:col>
      <xdr:colOff>149852</xdr:colOff>
      <xdr:row>51</xdr:row>
      <xdr:rowOff>34246</xdr:rowOff>
    </xdr:from>
    <xdr:to>
      <xdr:col>6</xdr:col>
      <xdr:colOff>286504</xdr:colOff>
      <xdr:row>57</xdr:row>
      <xdr:rowOff>133944</xdr:rowOff>
    </xdr:to>
    <xdr:sp macro="" textlink="">
      <xdr:nvSpPr>
        <xdr:cNvPr id="258" name="Freeform 257"/>
        <xdr:cNvSpPr/>
      </xdr:nvSpPr>
      <xdr:spPr>
        <a:xfrm rot="21439045">
          <a:off x="2893052" y="9391606"/>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7</xdr:col>
      <xdr:colOff>50792</xdr:colOff>
      <xdr:row>62</xdr:row>
      <xdr:rowOff>140927</xdr:rowOff>
    </xdr:from>
    <xdr:to>
      <xdr:col>7</xdr:col>
      <xdr:colOff>187444</xdr:colOff>
      <xdr:row>69</xdr:row>
      <xdr:rowOff>57745</xdr:rowOff>
    </xdr:to>
    <xdr:sp macro="" textlink="">
      <xdr:nvSpPr>
        <xdr:cNvPr id="259" name="Freeform 258"/>
        <xdr:cNvSpPr/>
      </xdr:nvSpPr>
      <xdr:spPr>
        <a:xfrm rot="21439045">
          <a:off x="3174992" y="1150996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6</xdr:col>
      <xdr:colOff>345579</xdr:colOff>
      <xdr:row>59</xdr:row>
      <xdr:rowOff>156695</xdr:rowOff>
    </xdr:from>
    <xdr:to>
      <xdr:col>7</xdr:col>
      <xdr:colOff>88761</xdr:colOff>
      <xdr:row>64</xdr:row>
      <xdr:rowOff>10948</xdr:rowOff>
    </xdr:to>
    <xdr:sp macro="" textlink="">
      <xdr:nvSpPr>
        <xdr:cNvPr id="260" name="Freeform 259"/>
        <xdr:cNvSpPr/>
      </xdr:nvSpPr>
      <xdr:spPr>
        <a:xfrm rot="21439045">
          <a:off x="3088779" y="10977095"/>
          <a:ext cx="124182" cy="768653"/>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12</xdr:col>
      <xdr:colOff>5493</xdr:colOff>
      <xdr:row>46</xdr:row>
      <xdr:rowOff>89066</xdr:rowOff>
    </xdr:from>
    <xdr:to>
      <xdr:col>12</xdr:col>
      <xdr:colOff>93784</xdr:colOff>
      <xdr:row>49</xdr:row>
      <xdr:rowOff>102851</xdr:rowOff>
    </xdr:to>
    <xdr:sp macro="" textlink="">
      <xdr:nvSpPr>
        <xdr:cNvPr id="261" name="Freeform 260"/>
        <xdr:cNvSpPr/>
      </xdr:nvSpPr>
      <xdr:spPr>
        <a:xfrm rot="21439045">
          <a:off x="5042313" y="8532026"/>
          <a:ext cx="88291" cy="562425"/>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13</xdr:col>
      <xdr:colOff>81693</xdr:colOff>
      <xdr:row>63</xdr:row>
      <xdr:rowOff>165266</xdr:rowOff>
    </xdr:from>
    <xdr:to>
      <xdr:col>13</xdr:col>
      <xdr:colOff>169984</xdr:colOff>
      <xdr:row>66</xdr:row>
      <xdr:rowOff>179051</xdr:rowOff>
    </xdr:to>
    <xdr:sp macro="" textlink="">
      <xdr:nvSpPr>
        <xdr:cNvPr id="262" name="Freeform 261"/>
        <xdr:cNvSpPr/>
      </xdr:nvSpPr>
      <xdr:spPr>
        <a:xfrm rot="21439045">
          <a:off x="5499513" y="11717186"/>
          <a:ext cx="88291" cy="562425"/>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13</xdr:col>
      <xdr:colOff>121188</xdr:colOff>
      <xdr:row>65</xdr:row>
      <xdr:rowOff>20347</xdr:rowOff>
    </xdr:from>
    <xdr:to>
      <xdr:col>13</xdr:col>
      <xdr:colOff>214090</xdr:colOff>
      <xdr:row>68</xdr:row>
      <xdr:rowOff>93955</xdr:rowOff>
    </xdr:to>
    <xdr:sp macro="" textlink="">
      <xdr:nvSpPr>
        <xdr:cNvPr id="263" name="Freeform 262"/>
        <xdr:cNvSpPr/>
      </xdr:nvSpPr>
      <xdr:spPr>
        <a:xfrm rot="21439045">
          <a:off x="5539008" y="11938027"/>
          <a:ext cx="92902" cy="62224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13</xdr:col>
      <xdr:colOff>326928</xdr:colOff>
      <xdr:row>61</xdr:row>
      <xdr:rowOff>111787</xdr:rowOff>
    </xdr:from>
    <xdr:to>
      <xdr:col>14</xdr:col>
      <xdr:colOff>38830</xdr:colOff>
      <xdr:row>65</xdr:row>
      <xdr:rowOff>2515</xdr:rowOff>
    </xdr:to>
    <xdr:sp macro="" textlink="">
      <xdr:nvSpPr>
        <xdr:cNvPr id="264" name="Freeform 263"/>
        <xdr:cNvSpPr/>
      </xdr:nvSpPr>
      <xdr:spPr>
        <a:xfrm rot="21439045">
          <a:off x="5744748" y="11297947"/>
          <a:ext cx="92902" cy="62224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9</xdr:col>
      <xdr:colOff>378455</xdr:colOff>
      <xdr:row>44</xdr:row>
      <xdr:rowOff>171408</xdr:rowOff>
    </xdr:from>
    <xdr:to>
      <xdr:col>10</xdr:col>
      <xdr:colOff>134107</xdr:colOff>
      <xdr:row>51</xdr:row>
      <xdr:rowOff>88226</xdr:rowOff>
    </xdr:to>
    <xdr:sp macro="" textlink="">
      <xdr:nvSpPr>
        <xdr:cNvPr id="265" name="Freeform 264"/>
        <xdr:cNvSpPr/>
      </xdr:nvSpPr>
      <xdr:spPr>
        <a:xfrm rot="21439045">
          <a:off x="4264655" y="824860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10</xdr:col>
      <xdr:colOff>187955</xdr:colOff>
      <xdr:row>51</xdr:row>
      <xdr:rowOff>3768</xdr:rowOff>
    </xdr:from>
    <xdr:to>
      <xdr:col>10</xdr:col>
      <xdr:colOff>324607</xdr:colOff>
      <xdr:row>57</xdr:row>
      <xdr:rowOff>103466</xdr:rowOff>
    </xdr:to>
    <xdr:sp macro="" textlink="">
      <xdr:nvSpPr>
        <xdr:cNvPr id="266" name="Freeform 265"/>
        <xdr:cNvSpPr/>
      </xdr:nvSpPr>
      <xdr:spPr>
        <a:xfrm rot="21439045">
          <a:off x="4455155" y="936112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11</xdr:col>
      <xdr:colOff>111755</xdr:colOff>
      <xdr:row>51</xdr:row>
      <xdr:rowOff>11388</xdr:rowOff>
    </xdr:from>
    <xdr:to>
      <xdr:col>11</xdr:col>
      <xdr:colOff>248407</xdr:colOff>
      <xdr:row>57</xdr:row>
      <xdr:rowOff>111086</xdr:rowOff>
    </xdr:to>
    <xdr:sp macro="" textlink="">
      <xdr:nvSpPr>
        <xdr:cNvPr id="267" name="Freeform 266"/>
        <xdr:cNvSpPr/>
      </xdr:nvSpPr>
      <xdr:spPr>
        <a:xfrm rot="21439045">
          <a:off x="4767575" y="936874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11</xdr:col>
      <xdr:colOff>302255</xdr:colOff>
      <xdr:row>57</xdr:row>
      <xdr:rowOff>26628</xdr:rowOff>
    </xdr:from>
    <xdr:to>
      <xdr:col>12</xdr:col>
      <xdr:colOff>57907</xdr:colOff>
      <xdr:row>63</xdr:row>
      <xdr:rowOff>126326</xdr:rowOff>
    </xdr:to>
    <xdr:sp macro="" textlink="">
      <xdr:nvSpPr>
        <xdr:cNvPr id="268" name="Freeform 267"/>
        <xdr:cNvSpPr/>
      </xdr:nvSpPr>
      <xdr:spPr>
        <a:xfrm rot="21439045">
          <a:off x="4958075" y="10481268"/>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9</xdr:col>
      <xdr:colOff>187956</xdr:colOff>
      <xdr:row>54</xdr:row>
      <xdr:rowOff>19007</xdr:rowOff>
    </xdr:from>
    <xdr:to>
      <xdr:col>9</xdr:col>
      <xdr:colOff>324608</xdr:colOff>
      <xdr:row>60</xdr:row>
      <xdr:rowOff>118705</xdr:rowOff>
    </xdr:to>
    <xdr:sp macro="" textlink="">
      <xdr:nvSpPr>
        <xdr:cNvPr id="269" name="Freeform 268"/>
        <xdr:cNvSpPr/>
      </xdr:nvSpPr>
      <xdr:spPr>
        <a:xfrm rot="21439045">
          <a:off x="4074156" y="992500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9</xdr:col>
      <xdr:colOff>378456</xdr:colOff>
      <xdr:row>60</xdr:row>
      <xdr:rowOff>34247</xdr:rowOff>
    </xdr:from>
    <xdr:to>
      <xdr:col>10</xdr:col>
      <xdr:colOff>134108</xdr:colOff>
      <xdr:row>66</xdr:row>
      <xdr:rowOff>133945</xdr:rowOff>
    </xdr:to>
    <xdr:sp macro="" textlink="">
      <xdr:nvSpPr>
        <xdr:cNvPr id="270" name="Freeform 269"/>
        <xdr:cNvSpPr/>
      </xdr:nvSpPr>
      <xdr:spPr>
        <a:xfrm rot="21439045">
          <a:off x="4264656" y="1103752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8</xdr:col>
      <xdr:colOff>73656</xdr:colOff>
      <xdr:row>48</xdr:row>
      <xdr:rowOff>95207</xdr:rowOff>
    </xdr:from>
    <xdr:to>
      <xdr:col>8</xdr:col>
      <xdr:colOff>210308</xdr:colOff>
      <xdr:row>55</xdr:row>
      <xdr:rowOff>12025</xdr:rowOff>
    </xdr:to>
    <xdr:sp macro="" textlink="">
      <xdr:nvSpPr>
        <xdr:cNvPr id="271" name="Freeform 270"/>
        <xdr:cNvSpPr/>
      </xdr:nvSpPr>
      <xdr:spPr>
        <a:xfrm rot="21439045">
          <a:off x="3578856" y="890392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8</xdr:col>
      <xdr:colOff>264156</xdr:colOff>
      <xdr:row>54</xdr:row>
      <xdr:rowOff>110447</xdr:rowOff>
    </xdr:from>
    <xdr:to>
      <xdr:col>9</xdr:col>
      <xdr:colOff>19808</xdr:colOff>
      <xdr:row>61</xdr:row>
      <xdr:rowOff>27265</xdr:rowOff>
    </xdr:to>
    <xdr:sp macro="" textlink="">
      <xdr:nvSpPr>
        <xdr:cNvPr id="272" name="Freeform 271"/>
        <xdr:cNvSpPr/>
      </xdr:nvSpPr>
      <xdr:spPr>
        <a:xfrm rot="21439045">
          <a:off x="3769356" y="1001644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8</xdr:col>
      <xdr:colOff>40779</xdr:colOff>
      <xdr:row>46</xdr:row>
      <xdr:rowOff>11914</xdr:rowOff>
    </xdr:from>
    <xdr:to>
      <xdr:col>8</xdr:col>
      <xdr:colOff>164961</xdr:colOff>
      <xdr:row>50</xdr:row>
      <xdr:rowOff>49047</xdr:rowOff>
    </xdr:to>
    <xdr:sp macro="" textlink="">
      <xdr:nvSpPr>
        <xdr:cNvPr id="273" name="Freeform 272"/>
        <xdr:cNvSpPr/>
      </xdr:nvSpPr>
      <xdr:spPr>
        <a:xfrm rot="21439045">
          <a:off x="3545979" y="8454874"/>
          <a:ext cx="124182" cy="768653"/>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17</xdr:col>
      <xdr:colOff>363218</xdr:colOff>
      <xdr:row>46</xdr:row>
      <xdr:rowOff>3767</xdr:rowOff>
    </xdr:from>
    <xdr:to>
      <xdr:col>18</xdr:col>
      <xdr:colOff>118870</xdr:colOff>
      <xdr:row>52</xdr:row>
      <xdr:rowOff>103465</xdr:rowOff>
    </xdr:to>
    <xdr:sp macro="" textlink="">
      <xdr:nvSpPr>
        <xdr:cNvPr id="274" name="Freeform 273"/>
        <xdr:cNvSpPr/>
      </xdr:nvSpPr>
      <xdr:spPr>
        <a:xfrm rot="21439045">
          <a:off x="7305038" y="844672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17</xdr:col>
      <xdr:colOff>255151</xdr:colOff>
      <xdr:row>59</xdr:row>
      <xdr:rowOff>50396</xdr:rowOff>
    </xdr:from>
    <xdr:to>
      <xdr:col>17</xdr:col>
      <xdr:colOff>369691</xdr:colOff>
      <xdr:row>61</xdr:row>
      <xdr:rowOff>170588</xdr:rowOff>
    </xdr:to>
    <xdr:sp macro="" textlink="">
      <xdr:nvSpPr>
        <xdr:cNvPr id="275" name="Freeform 274"/>
        <xdr:cNvSpPr/>
      </xdr:nvSpPr>
      <xdr:spPr>
        <a:xfrm rot="21439045">
          <a:off x="7196971" y="10870796"/>
          <a:ext cx="114540" cy="485952"/>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20</xdr:col>
      <xdr:colOff>73656</xdr:colOff>
      <xdr:row>47</xdr:row>
      <xdr:rowOff>79967</xdr:rowOff>
    </xdr:from>
    <xdr:to>
      <xdr:col>20</xdr:col>
      <xdr:colOff>210308</xdr:colOff>
      <xdr:row>53</xdr:row>
      <xdr:rowOff>179665</xdr:rowOff>
    </xdr:to>
    <xdr:sp macro="" textlink="">
      <xdr:nvSpPr>
        <xdr:cNvPr id="276" name="Freeform 275"/>
        <xdr:cNvSpPr/>
      </xdr:nvSpPr>
      <xdr:spPr>
        <a:xfrm rot="21439045">
          <a:off x="8158476" y="8705807"/>
          <a:ext cx="136652" cy="1196978"/>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602B"/>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7</xdr:col>
      <xdr:colOff>261871</xdr:colOff>
      <xdr:row>72</xdr:row>
      <xdr:rowOff>33171</xdr:rowOff>
    </xdr:from>
    <xdr:to>
      <xdr:col>8</xdr:col>
      <xdr:colOff>88648</xdr:colOff>
      <xdr:row>72</xdr:row>
      <xdr:rowOff>157331</xdr:rowOff>
    </xdr:to>
    <xdr:sp macro="" textlink="">
      <xdr:nvSpPr>
        <xdr:cNvPr id="280" name="Freeform 279"/>
        <xdr:cNvSpPr/>
      </xdr:nvSpPr>
      <xdr:spPr>
        <a:xfrm rot="21439045">
          <a:off x="3386071" y="13231011"/>
          <a:ext cx="207777" cy="124160"/>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FF0000"/>
        </a:solidFill>
        <a:ln>
          <a:solidFill>
            <a:srgbClr val="FF070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14</xdr:col>
      <xdr:colOff>161805</xdr:colOff>
      <xdr:row>72</xdr:row>
      <xdr:rowOff>137152</xdr:rowOff>
    </xdr:from>
    <xdr:to>
      <xdr:col>15</xdr:col>
      <xdr:colOff>104896</xdr:colOff>
      <xdr:row>73</xdr:row>
      <xdr:rowOff>38112</xdr:rowOff>
    </xdr:to>
    <xdr:sp macro="" textlink="">
      <xdr:nvSpPr>
        <xdr:cNvPr id="281" name="Freeform 280"/>
        <xdr:cNvSpPr/>
      </xdr:nvSpPr>
      <xdr:spPr>
        <a:xfrm rot="21439045">
          <a:off x="5960625" y="13334992"/>
          <a:ext cx="324091" cy="83840"/>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chemeClr val="accent6">
            <a:lumMod val="75000"/>
          </a:schemeClr>
        </a:solidFill>
        <a:ln>
          <a:solidFill>
            <a:schemeClr val="accent6">
              <a:lumMod val="75000"/>
            </a:schemeClr>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8</xdr:col>
      <xdr:colOff>106680</xdr:colOff>
      <xdr:row>71</xdr:row>
      <xdr:rowOff>175260</xdr:rowOff>
    </xdr:from>
    <xdr:to>
      <xdr:col>11</xdr:col>
      <xdr:colOff>259080</xdr:colOff>
      <xdr:row>73</xdr:row>
      <xdr:rowOff>60960</xdr:rowOff>
    </xdr:to>
    <xdr:sp macro="" textlink="">
      <xdr:nvSpPr>
        <xdr:cNvPr id="283" name="TextBox 282"/>
        <xdr:cNvSpPr txBox="1"/>
      </xdr:nvSpPr>
      <xdr:spPr>
        <a:xfrm>
          <a:off x="3611880" y="13190220"/>
          <a:ext cx="13030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a:solidFill>
                <a:srgbClr val="007A37"/>
              </a:solidFill>
            </a:rPr>
            <a:t>Heavy</a:t>
          </a:r>
          <a:r>
            <a:rPr lang="en-SG" sz="1200" b="1" baseline="0">
              <a:solidFill>
                <a:srgbClr val="007A37"/>
              </a:solidFill>
            </a:rPr>
            <a:t> Crowed</a:t>
          </a:r>
          <a:endParaRPr lang="en-SG" sz="1200" b="1">
            <a:solidFill>
              <a:srgbClr val="007A37"/>
            </a:solidFill>
          </a:endParaRPr>
        </a:p>
      </xdr:txBody>
    </xdr:sp>
    <xdr:clientData/>
  </xdr:twoCellAnchor>
  <xdr:twoCellAnchor>
    <xdr:from>
      <xdr:col>15</xdr:col>
      <xdr:colOff>68580</xdr:colOff>
      <xdr:row>72</xdr:row>
      <xdr:rowOff>45720</xdr:rowOff>
    </xdr:from>
    <xdr:to>
      <xdr:col>18</xdr:col>
      <xdr:colOff>228600</xdr:colOff>
      <xdr:row>73</xdr:row>
      <xdr:rowOff>114300</xdr:rowOff>
    </xdr:to>
    <xdr:sp macro="" textlink="">
      <xdr:nvSpPr>
        <xdr:cNvPr id="284" name="TextBox 283"/>
        <xdr:cNvSpPr txBox="1"/>
      </xdr:nvSpPr>
      <xdr:spPr>
        <a:xfrm>
          <a:off x="6248400" y="13243560"/>
          <a:ext cx="13030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200" b="1" baseline="0">
              <a:solidFill>
                <a:srgbClr val="007A37"/>
              </a:solidFill>
            </a:rPr>
            <a:t>Crowed</a:t>
          </a:r>
          <a:endParaRPr lang="en-SG" sz="1200" b="1">
            <a:solidFill>
              <a:srgbClr val="007A37"/>
            </a:solidFill>
          </a:endParaRPr>
        </a:p>
      </xdr:txBody>
    </xdr:sp>
    <xdr:clientData/>
  </xdr:twoCellAnchor>
  <xdr:twoCellAnchor>
    <xdr:from>
      <xdr:col>8</xdr:col>
      <xdr:colOff>27802</xdr:colOff>
      <xdr:row>87</xdr:row>
      <xdr:rowOff>134025</xdr:rowOff>
    </xdr:from>
    <xdr:to>
      <xdr:col>8</xdr:col>
      <xdr:colOff>266639</xdr:colOff>
      <xdr:row>89</xdr:row>
      <xdr:rowOff>92356</xdr:rowOff>
    </xdr:to>
    <xdr:sp macro="" textlink="">
      <xdr:nvSpPr>
        <xdr:cNvPr id="285" name="Freeform 284"/>
        <xdr:cNvSpPr/>
      </xdr:nvSpPr>
      <xdr:spPr>
        <a:xfrm rot="2917333">
          <a:off x="3490375" y="16117692"/>
          <a:ext cx="324091" cy="238837"/>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7A37"/>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12</xdr:col>
      <xdr:colOff>68260</xdr:colOff>
      <xdr:row>86</xdr:row>
      <xdr:rowOff>2340</xdr:rowOff>
    </xdr:from>
    <xdr:to>
      <xdr:col>12</xdr:col>
      <xdr:colOff>206575</xdr:colOff>
      <xdr:row>86</xdr:row>
      <xdr:rowOff>166924</xdr:rowOff>
    </xdr:to>
    <xdr:sp macro="" textlink="">
      <xdr:nvSpPr>
        <xdr:cNvPr id="287" name="Freeform 286"/>
        <xdr:cNvSpPr/>
      </xdr:nvSpPr>
      <xdr:spPr>
        <a:xfrm rot="13789125">
          <a:off x="5091946" y="15773634"/>
          <a:ext cx="164584" cy="138315"/>
        </a:xfrm>
        <a:custGeom>
          <a:avLst/>
          <a:gdLst>
            <a:gd name="connsiteX0" fmla="*/ 30480 w 114301"/>
            <a:gd name="connsiteY0" fmla="*/ 0 h 1097280"/>
            <a:gd name="connsiteX1" fmla="*/ 22860 w 114301"/>
            <a:gd name="connsiteY1" fmla="*/ 60960 h 1097280"/>
            <a:gd name="connsiteX2" fmla="*/ 15240 w 114301"/>
            <a:gd name="connsiteY2" fmla="*/ 83820 h 1097280"/>
            <a:gd name="connsiteX3" fmla="*/ 0 w 114301"/>
            <a:gd name="connsiteY3" fmla="*/ 167640 h 1097280"/>
            <a:gd name="connsiteX4" fmla="*/ 7620 w 114301"/>
            <a:gd name="connsiteY4" fmla="*/ 464820 h 1097280"/>
            <a:gd name="connsiteX5" fmla="*/ 30480 w 114301"/>
            <a:gd name="connsiteY5" fmla="*/ 632460 h 1097280"/>
            <a:gd name="connsiteX6" fmla="*/ 45720 w 114301"/>
            <a:gd name="connsiteY6" fmla="*/ 792480 h 1097280"/>
            <a:gd name="connsiteX7" fmla="*/ 60960 w 114301"/>
            <a:gd name="connsiteY7" fmla="*/ 822960 h 1097280"/>
            <a:gd name="connsiteX8" fmla="*/ 68580 w 114301"/>
            <a:gd name="connsiteY8" fmla="*/ 868680 h 1097280"/>
            <a:gd name="connsiteX9" fmla="*/ 76200 w 114301"/>
            <a:gd name="connsiteY9" fmla="*/ 899160 h 1097280"/>
            <a:gd name="connsiteX10" fmla="*/ 83820 w 114301"/>
            <a:gd name="connsiteY10" fmla="*/ 944880 h 1097280"/>
            <a:gd name="connsiteX11" fmla="*/ 91440 w 114301"/>
            <a:gd name="connsiteY11" fmla="*/ 998220 h 1097280"/>
            <a:gd name="connsiteX12" fmla="*/ 114300 w 114301"/>
            <a:gd name="connsiteY12" fmla="*/ 1097280 h 1097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4301" h="1097280">
              <a:moveTo>
                <a:pt x="30480" y="0"/>
              </a:moveTo>
              <a:cubicBezTo>
                <a:pt x="27940" y="20320"/>
                <a:pt x="26523" y="40812"/>
                <a:pt x="22860" y="60960"/>
              </a:cubicBezTo>
              <a:cubicBezTo>
                <a:pt x="21423" y="68863"/>
                <a:pt x="16923" y="75966"/>
                <a:pt x="15240" y="83820"/>
              </a:cubicBezTo>
              <a:cubicBezTo>
                <a:pt x="9290" y="111588"/>
                <a:pt x="5080" y="139700"/>
                <a:pt x="0" y="167640"/>
              </a:cubicBezTo>
              <a:cubicBezTo>
                <a:pt x="2540" y="266700"/>
                <a:pt x="2223" y="365875"/>
                <a:pt x="7620" y="464820"/>
              </a:cubicBezTo>
              <a:cubicBezTo>
                <a:pt x="18012" y="655332"/>
                <a:pt x="18679" y="526249"/>
                <a:pt x="30480" y="632460"/>
              </a:cubicBezTo>
              <a:cubicBezTo>
                <a:pt x="31512" y="641750"/>
                <a:pt x="41113" y="772516"/>
                <a:pt x="45720" y="792480"/>
              </a:cubicBezTo>
              <a:cubicBezTo>
                <a:pt x="48274" y="803548"/>
                <a:pt x="55880" y="812800"/>
                <a:pt x="60960" y="822960"/>
              </a:cubicBezTo>
              <a:cubicBezTo>
                <a:pt x="63500" y="838200"/>
                <a:pt x="65550" y="853530"/>
                <a:pt x="68580" y="868680"/>
              </a:cubicBezTo>
              <a:cubicBezTo>
                <a:pt x="70634" y="878949"/>
                <a:pt x="74146" y="888891"/>
                <a:pt x="76200" y="899160"/>
              </a:cubicBezTo>
              <a:cubicBezTo>
                <a:pt x="79230" y="914310"/>
                <a:pt x="81471" y="929609"/>
                <a:pt x="83820" y="944880"/>
              </a:cubicBezTo>
              <a:cubicBezTo>
                <a:pt x="86551" y="962632"/>
                <a:pt x="87740" y="980645"/>
                <a:pt x="91440" y="998220"/>
              </a:cubicBezTo>
              <a:cubicBezTo>
                <a:pt x="114916" y="1109731"/>
                <a:pt x="114300" y="1056818"/>
                <a:pt x="114300" y="1097280"/>
              </a:cubicBezTo>
            </a:path>
          </a:pathLst>
        </a:custGeom>
        <a:solidFill>
          <a:srgbClr val="007A37"/>
        </a:solidFill>
        <a:ln>
          <a:solidFill>
            <a:srgbClr val="007A37"/>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SG" sz="1100"/>
        </a:p>
      </xdr:txBody>
    </xdr:sp>
    <xdr:clientData/>
  </xdr:twoCellAnchor>
  <xdr:twoCellAnchor>
    <xdr:from>
      <xdr:col>21</xdr:col>
      <xdr:colOff>365760</xdr:colOff>
      <xdr:row>92</xdr:row>
      <xdr:rowOff>0</xdr:rowOff>
    </xdr:from>
    <xdr:to>
      <xdr:col>22</xdr:col>
      <xdr:colOff>274320</xdr:colOff>
      <xdr:row>92</xdr:row>
      <xdr:rowOff>129540</xdr:rowOff>
    </xdr:to>
    <xdr:sp macro="" textlink="">
      <xdr:nvSpPr>
        <xdr:cNvPr id="288" name="Flowchart: Alternate Process 287"/>
        <xdr:cNvSpPr/>
      </xdr:nvSpPr>
      <xdr:spPr>
        <a:xfrm>
          <a:off x="8831580" y="16855440"/>
          <a:ext cx="289560" cy="129540"/>
        </a:xfrm>
        <a:prstGeom prst="flowChartAlternateProcess">
          <a:avLst/>
        </a:prstGeom>
        <a:pattFill prst="dkHorz">
          <a:fgClr>
            <a:srgbClr val="007A37"/>
          </a:fgClr>
          <a:bgClr>
            <a:schemeClr val="bg1"/>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22</xdr:col>
      <xdr:colOff>297180</xdr:colOff>
      <xdr:row>92</xdr:row>
      <xdr:rowOff>7620</xdr:rowOff>
    </xdr:from>
    <xdr:to>
      <xdr:col>23</xdr:col>
      <xdr:colOff>205740</xdr:colOff>
      <xdr:row>92</xdr:row>
      <xdr:rowOff>137160</xdr:rowOff>
    </xdr:to>
    <xdr:sp macro="" textlink="">
      <xdr:nvSpPr>
        <xdr:cNvPr id="289" name="Flowchart: Alternate Process 288"/>
        <xdr:cNvSpPr/>
      </xdr:nvSpPr>
      <xdr:spPr>
        <a:xfrm>
          <a:off x="9144000" y="16863060"/>
          <a:ext cx="289560" cy="129540"/>
        </a:xfrm>
        <a:prstGeom prst="flowChartAlternateProcess">
          <a:avLst/>
        </a:prstGeom>
        <a:pattFill prst="dkVert">
          <a:fgClr>
            <a:srgbClr val="007A37"/>
          </a:fgClr>
          <a:bgClr>
            <a:schemeClr val="bg1"/>
          </a:bgClr>
        </a:patt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16</xdr:col>
      <xdr:colOff>106680</xdr:colOff>
      <xdr:row>1</xdr:row>
      <xdr:rowOff>160020</xdr:rowOff>
    </xdr:from>
    <xdr:to>
      <xdr:col>22</xdr:col>
      <xdr:colOff>15240</xdr:colOff>
      <xdr:row>3</xdr:row>
      <xdr:rowOff>60960</xdr:rowOff>
    </xdr:to>
    <xdr:sp macro="" textlink="">
      <xdr:nvSpPr>
        <xdr:cNvPr id="7" name="TextBox 6"/>
        <xdr:cNvSpPr txBox="1"/>
      </xdr:nvSpPr>
      <xdr:spPr>
        <a:xfrm>
          <a:off x="4724400" y="4648200"/>
          <a:ext cx="914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t>Direction</a:t>
          </a:r>
          <a:r>
            <a:rPr lang="en-SG" sz="1100" b="1" baseline="0"/>
            <a:t> 1</a:t>
          </a:r>
          <a:endParaRPr lang="en-SG" sz="1100" b="1"/>
        </a:p>
      </xdr:txBody>
    </xdr:sp>
    <xdr:clientData/>
  </xdr:twoCellAnchor>
  <xdr:twoCellAnchor>
    <xdr:from>
      <xdr:col>5</xdr:col>
      <xdr:colOff>106680</xdr:colOff>
      <xdr:row>16</xdr:row>
      <xdr:rowOff>137160</xdr:rowOff>
    </xdr:from>
    <xdr:to>
      <xdr:col>36</xdr:col>
      <xdr:colOff>76200</xdr:colOff>
      <xdr:row>22</xdr:row>
      <xdr:rowOff>114300</xdr:rowOff>
    </xdr:to>
    <xdr:sp macro="" textlink="">
      <xdr:nvSpPr>
        <xdr:cNvPr id="10" name="Freeform 9"/>
        <xdr:cNvSpPr/>
      </xdr:nvSpPr>
      <xdr:spPr>
        <a:xfrm>
          <a:off x="2880360" y="7528560"/>
          <a:ext cx="5166360" cy="1074420"/>
        </a:xfrm>
        <a:custGeom>
          <a:avLst/>
          <a:gdLst>
            <a:gd name="connsiteX0" fmla="*/ 0 w 5166360"/>
            <a:gd name="connsiteY0" fmla="*/ 1074420 h 1074420"/>
            <a:gd name="connsiteX1" fmla="*/ 114300 w 5166360"/>
            <a:gd name="connsiteY1" fmla="*/ 1066800 h 1074420"/>
            <a:gd name="connsiteX2" fmla="*/ 137160 w 5166360"/>
            <a:gd name="connsiteY2" fmla="*/ 1059180 h 1074420"/>
            <a:gd name="connsiteX3" fmla="*/ 396240 w 5166360"/>
            <a:gd name="connsiteY3" fmla="*/ 1051560 h 1074420"/>
            <a:gd name="connsiteX4" fmla="*/ 457200 w 5166360"/>
            <a:gd name="connsiteY4" fmla="*/ 1036320 h 1074420"/>
            <a:gd name="connsiteX5" fmla="*/ 487680 w 5166360"/>
            <a:gd name="connsiteY5" fmla="*/ 1021080 h 1074420"/>
            <a:gd name="connsiteX6" fmla="*/ 601980 w 5166360"/>
            <a:gd name="connsiteY6" fmla="*/ 1005840 h 1074420"/>
            <a:gd name="connsiteX7" fmla="*/ 624840 w 5166360"/>
            <a:gd name="connsiteY7" fmla="*/ 998220 h 1074420"/>
            <a:gd name="connsiteX8" fmla="*/ 678180 w 5166360"/>
            <a:gd name="connsiteY8" fmla="*/ 982980 h 1074420"/>
            <a:gd name="connsiteX9" fmla="*/ 731520 w 5166360"/>
            <a:gd name="connsiteY9" fmla="*/ 944880 h 1074420"/>
            <a:gd name="connsiteX10" fmla="*/ 769620 w 5166360"/>
            <a:gd name="connsiteY10" fmla="*/ 899160 h 1074420"/>
            <a:gd name="connsiteX11" fmla="*/ 830580 w 5166360"/>
            <a:gd name="connsiteY11" fmla="*/ 883920 h 1074420"/>
            <a:gd name="connsiteX12" fmla="*/ 998220 w 5166360"/>
            <a:gd name="connsiteY12" fmla="*/ 868680 h 1074420"/>
            <a:gd name="connsiteX13" fmla="*/ 1165860 w 5166360"/>
            <a:gd name="connsiteY13" fmla="*/ 838200 h 1074420"/>
            <a:gd name="connsiteX14" fmla="*/ 1211580 w 5166360"/>
            <a:gd name="connsiteY14" fmla="*/ 830580 h 1074420"/>
            <a:gd name="connsiteX15" fmla="*/ 1249680 w 5166360"/>
            <a:gd name="connsiteY15" fmla="*/ 822960 h 1074420"/>
            <a:gd name="connsiteX16" fmla="*/ 1348740 w 5166360"/>
            <a:gd name="connsiteY16" fmla="*/ 807720 h 1074420"/>
            <a:gd name="connsiteX17" fmla="*/ 1463040 w 5166360"/>
            <a:gd name="connsiteY17" fmla="*/ 777240 h 1074420"/>
            <a:gd name="connsiteX18" fmla="*/ 1501140 w 5166360"/>
            <a:gd name="connsiteY18" fmla="*/ 769620 h 1074420"/>
            <a:gd name="connsiteX19" fmla="*/ 1927860 w 5166360"/>
            <a:gd name="connsiteY19" fmla="*/ 762000 h 1074420"/>
            <a:gd name="connsiteX20" fmla="*/ 2026920 w 5166360"/>
            <a:gd name="connsiteY20" fmla="*/ 746760 h 1074420"/>
            <a:gd name="connsiteX21" fmla="*/ 2065020 w 5166360"/>
            <a:gd name="connsiteY21" fmla="*/ 731520 h 1074420"/>
            <a:gd name="connsiteX22" fmla="*/ 2118360 w 5166360"/>
            <a:gd name="connsiteY22" fmla="*/ 723900 h 1074420"/>
            <a:gd name="connsiteX23" fmla="*/ 2156460 w 5166360"/>
            <a:gd name="connsiteY23" fmla="*/ 716280 h 1074420"/>
            <a:gd name="connsiteX24" fmla="*/ 2202180 w 5166360"/>
            <a:gd name="connsiteY24" fmla="*/ 708660 h 1074420"/>
            <a:gd name="connsiteX25" fmla="*/ 2324100 w 5166360"/>
            <a:gd name="connsiteY25" fmla="*/ 678180 h 1074420"/>
            <a:gd name="connsiteX26" fmla="*/ 2369820 w 5166360"/>
            <a:gd name="connsiteY26" fmla="*/ 662940 h 1074420"/>
            <a:gd name="connsiteX27" fmla="*/ 2400300 w 5166360"/>
            <a:gd name="connsiteY27" fmla="*/ 655320 h 1074420"/>
            <a:gd name="connsiteX28" fmla="*/ 2430780 w 5166360"/>
            <a:gd name="connsiteY28" fmla="*/ 640080 h 1074420"/>
            <a:gd name="connsiteX29" fmla="*/ 2506980 w 5166360"/>
            <a:gd name="connsiteY29" fmla="*/ 632460 h 1074420"/>
            <a:gd name="connsiteX30" fmla="*/ 2644140 w 5166360"/>
            <a:gd name="connsiteY30" fmla="*/ 617220 h 1074420"/>
            <a:gd name="connsiteX31" fmla="*/ 2720340 w 5166360"/>
            <a:gd name="connsiteY31" fmla="*/ 609600 h 1074420"/>
            <a:gd name="connsiteX32" fmla="*/ 2857500 w 5166360"/>
            <a:gd name="connsiteY32" fmla="*/ 601980 h 1074420"/>
            <a:gd name="connsiteX33" fmla="*/ 3025140 w 5166360"/>
            <a:gd name="connsiteY33" fmla="*/ 586740 h 1074420"/>
            <a:gd name="connsiteX34" fmla="*/ 3154680 w 5166360"/>
            <a:gd name="connsiteY34" fmla="*/ 571500 h 1074420"/>
            <a:gd name="connsiteX35" fmla="*/ 3177540 w 5166360"/>
            <a:gd name="connsiteY35" fmla="*/ 563880 h 1074420"/>
            <a:gd name="connsiteX36" fmla="*/ 3238500 w 5166360"/>
            <a:gd name="connsiteY36" fmla="*/ 548640 h 1074420"/>
            <a:gd name="connsiteX37" fmla="*/ 3261360 w 5166360"/>
            <a:gd name="connsiteY37" fmla="*/ 533400 h 1074420"/>
            <a:gd name="connsiteX38" fmla="*/ 3307080 w 5166360"/>
            <a:gd name="connsiteY38" fmla="*/ 518160 h 1074420"/>
            <a:gd name="connsiteX39" fmla="*/ 3329940 w 5166360"/>
            <a:gd name="connsiteY39" fmla="*/ 510540 h 1074420"/>
            <a:gd name="connsiteX40" fmla="*/ 3398520 w 5166360"/>
            <a:gd name="connsiteY40" fmla="*/ 495300 h 1074420"/>
            <a:gd name="connsiteX41" fmla="*/ 3421380 w 5166360"/>
            <a:gd name="connsiteY41" fmla="*/ 487680 h 1074420"/>
            <a:gd name="connsiteX42" fmla="*/ 3444240 w 5166360"/>
            <a:gd name="connsiteY42" fmla="*/ 472440 h 1074420"/>
            <a:gd name="connsiteX43" fmla="*/ 3558540 w 5166360"/>
            <a:gd name="connsiteY43" fmla="*/ 464820 h 1074420"/>
            <a:gd name="connsiteX44" fmla="*/ 3832860 w 5166360"/>
            <a:gd name="connsiteY44" fmla="*/ 457200 h 1074420"/>
            <a:gd name="connsiteX45" fmla="*/ 3970020 w 5166360"/>
            <a:gd name="connsiteY45" fmla="*/ 441960 h 1074420"/>
            <a:gd name="connsiteX46" fmla="*/ 4000500 w 5166360"/>
            <a:gd name="connsiteY46" fmla="*/ 426720 h 1074420"/>
            <a:gd name="connsiteX47" fmla="*/ 4053840 w 5166360"/>
            <a:gd name="connsiteY47" fmla="*/ 411480 h 1074420"/>
            <a:gd name="connsiteX48" fmla="*/ 4099560 w 5166360"/>
            <a:gd name="connsiteY48" fmla="*/ 396240 h 1074420"/>
            <a:gd name="connsiteX49" fmla="*/ 4122420 w 5166360"/>
            <a:gd name="connsiteY49" fmla="*/ 388620 h 1074420"/>
            <a:gd name="connsiteX50" fmla="*/ 4137660 w 5166360"/>
            <a:gd name="connsiteY50" fmla="*/ 365760 h 1074420"/>
            <a:gd name="connsiteX51" fmla="*/ 4175760 w 5166360"/>
            <a:gd name="connsiteY51" fmla="*/ 358140 h 1074420"/>
            <a:gd name="connsiteX52" fmla="*/ 4198620 w 5166360"/>
            <a:gd name="connsiteY52" fmla="*/ 342900 h 1074420"/>
            <a:gd name="connsiteX53" fmla="*/ 4221480 w 5166360"/>
            <a:gd name="connsiteY53" fmla="*/ 335280 h 1074420"/>
            <a:gd name="connsiteX54" fmla="*/ 4267200 w 5166360"/>
            <a:gd name="connsiteY54" fmla="*/ 304800 h 1074420"/>
            <a:gd name="connsiteX55" fmla="*/ 4297680 w 5166360"/>
            <a:gd name="connsiteY55" fmla="*/ 297180 h 1074420"/>
            <a:gd name="connsiteX56" fmla="*/ 4320540 w 5166360"/>
            <a:gd name="connsiteY56" fmla="*/ 289560 h 1074420"/>
            <a:gd name="connsiteX57" fmla="*/ 4381500 w 5166360"/>
            <a:gd name="connsiteY57" fmla="*/ 274320 h 1074420"/>
            <a:gd name="connsiteX58" fmla="*/ 4434840 w 5166360"/>
            <a:gd name="connsiteY58" fmla="*/ 251460 h 1074420"/>
            <a:gd name="connsiteX59" fmla="*/ 4625340 w 5166360"/>
            <a:gd name="connsiteY59" fmla="*/ 236220 h 1074420"/>
            <a:gd name="connsiteX60" fmla="*/ 4663440 w 5166360"/>
            <a:gd name="connsiteY60" fmla="*/ 228600 h 1074420"/>
            <a:gd name="connsiteX61" fmla="*/ 4777740 w 5166360"/>
            <a:gd name="connsiteY61" fmla="*/ 213360 h 1074420"/>
            <a:gd name="connsiteX62" fmla="*/ 4831080 w 5166360"/>
            <a:gd name="connsiteY62" fmla="*/ 190500 h 1074420"/>
            <a:gd name="connsiteX63" fmla="*/ 4853940 w 5166360"/>
            <a:gd name="connsiteY63" fmla="*/ 175260 h 1074420"/>
            <a:gd name="connsiteX64" fmla="*/ 4884420 w 5166360"/>
            <a:gd name="connsiteY64" fmla="*/ 160020 h 1074420"/>
            <a:gd name="connsiteX65" fmla="*/ 4945380 w 5166360"/>
            <a:gd name="connsiteY65" fmla="*/ 129540 h 1074420"/>
            <a:gd name="connsiteX66" fmla="*/ 4968240 w 5166360"/>
            <a:gd name="connsiteY66" fmla="*/ 121920 h 1074420"/>
            <a:gd name="connsiteX67" fmla="*/ 4991100 w 5166360"/>
            <a:gd name="connsiteY67" fmla="*/ 106680 h 1074420"/>
            <a:gd name="connsiteX68" fmla="*/ 5036820 w 5166360"/>
            <a:gd name="connsiteY68" fmla="*/ 91440 h 1074420"/>
            <a:gd name="connsiteX69" fmla="*/ 5074920 w 5166360"/>
            <a:gd name="connsiteY69" fmla="*/ 60960 h 1074420"/>
            <a:gd name="connsiteX70" fmla="*/ 5097780 w 5166360"/>
            <a:gd name="connsiteY70" fmla="*/ 38100 h 1074420"/>
            <a:gd name="connsiteX71" fmla="*/ 5120640 w 5166360"/>
            <a:gd name="connsiteY71" fmla="*/ 30480 h 1074420"/>
            <a:gd name="connsiteX72" fmla="*/ 5166360 w 5166360"/>
            <a:gd name="connsiteY72" fmla="*/ 0 h 10744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Lst>
          <a:rect l="l" t="t" r="r" b="b"/>
          <a:pathLst>
            <a:path w="5166360" h="1074420">
              <a:moveTo>
                <a:pt x="0" y="1074420"/>
              </a:moveTo>
              <a:cubicBezTo>
                <a:pt x="38100" y="1071880"/>
                <a:pt x="76349" y="1071017"/>
                <a:pt x="114300" y="1066800"/>
              </a:cubicBezTo>
              <a:cubicBezTo>
                <a:pt x="122283" y="1065913"/>
                <a:pt x="129140" y="1059614"/>
                <a:pt x="137160" y="1059180"/>
              </a:cubicBezTo>
              <a:cubicBezTo>
                <a:pt x="223431" y="1054517"/>
                <a:pt x="309880" y="1054100"/>
                <a:pt x="396240" y="1051560"/>
              </a:cubicBezTo>
              <a:cubicBezTo>
                <a:pt x="418603" y="1047087"/>
                <a:pt x="436698" y="1045107"/>
                <a:pt x="457200" y="1036320"/>
              </a:cubicBezTo>
              <a:cubicBezTo>
                <a:pt x="467641" y="1031845"/>
                <a:pt x="476904" y="1024672"/>
                <a:pt x="487680" y="1021080"/>
              </a:cubicBezTo>
              <a:cubicBezTo>
                <a:pt x="514736" y="1012061"/>
                <a:pt x="583994" y="1007639"/>
                <a:pt x="601980" y="1005840"/>
              </a:cubicBezTo>
              <a:cubicBezTo>
                <a:pt x="609600" y="1003300"/>
                <a:pt x="617117" y="1000427"/>
                <a:pt x="624840" y="998220"/>
              </a:cubicBezTo>
              <a:cubicBezTo>
                <a:pt x="691817" y="979084"/>
                <a:pt x="623370" y="1001250"/>
                <a:pt x="678180" y="982980"/>
              </a:cubicBezTo>
              <a:cubicBezTo>
                <a:pt x="785192" y="875968"/>
                <a:pt x="611164" y="1045177"/>
                <a:pt x="731520" y="944880"/>
              </a:cubicBezTo>
              <a:cubicBezTo>
                <a:pt x="754181" y="925996"/>
                <a:pt x="738586" y="913266"/>
                <a:pt x="769620" y="899160"/>
              </a:cubicBezTo>
              <a:cubicBezTo>
                <a:pt x="788688" y="890493"/>
                <a:pt x="810041" y="888028"/>
                <a:pt x="830580" y="883920"/>
              </a:cubicBezTo>
              <a:cubicBezTo>
                <a:pt x="911095" y="867817"/>
                <a:pt x="855751" y="877061"/>
                <a:pt x="998220" y="868680"/>
              </a:cubicBezTo>
              <a:cubicBezTo>
                <a:pt x="1103937" y="851060"/>
                <a:pt x="977340" y="872476"/>
                <a:pt x="1165860" y="838200"/>
              </a:cubicBezTo>
              <a:cubicBezTo>
                <a:pt x="1181061" y="835436"/>
                <a:pt x="1196430" y="833610"/>
                <a:pt x="1211580" y="830580"/>
              </a:cubicBezTo>
              <a:lnTo>
                <a:pt x="1249680" y="822960"/>
              </a:lnTo>
              <a:cubicBezTo>
                <a:pt x="1288447" y="815912"/>
                <a:pt x="1308783" y="813428"/>
                <a:pt x="1348740" y="807720"/>
              </a:cubicBezTo>
              <a:cubicBezTo>
                <a:pt x="1391892" y="793336"/>
                <a:pt x="1401020" y="789644"/>
                <a:pt x="1463040" y="777240"/>
              </a:cubicBezTo>
              <a:cubicBezTo>
                <a:pt x="1475740" y="774700"/>
                <a:pt x="1488195" y="770044"/>
                <a:pt x="1501140" y="769620"/>
              </a:cubicBezTo>
              <a:cubicBezTo>
                <a:pt x="1643326" y="764958"/>
                <a:pt x="1785620" y="764540"/>
                <a:pt x="1927860" y="762000"/>
              </a:cubicBezTo>
              <a:cubicBezTo>
                <a:pt x="1949105" y="759344"/>
                <a:pt x="2001986" y="754240"/>
                <a:pt x="2026920" y="746760"/>
              </a:cubicBezTo>
              <a:cubicBezTo>
                <a:pt x="2040021" y="742830"/>
                <a:pt x="2051750" y="734837"/>
                <a:pt x="2065020" y="731520"/>
              </a:cubicBezTo>
              <a:cubicBezTo>
                <a:pt x="2082444" y="727164"/>
                <a:pt x="2100644" y="726853"/>
                <a:pt x="2118360" y="723900"/>
              </a:cubicBezTo>
              <a:cubicBezTo>
                <a:pt x="2131135" y="721771"/>
                <a:pt x="2143717" y="718597"/>
                <a:pt x="2156460" y="716280"/>
              </a:cubicBezTo>
              <a:cubicBezTo>
                <a:pt x="2171661" y="713516"/>
                <a:pt x="2187251" y="712641"/>
                <a:pt x="2202180" y="708660"/>
              </a:cubicBezTo>
              <a:cubicBezTo>
                <a:pt x="2333901" y="673534"/>
                <a:pt x="2212543" y="694117"/>
                <a:pt x="2324100" y="678180"/>
              </a:cubicBezTo>
              <a:cubicBezTo>
                <a:pt x="2339340" y="673100"/>
                <a:pt x="2354235" y="666836"/>
                <a:pt x="2369820" y="662940"/>
              </a:cubicBezTo>
              <a:cubicBezTo>
                <a:pt x="2379980" y="660400"/>
                <a:pt x="2390494" y="658997"/>
                <a:pt x="2400300" y="655320"/>
              </a:cubicBezTo>
              <a:cubicBezTo>
                <a:pt x="2410936" y="651332"/>
                <a:pt x="2419673" y="642460"/>
                <a:pt x="2430780" y="640080"/>
              </a:cubicBezTo>
              <a:cubicBezTo>
                <a:pt x="2455740" y="634731"/>
                <a:pt x="2481628" y="635443"/>
                <a:pt x="2506980" y="632460"/>
              </a:cubicBezTo>
              <a:cubicBezTo>
                <a:pt x="2691924" y="610702"/>
                <a:pt x="2380245" y="642353"/>
                <a:pt x="2644140" y="617220"/>
              </a:cubicBezTo>
              <a:cubicBezTo>
                <a:pt x="2669552" y="614800"/>
                <a:pt x="2694878" y="611419"/>
                <a:pt x="2720340" y="609600"/>
              </a:cubicBezTo>
              <a:cubicBezTo>
                <a:pt x="2766014" y="606338"/>
                <a:pt x="2811838" y="605405"/>
                <a:pt x="2857500" y="601980"/>
              </a:cubicBezTo>
              <a:cubicBezTo>
                <a:pt x="2913453" y="597784"/>
                <a:pt x="2969275" y="591977"/>
                <a:pt x="3025140" y="586740"/>
              </a:cubicBezTo>
              <a:cubicBezTo>
                <a:pt x="3107239" y="579043"/>
                <a:pt x="3084494" y="581527"/>
                <a:pt x="3154680" y="571500"/>
              </a:cubicBezTo>
              <a:cubicBezTo>
                <a:pt x="3162300" y="568960"/>
                <a:pt x="3169791" y="565993"/>
                <a:pt x="3177540" y="563880"/>
              </a:cubicBezTo>
              <a:cubicBezTo>
                <a:pt x="3197747" y="558369"/>
                <a:pt x="3238500" y="548640"/>
                <a:pt x="3238500" y="548640"/>
              </a:cubicBezTo>
              <a:cubicBezTo>
                <a:pt x="3246120" y="543560"/>
                <a:pt x="3252991" y="537119"/>
                <a:pt x="3261360" y="533400"/>
              </a:cubicBezTo>
              <a:cubicBezTo>
                <a:pt x="3276040" y="526876"/>
                <a:pt x="3291840" y="523240"/>
                <a:pt x="3307080" y="518160"/>
              </a:cubicBezTo>
              <a:cubicBezTo>
                <a:pt x="3314700" y="515620"/>
                <a:pt x="3322064" y="512115"/>
                <a:pt x="3329940" y="510540"/>
              </a:cubicBezTo>
              <a:cubicBezTo>
                <a:pt x="3356129" y="505302"/>
                <a:pt x="3373411" y="502474"/>
                <a:pt x="3398520" y="495300"/>
              </a:cubicBezTo>
              <a:cubicBezTo>
                <a:pt x="3406243" y="493093"/>
                <a:pt x="3414196" y="491272"/>
                <a:pt x="3421380" y="487680"/>
              </a:cubicBezTo>
              <a:cubicBezTo>
                <a:pt x="3429571" y="483584"/>
                <a:pt x="3435207" y="473946"/>
                <a:pt x="3444240" y="472440"/>
              </a:cubicBezTo>
              <a:cubicBezTo>
                <a:pt x="3481905" y="466162"/>
                <a:pt x="3520385" y="466316"/>
                <a:pt x="3558540" y="464820"/>
              </a:cubicBezTo>
              <a:cubicBezTo>
                <a:pt x="3649945" y="461235"/>
                <a:pt x="3741420" y="459740"/>
                <a:pt x="3832860" y="457200"/>
              </a:cubicBezTo>
              <a:cubicBezTo>
                <a:pt x="3881257" y="453974"/>
                <a:pt x="3926484" y="460618"/>
                <a:pt x="3970020" y="441960"/>
              </a:cubicBezTo>
              <a:cubicBezTo>
                <a:pt x="3980461" y="437485"/>
                <a:pt x="3989825" y="430602"/>
                <a:pt x="4000500" y="426720"/>
              </a:cubicBezTo>
              <a:cubicBezTo>
                <a:pt x="4017878" y="420401"/>
                <a:pt x="4036166" y="416918"/>
                <a:pt x="4053840" y="411480"/>
              </a:cubicBezTo>
              <a:cubicBezTo>
                <a:pt x="4069194" y="406756"/>
                <a:pt x="4084320" y="401320"/>
                <a:pt x="4099560" y="396240"/>
              </a:cubicBezTo>
              <a:lnTo>
                <a:pt x="4122420" y="388620"/>
              </a:lnTo>
              <a:cubicBezTo>
                <a:pt x="4127500" y="381000"/>
                <a:pt x="4129709" y="370304"/>
                <a:pt x="4137660" y="365760"/>
              </a:cubicBezTo>
              <a:cubicBezTo>
                <a:pt x="4148905" y="359334"/>
                <a:pt x="4163633" y="362688"/>
                <a:pt x="4175760" y="358140"/>
              </a:cubicBezTo>
              <a:cubicBezTo>
                <a:pt x="4184335" y="354924"/>
                <a:pt x="4190429" y="346996"/>
                <a:pt x="4198620" y="342900"/>
              </a:cubicBezTo>
              <a:cubicBezTo>
                <a:pt x="4205804" y="339308"/>
                <a:pt x="4214459" y="339181"/>
                <a:pt x="4221480" y="335280"/>
              </a:cubicBezTo>
              <a:cubicBezTo>
                <a:pt x="4237491" y="326385"/>
                <a:pt x="4249431" y="309242"/>
                <a:pt x="4267200" y="304800"/>
              </a:cubicBezTo>
              <a:cubicBezTo>
                <a:pt x="4277360" y="302260"/>
                <a:pt x="4287610" y="300057"/>
                <a:pt x="4297680" y="297180"/>
              </a:cubicBezTo>
              <a:cubicBezTo>
                <a:pt x="4305403" y="294973"/>
                <a:pt x="4312748" y="291508"/>
                <a:pt x="4320540" y="289560"/>
              </a:cubicBezTo>
              <a:cubicBezTo>
                <a:pt x="4337930" y="285213"/>
                <a:pt x="4364082" y="283029"/>
                <a:pt x="4381500" y="274320"/>
              </a:cubicBezTo>
              <a:cubicBezTo>
                <a:pt x="4424878" y="252631"/>
                <a:pt x="4381977" y="262033"/>
                <a:pt x="4434840" y="251460"/>
              </a:cubicBezTo>
              <a:cubicBezTo>
                <a:pt x="4507105" y="237007"/>
                <a:pt x="4531204" y="241175"/>
                <a:pt x="4625340" y="236220"/>
              </a:cubicBezTo>
              <a:cubicBezTo>
                <a:pt x="4638040" y="233680"/>
                <a:pt x="4650665" y="230729"/>
                <a:pt x="4663440" y="228600"/>
              </a:cubicBezTo>
              <a:cubicBezTo>
                <a:pt x="4694988" y="223342"/>
                <a:pt x="4746919" y="217213"/>
                <a:pt x="4777740" y="213360"/>
              </a:cubicBezTo>
              <a:cubicBezTo>
                <a:pt x="4835131" y="175099"/>
                <a:pt x="4762192" y="220023"/>
                <a:pt x="4831080" y="190500"/>
              </a:cubicBezTo>
              <a:cubicBezTo>
                <a:pt x="4839498" y="186892"/>
                <a:pt x="4845989" y="179804"/>
                <a:pt x="4853940" y="175260"/>
              </a:cubicBezTo>
              <a:cubicBezTo>
                <a:pt x="4863803" y="169624"/>
                <a:pt x="4874557" y="165656"/>
                <a:pt x="4884420" y="160020"/>
              </a:cubicBezTo>
              <a:cubicBezTo>
                <a:pt x="4931292" y="133236"/>
                <a:pt x="4879912" y="154090"/>
                <a:pt x="4945380" y="129540"/>
              </a:cubicBezTo>
              <a:cubicBezTo>
                <a:pt x="4952901" y="126720"/>
                <a:pt x="4961056" y="125512"/>
                <a:pt x="4968240" y="121920"/>
              </a:cubicBezTo>
              <a:cubicBezTo>
                <a:pt x="4976431" y="117824"/>
                <a:pt x="4982731" y="110399"/>
                <a:pt x="4991100" y="106680"/>
              </a:cubicBezTo>
              <a:cubicBezTo>
                <a:pt x="5005780" y="100156"/>
                <a:pt x="5036820" y="91440"/>
                <a:pt x="5036820" y="91440"/>
              </a:cubicBezTo>
              <a:cubicBezTo>
                <a:pt x="5070904" y="40315"/>
                <a:pt x="5030753" y="90405"/>
                <a:pt x="5074920" y="60960"/>
              </a:cubicBezTo>
              <a:cubicBezTo>
                <a:pt x="5083886" y="54982"/>
                <a:pt x="5088814" y="44078"/>
                <a:pt x="5097780" y="38100"/>
              </a:cubicBezTo>
              <a:cubicBezTo>
                <a:pt x="5104463" y="33645"/>
                <a:pt x="5113619" y="34381"/>
                <a:pt x="5120640" y="30480"/>
              </a:cubicBezTo>
              <a:cubicBezTo>
                <a:pt x="5136651" y="21585"/>
                <a:pt x="5166360" y="0"/>
                <a:pt x="5166360" y="0"/>
              </a:cubicBezTo>
            </a:path>
          </a:pathLst>
        </a:custGeom>
        <a:ln>
          <a:solidFill>
            <a:srgbClr val="FF0707"/>
          </a:solidFill>
        </a:ln>
        <a:effectLst>
          <a:outerShdw blurRad="50800" dist="38100" dir="16200000" rotWithShape="0">
            <a:prstClr val="black">
              <a:alpha val="40000"/>
            </a:prstClr>
          </a:outerShdw>
        </a:effectLst>
      </xdr:spPr>
      <xdr:style>
        <a:lnRef idx="3">
          <a:schemeClr val="accent3"/>
        </a:lnRef>
        <a:fillRef idx="0">
          <a:schemeClr val="accent3"/>
        </a:fillRef>
        <a:effectRef idx="2">
          <a:schemeClr val="accent3"/>
        </a:effectRef>
        <a:fontRef idx="minor">
          <a:schemeClr val="tx1"/>
        </a:fontRef>
      </xdr:style>
      <xdr:txBody>
        <a:bodyPr vertOverflow="clip" horzOverflow="clip" rtlCol="0" anchor="t"/>
        <a:lstStyle/>
        <a:p>
          <a:pPr algn="l"/>
          <a:endParaRPr lang="en-SG" sz="1100"/>
        </a:p>
      </xdr:txBody>
    </xdr:sp>
    <xdr:clientData/>
  </xdr:twoCellAnchor>
  <xdr:twoCellAnchor>
    <xdr:from>
      <xdr:col>18</xdr:col>
      <xdr:colOff>30480</xdr:colOff>
      <xdr:row>14</xdr:row>
      <xdr:rowOff>137160</xdr:rowOff>
    </xdr:from>
    <xdr:to>
      <xdr:col>23</xdr:col>
      <xdr:colOff>53340</xdr:colOff>
      <xdr:row>16</xdr:row>
      <xdr:rowOff>22860</xdr:rowOff>
    </xdr:to>
    <xdr:sp macro="" textlink="">
      <xdr:nvSpPr>
        <xdr:cNvPr id="13" name="TextBox 12"/>
        <xdr:cNvSpPr txBox="1"/>
      </xdr:nvSpPr>
      <xdr:spPr>
        <a:xfrm>
          <a:off x="4983480" y="7528560"/>
          <a:ext cx="8610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t>Direction</a:t>
          </a:r>
          <a:r>
            <a:rPr lang="en-SG" sz="1100" b="1" baseline="0"/>
            <a:t> 2</a:t>
          </a:r>
          <a:endParaRPr lang="en-SG" sz="1100" b="1"/>
        </a:p>
      </xdr:txBody>
    </xdr:sp>
    <xdr:clientData/>
  </xdr:twoCellAnchor>
  <xdr:twoCellAnchor>
    <xdr:from>
      <xdr:col>20</xdr:col>
      <xdr:colOff>106680</xdr:colOff>
      <xdr:row>12</xdr:row>
      <xdr:rowOff>0</xdr:rowOff>
    </xdr:from>
    <xdr:to>
      <xdr:col>26</xdr:col>
      <xdr:colOff>15240</xdr:colOff>
      <xdr:row>15</xdr:row>
      <xdr:rowOff>91440</xdr:rowOff>
    </xdr:to>
    <xdr:sp macro="" textlink="">
      <xdr:nvSpPr>
        <xdr:cNvPr id="16" name="TextBox 15"/>
        <xdr:cNvSpPr txBox="1"/>
      </xdr:nvSpPr>
      <xdr:spPr>
        <a:xfrm>
          <a:off x="5394960" y="7025640"/>
          <a:ext cx="914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t>Bus Stops</a:t>
          </a:r>
        </a:p>
      </xdr:txBody>
    </xdr:sp>
    <xdr:clientData/>
  </xdr:twoCellAnchor>
  <xdr:twoCellAnchor>
    <xdr:from>
      <xdr:col>4</xdr:col>
      <xdr:colOff>38100</xdr:colOff>
      <xdr:row>4</xdr:row>
      <xdr:rowOff>114300</xdr:rowOff>
    </xdr:from>
    <xdr:to>
      <xdr:col>4</xdr:col>
      <xdr:colOff>274320</xdr:colOff>
      <xdr:row>9</xdr:row>
      <xdr:rowOff>129540</xdr:rowOff>
    </xdr:to>
    <xdr:sp macro="" textlink="">
      <xdr:nvSpPr>
        <xdr:cNvPr id="17" name="TextBox 16"/>
        <xdr:cNvSpPr txBox="1"/>
      </xdr:nvSpPr>
      <xdr:spPr>
        <a:xfrm>
          <a:off x="2392680" y="5158740"/>
          <a:ext cx="236220" cy="944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 wrap="square" rtlCol="0" anchor="t"/>
        <a:lstStyle/>
        <a:p>
          <a:r>
            <a:rPr lang="en-SG" sz="1100" b="1"/>
            <a:t>Time</a:t>
          </a:r>
        </a:p>
      </xdr:txBody>
    </xdr:sp>
    <xdr:clientData/>
  </xdr:twoCellAnchor>
  <xdr:twoCellAnchor>
    <xdr:from>
      <xdr:col>4</xdr:col>
      <xdr:colOff>7620</xdr:colOff>
      <xdr:row>17</xdr:row>
      <xdr:rowOff>38100</xdr:rowOff>
    </xdr:from>
    <xdr:to>
      <xdr:col>4</xdr:col>
      <xdr:colOff>243840</xdr:colOff>
      <xdr:row>22</xdr:row>
      <xdr:rowOff>68580</xdr:rowOff>
    </xdr:to>
    <xdr:sp macro="" textlink="">
      <xdr:nvSpPr>
        <xdr:cNvPr id="18" name="TextBox 17"/>
        <xdr:cNvSpPr txBox="1"/>
      </xdr:nvSpPr>
      <xdr:spPr>
        <a:xfrm>
          <a:off x="2362200" y="7612380"/>
          <a:ext cx="236220" cy="944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 wrap="square" rtlCol="0" anchor="t"/>
        <a:lstStyle/>
        <a:p>
          <a:r>
            <a:rPr lang="en-SG" sz="1100" b="1"/>
            <a:t>Time</a:t>
          </a:r>
        </a:p>
      </xdr:txBody>
    </xdr:sp>
    <xdr:clientData/>
  </xdr:twoCellAnchor>
  <xdr:twoCellAnchor>
    <xdr:from>
      <xdr:col>17</xdr:col>
      <xdr:colOff>106680</xdr:colOff>
      <xdr:row>24</xdr:row>
      <xdr:rowOff>15240</xdr:rowOff>
    </xdr:from>
    <xdr:to>
      <xdr:col>23</xdr:col>
      <xdr:colOff>15240</xdr:colOff>
      <xdr:row>25</xdr:row>
      <xdr:rowOff>106680</xdr:rowOff>
    </xdr:to>
    <xdr:sp macro="" textlink="">
      <xdr:nvSpPr>
        <xdr:cNvPr id="20" name="TextBox 19"/>
        <xdr:cNvSpPr txBox="1"/>
      </xdr:nvSpPr>
      <xdr:spPr>
        <a:xfrm>
          <a:off x="4892040" y="9357360"/>
          <a:ext cx="9144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t>Bus Stops</a:t>
          </a:r>
        </a:p>
      </xdr:txBody>
    </xdr:sp>
    <xdr:clientData/>
  </xdr:twoCellAnchor>
  <xdr:twoCellAnchor>
    <xdr:from>
      <xdr:col>5</xdr:col>
      <xdr:colOff>99060</xdr:colOff>
      <xdr:row>3</xdr:row>
      <xdr:rowOff>60960</xdr:rowOff>
    </xdr:from>
    <xdr:to>
      <xdr:col>36</xdr:col>
      <xdr:colOff>144780</xdr:colOff>
      <xdr:row>10</xdr:row>
      <xdr:rowOff>106680</xdr:rowOff>
    </xdr:to>
    <xdr:sp macro="" textlink="">
      <xdr:nvSpPr>
        <xdr:cNvPr id="12" name="Freeform 11"/>
        <xdr:cNvSpPr/>
      </xdr:nvSpPr>
      <xdr:spPr>
        <a:xfrm>
          <a:off x="2872740" y="4922520"/>
          <a:ext cx="5242560" cy="1348740"/>
        </a:xfrm>
        <a:custGeom>
          <a:avLst/>
          <a:gdLst>
            <a:gd name="connsiteX0" fmla="*/ 0 w 5166360"/>
            <a:gd name="connsiteY0" fmla="*/ 1074420 h 1074420"/>
            <a:gd name="connsiteX1" fmla="*/ 114300 w 5166360"/>
            <a:gd name="connsiteY1" fmla="*/ 1066800 h 1074420"/>
            <a:gd name="connsiteX2" fmla="*/ 137160 w 5166360"/>
            <a:gd name="connsiteY2" fmla="*/ 1059180 h 1074420"/>
            <a:gd name="connsiteX3" fmla="*/ 396240 w 5166360"/>
            <a:gd name="connsiteY3" fmla="*/ 1051560 h 1074420"/>
            <a:gd name="connsiteX4" fmla="*/ 457200 w 5166360"/>
            <a:gd name="connsiteY4" fmla="*/ 1036320 h 1074420"/>
            <a:gd name="connsiteX5" fmla="*/ 487680 w 5166360"/>
            <a:gd name="connsiteY5" fmla="*/ 1021080 h 1074420"/>
            <a:gd name="connsiteX6" fmla="*/ 601980 w 5166360"/>
            <a:gd name="connsiteY6" fmla="*/ 1005840 h 1074420"/>
            <a:gd name="connsiteX7" fmla="*/ 624840 w 5166360"/>
            <a:gd name="connsiteY7" fmla="*/ 998220 h 1074420"/>
            <a:gd name="connsiteX8" fmla="*/ 678180 w 5166360"/>
            <a:gd name="connsiteY8" fmla="*/ 982980 h 1074420"/>
            <a:gd name="connsiteX9" fmla="*/ 731520 w 5166360"/>
            <a:gd name="connsiteY9" fmla="*/ 944880 h 1074420"/>
            <a:gd name="connsiteX10" fmla="*/ 769620 w 5166360"/>
            <a:gd name="connsiteY10" fmla="*/ 899160 h 1074420"/>
            <a:gd name="connsiteX11" fmla="*/ 830580 w 5166360"/>
            <a:gd name="connsiteY11" fmla="*/ 883920 h 1074420"/>
            <a:gd name="connsiteX12" fmla="*/ 998220 w 5166360"/>
            <a:gd name="connsiteY12" fmla="*/ 868680 h 1074420"/>
            <a:gd name="connsiteX13" fmla="*/ 1165860 w 5166360"/>
            <a:gd name="connsiteY13" fmla="*/ 838200 h 1074420"/>
            <a:gd name="connsiteX14" fmla="*/ 1211580 w 5166360"/>
            <a:gd name="connsiteY14" fmla="*/ 830580 h 1074420"/>
            <a:gd name="connsiteX15" fmla="*/ 1249680 w 5166360"/>
            <a:gd name="connsiteY15" fmla="*/ 822960 h 1074420"/>
            <a:gd name="connsiteX16" fmla="*/ 1348740 w 5166360"/>
            <a:gd name="connsiteY16" fmla="*/ 807720 h 1074420"/>
            <a:gd name="connsiteX17" fmla="*/ 1463040 w 5166360"/>
            <a:gd name="connsiteY17" fmla="*/ 777240 h 1074420"/>
            <a:gd name="connsiteX18" fmla="*/ 1501140 w 5166360"/>
            <a:gd name="connsiteY18" fmla="*/ 769620 h 1074420"/>
            <a:gd name="connsiteX19" fmla="*/ 1927860 w 5166360"/>
            <a:gd name="connsiteY19" fmla="*/ 762000 h 1074420"/>
            <a:gd name="connsiteX20" fmla="*/ 2026920 w 5166360"/>
            <a:gd name="connsiteY20" fmla="*/ 746760 h 1074420"/>
            <a:gd name="connsiteX21" fmla="*/ 2065020 w 5166360"/>
            <a:gd name="connsiteY21" fmla="*/ 731520 h 1074420"/>
            <a:gd name="connsiteX22" fmla="*/ 2118360 w 5166360"/>
            <a:gd name="connsiteY22" fmla="*/ 723900 h 1074420"/>
            <a:gd name="connsiteX23" fmla="*/ 2156460 w 5166360"/>
            <a:gd name="connsiteY23" fmla="*/ 716280 h 1074420"/>
            <a:gd name="connsiteX24" fmla="*/ 2202180 w 5166360"/>
            <a:gd name="connsiteY24" fmla="*/ 708660 h 1074420"/>
            <a:gd name="connsiteX25" fmla="*/ 2324100 w 5166360"/>
            <a:gd name="connsiteY25" fmla="*/ 678180 h 1074420"/>
            <a:gd name="connsiteX26" fmla="*/ 2369820 w 5166360"/>
            <a:gd name="connsiteY26" fmla="*/ 662940 h 1074420"/>
            <a:gd name="connsiteX27" fmla="*/ 2400300 w 5166360"/>
            <a:gd name="connsiteY27" fmla="*/ 655320 h 1074420"/>
            <a:gd name="connsiteX28" fmla="*/ 2430780 w 5166360"/>
            <a:gd name="connsiteY28" fmla="*/ 640080 h 1074420"/>
            <a:gd name="connsiteX29" fmla="*/ 2506980 w 5166360"/>
            <a:gd name="connsiteY29" fmla="*/ 632460 h 1074420"/>
            <a:gd name="connsiteX30" fmla="*/ 2644140 w 5166360"/>
            <a:gd name="connsiteY30" fmla="*/ 617220 h 1074420"/>
            <a:gd name="connsiteX31" fmla="*/ 2720340 w 5166360"/>
            <a:gd name="connsiteY31" fmla="*/ 609600 h 1074420"/>
            <a:gd name="connsiteX32" fmla="*/ 2857500 w 5166360"/>
            <a:gd name="connsiteY32" fmla="*/ 601980 h 1074420"/>
            <a:gd name="connsiteX33" fmla="*/ 3025140 w 5166360"/>
            <a:gd name="connsiteY33" fmla="*/ 586740 h 1074420"/>
            <a:gd name="connsiteX34" fmla="*/ 3154680 w 5166360"/>
            <a:gd name="connsiteY34" fmla="*/ 571500 h 1074420"/>
            <a:gd name="connsiteX35" fmla="*/ 3177540 w 5166360"/>
            <a:gd name="connsiteY35" fmla="*/ 563880 h 1074420"/>
            <a:gd name="connsiteX36" fmla="*/ 3238500 w 5166360"/>
            <a:gd name="connsiteY36" fmla="*/ 548640 h 1074420"/>
            <a:gd name="connsiteX37" fmla="*/ 3261360 w 5166360"/>
            <a:gd name="connsiteY37" fmla="*/ 533400 h 1074420"/>
            <a:gd name="connsiteX38" fmla="*/ 3307080 w 5166360"/>
            <a:gd name="connsiteY38" fmla="*/ 518160 h 1074420"/>
            <a:gd name="connsiteX39" fmla="*/ 3329940 w 5166360"/>
            <a:gd name="connsiteY39" fmla="*/ 510540 h 1074420"/>
            <a:gd name="connsiteX40" fmla="*/ 3398520 w 5166360"/>
            <a:gd name="connsiteY40" fmla="*/ 495300 h 1074420"/>
            <a:gd name="connsiteX41" fmla="*/ 3421380 w 5166360"/>
            <a:gd name="connsiteY41" fmla="*/ 487680 h 1074420"/>
            <a:gd name="connsiteX42" fmla="*/ 3444240 w 5166360"/>
            <a:gd name="connsiteY42" fmla="*/ 472440 h 1074420"/>
            <a:gd name="connsiteX43" fmla="*/ 3558540 w 5166360"/>
            <a:gd name="connsiteY43" fmla="*/ 464820 h 1074420"/>
            <a:gd name="connsiteX44" fmla="*/ 3832860 w 5166360"/>
            <a:gd name="connsiteY44" fmla="*/ 457200 h 1074420"/>
            <a:gd name="connsiteX45" fmla="*/ 3970020 w 5166360"/>
            <a:gd name="connsiteY45" fmla="*/ 441960 h 1074420"/>
            <a:gd name="connsiteX46" fmla="*/ 4000500 w 5166360"/>
            <a:gd name="connsiteY46" fmla="*/ 426720 h 1074420"/>
            <a:gd name="connsiteX47" fmla="*/ 4053840 w 5166360"/>
            <a:gd name="connsiteY47" fmla="*/ 411480 h 1074420"/>
            <a:gd name="connsiteX48" fmla="*/ 4099560 w 5166360"/>
            <a:gd name="connsiteY48" fmla="*/ 396240 h 1074420"/>
            <a:gd name="connsiteX49" fmla="*/ 4122420 w 5166360"/>
            <a:gd name="connsiteY49" fmla="*/ 388620 h 1074420"/>
            <a:gd name="connsiteX50" fmla="*/ 4137660 w 5166360"/>
            <a:gd name="connsiteY50" fmla="*/ 365760 h 1074420"/>
            <a:gd name="connsiteX51" fmla="*/ 4175760 w 5166360"/>
            <a:gd name="connsiteY51" fmla="*/ 358140 h 1074420"/>
            <a:gd name="connsiteX52" fmla="*/ 4198620 w 5166360"/>
            <a:gd name="connsiteY52" fmla="*/ 342900 h 1074420"/>
            <a:gd name="connsiteX53" fmla="*/ 4221480 w 5166360"/>
            <a:gd name="connsiteY53" fmla="*/ 335280 h 1074420"/>
            <a:gd name="connsiteX54" fmla="*/ 4267200 w 5166360"/>
            <a:gd name="connsiteY54" fmla="*/ 304800 h 1074420"/>
            <a:gd name="connsiteX55" fmla="*/ 4297680 w 5166360"/>
            <a:gd name="connsiteY55" fmla="*/ 297180 h 1074420"/>
            <a:gd name="connsiteX56" fmla="*/ 4320540 w 5166360"/>
            <a:gd name="connsiteY56" fmla="*/ 289560 h 1074420"/>
            <a:gd name="connsiteX57" fmla="*/ 4381500 w 5166360"/>
            <a:gd name="connsiteY57" fmla="*/ 274320 h 1074420"/>
            <a:gd name="connsiteX58" fmla="*/ 4434840 w 5166360"/>
            <a:gd name="connsiteY58" fmla="*/ 251460 h 1074420"/>
            <a:gd name="connsiteX59" fmla="*/ 4625340 w 5166360"/>
            <a:gd name="connsiteY59" fmla="*/ 236220 h 1074420"/>
            <a:gd name="connsiteX60" fmla="*/ 4663440 w 5166360"/>
            <a:gd name="connsiteY60" fmla="*/ 228600 h 1074420"/>
            <a:gd name="connsiteX61" fmla="*/ 4777740 w 5166360"/>
            <a:gd name="connsiteY61" fmla="*/ 213360 h 1074420"/>
            <a:gd name="connsiteX62" fmla="*/ 4831080 w 5166360"/>
            <a:gd name="connsiteY62" fmla="*/ 190500 h 1074420"/>
            <a:gd name="connsiteX63" fmla="*/ 4853940 w 5166360"/>
            <a:gd name="connsiteY63" fmla="*/ 175260 h 1074420"/>
            <a:gd name="connsiteX64" fmla="*/ 4884420 w 5166360"/>
            <a:gd name="connsiteY64" fmla="*/ 160020 h 1074420"/>
            <a:gd name="connsiteX65" fmla="*/ 4945380 w 5166360"/>
            <a:gd name="connsiteY65" fmla="*/ 129540 h 1074420"/>
            <a:gd name="connsiteX66" fmla="*/ 4968240 w 5166360"/>
            <a:gd name="connsiteY66" fmla="*/ 121920 h 1074420"/>
            <a:gd name="connsiteX67" fmla="*/ 4991100 w 5166360"/>
            <a:gd name="connsiteY67" fmla="*/ 106680 h 1074420"/>
            <a:gd name="connsiteX68" fmla="*/ 5036820 w 5166360"/>
            <a:gd name="connsiteY68" fmla="*/ 91440 h 1074420"/>
            <a:gd name="connsiteX69" fmla="*/ 5074920 w 5166360"/>
            <a:gd name="connsiteY69" fmla="*/ 60960 h 1074420"/>
            <a:gd name="connsiteX70" fmla="*/ 5097780 w 5166360"/>
            <a:gd name="connsiteY70" fmla="*/ 38100 h 1074420"/>
            <a:gd name="connsiteX71" fmla="*/ 5120640 w 5166360"/>
            <a:gd name="connsiteY71" fmla="*/ 30480 h 1074420"/>
            <a:gd name="connsiteX72" fmla="*/ 5166360 w 5166360"/>
            <a:gd name="connsiteY72" fmla="*/ 0 h 10744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Lst>
          <a:rect l="l" t="t" r="r" b="b"/>
          <a:pathLst>
            <a:path w="5166360" h="1074420">
              <a:moveTo>
                <a:pt x="0" y="1074420"/>
              </a:moveTo>
              <a:cubicBezTo>
                <a:pt x="38100" y="1071880"/>
                <a:pt x="76349" y="1071017"/>
                <a:pt x="114300" y="1066800"/>
              </a:cubicBezTo>
              <a:cubicBezTo>
                <a:pt x="122283" y="1065913"/>
                <a:pt x="129140" y="1059614"/>
                <a:pt x="137160" y="1059180"/>
              </a:cubicBezTo>
              <a:cubicBezTo>
                <a:pt x="223431" y="1054517"/>
                <a:pt x="309880" y="1054100"/>
                <a:pt x="396240" y="1051560"/>
              </a:cubicBezTo>
              <a:cubicBezTo>
                <a:pt x="418603" y="1047087"/>
                <a:pt x="436698" y="1045107"/>
                <a:pt x="457200" y="1036320"/>
              </a:cubicBezTo>
              <a:cubicBezTo>
                <a:pt x="467641" y="1031845"/>
                <a:pt x="476904" y="1024672"/>
                <a:pt x="487680" y="1021080"/>
              </a:cubicBezTo>
              <a:cubicBezTo>
                <a:pt x="514736" y="1012061"/>
                <a:pt x="583994" y="1007639"/>
                <a:pt x="601980" y="1005840"/>
              </a:cubicBezTo>
              <a:cubicBezTo>
                <a:pt x="609600" y="1003300"/>
                <a:pt x="617117" y="1000427"/>
                <a:pt x="624840" y="998220"/>
              </a:cubicBezTo>
              <a:cubicBezTo>
                <a:pt x="691817" y="979084"/>
                <a:pt x="623370" y="1001250"/>
                <a:pt x="678180" y="982980"/>
              </a:cubicBezTo>
              <a:cubicBezTo>
                <a:pt x="785192" y="875968"/>
                <a:pt x="611164" y="1045177"/>
                <a:pt x="731520" y="944880"/>
              </a:cubicBezTo>
              <a:cubicBezTo>
                <a:pt x="754181" y="925996"/>
                <a:pt x="738586" y="913266"/>
                <a:pt x="769620" y="899160"/>
              </a:cubicBezTo>
              <a:cubicBezTo>
                <a:pt x="788688" y="890493"/>
                <a:pt x="810041" y="888028"/>
                <a:pt x="830580" y="883920"/>
              </a:cubicBezTo>
              <a:cubicBezTo>
                <a:pt x="911095" y="867817"/>
                <a:pt x="855751" y="877061"/>
                <a:pt x="998220" y="868680"/>
              </a:cubicBezTo>
              <a:cubicBezTo>
                <a:pt x="1103937" y="851060"/>
                <a:pt x="977340" y="872476"/>
                <a:pt x="1165860" y="838200"/>
              </a:cubicBezTo>
              <a:cubicBezTo>
                <a:pt x="1181061" y="835436"/>
                <a:pt x="1196430" y="833610"/>
                <a:pt x="1211580" y="830580"/>
              </a:cubicBezTo>
              <a:lnTo>
                <a:pt x="1249680" y="822960"/>
              </a:lnTo>
              <a:cubicBezTo>
                <a:pt x="1288447" y="815912"/>
                <a:pt x="1308783" y="813428"/>
                <a:pt x="1348740" y="807720"/>
              </a:cubicBezTo>
              <a:cubicBezTo>
                <a:pt x="1391892" y="793336"/>
                <a:pt x="1401020" y="789644"/>
                <a:pt x="1463040" y="777240"/>
              </a:cubicBezTo>
              <a:cubicBezTo>
                <a:pt x="1475740" y="774700"/>
                <a:pt x="1488195" y="770044"/>
                <a:pt x="1501140" y="769620"/>
              </a:cubicBezTo>
              <a:cubicBezTo>
                <a:pt x="1643326" y="764958"/>
                <a:pt x="1785620" y="764540"/>
                <a:pt x="1927860" y="762000"/>
              </a:cubicBezTo>
              <a:cubicBezTo>
                <a:pt x="1949105" y="759344"/>
                <a:pt x="2001986" y="754240"/>
                <a:pt x="2026920" y="746760"/>
              </a:cubicBezTo>
              <a:cubicBezTo>
                <a:pt x="2040021" y="742830"/>
                <a:pt x="2051750" y="734837"/>
                <a:pt x="2065020" y="731520"/>
              </a:cubicBezTo>
              <a:cubicBezTo>
                <a:pt x="2082444" y="727164"/>
                <a:pt x="2100644" y="726853"/>
                <a:pt x="2118360" y="723900"/>
              </a:cubicBezTo>
              <a:cubicBezTo>
                <a:pt x="2131135" y="721771"/>
                <a:pt x="2143717" y="718597"/>
                <a:pt x="2156460" y="716280"/>
              </a:cubicBezTo>
              <a:cubicBezTo>
                <a:pt x="2171661" y="713516"/>
                <a:pt x="2187251" y="712641"/>
                <a:pt x="2202180" y="708660"/>
              </a:cubicBezTo>
              <a:cubicBezTo>
                <a:pt x="2333901" y="673534"/>
                <a:pt x="2212543" y="694117"/>
                <a:pt x="2324100" y="678180"/>
              </a:cubicBezTo>
              <a:cubicBezTo>
                <a:pt x="2339340" y="673100"/>
                <a:pt x="2354235" y="666836"/>
                <a:pt x="2369820" y="662940"/>
              </a:cubicBezTo>
              <a:cubicBezTo>
                <a:pt x="2379980" y="660400"/>
                <a:pt x="2390494" y="658997"/>
                <a:pt x="2400300" y="655320"/>
              </a:cubicBezTo>
              <a:cubicBezTo>
                <a:pt x="2410936" y="651332"/>
                <a:pt x="2419673" y="642460"/>
                <a:pt x="2430780" y="640080"/>
              </a:cubicBezTo>
              <a:cubicBezTo>
                <a:pt x="2455740" y="634731"/>
                <a:pt x="2481628" y="635443"/>
                <a:pt x="2506980" y="632460"/>
              </a:cubicBezTo>
              <a:cubicBezTo>
                <a:pt x="2691924" y="610702"/>
                <a:pt x="2380245" y="642353"/>
                <a:pt x="2644140" y="617220"/>
              </a:cubicBezTo>
              <a:cubicBezTo>
                <a:pt x="2669552" y="614800"/>
                <a:pt x="2694878" y="611419"/>
                <a:pt x="2720340" y="609600"/>
              </a:cubicBezTo>
              <a:cubicBezTo>
                <a:pt x="2766014" y="606338"/>
                <a:pt x="2811838" y="605405"/>
                <a:pt x="2857500" y="601980"/>
              </a:cubicBezTo>
              <a:cubicBezTo>
                <a:pt x="2913453" y="597784"/>
                <a:pt x="2969275" y="591977"/>
                <a:pt x="3025140" y="586740"/>
              </a:cubicBezTo>
              <a:cubicBezTo>
                <a:pt x="3107239" y="579043"/>
                <a:pt x="3084494" y="581527"/>
                <a:pt x="3154680" y="571500"/>
              </a:cubicBezTo>
              <a:cubicBezTo>
                <a:pt x="3162300" y="568960"/>
                <a:pt x="3169791" y="565993"/>
                <a:pt x="3177540" y="563880"/>
              </a:cubicBezTo>
              <a:cubicBezTo>
                <a:pt x="3197747" y="558369"/>
                <a:pt x="3238500" y="548640"/>
                <a:pt x="3238500" y="548640"/>
              </a:cubicBezTo>
              <a:cubicBezTo>
                <a:pt x="3246120" y="543560"/>
                <a:pt x="3252991" y="537119"/>
                <a:pt x="3261360" y="533400"/>
              </a:cubicBezTo>
              <a:cubicBezTo>
                <a:pt x="3276040" y="526876"/>
                <a:pt x="3291840" y="523240"/>
                <a:pt x="3307080" y="518160"/>
              </a:cubicBezTo>
              <a:cubicBezTo>
                <a:pt x="3314700" y="515620"/>
                <a:pt x="3322064" y="512115"/>
                <a:pt x="3329940" y="510540"/>
              </a:cubicBezTo>
              <a:cubicBezTo>
                <a:pt x="3356129" y="505302"/>
                <a:pt x="3373411" y="502474"/>
                <a:pt x="3398520" y="495300"/>
              </a:cubicBezTo>
              <a:cubicBezTo>
                <a:pt x="3406243" y="493093"/>
                <a:pt x="3414196" y="491272"/>
                <a:pt x="3421380" y="487680"/>
              </a:cubicBezTo>
              <a:cubicBezTo>
                <a:pt x="3429571" y="483584"/>
                <a:pt x="3435207" y="473946"/>
                <a:pt x="3444240" y="472440"/>
              </a:cubicBezTo>
              <a:cubicBezTo>
                <a:pt x="3481905" y="466162"/>
                <a:pt x="3520385" y="466316"/>
                <a:pt x="3558540" y="464820"/>
              </a:cubicBezTo>
              <a:cubicBezTo>
                <a:pt x="3649945" y="461235"/>
                <a:pt x="3741420" y="459740"/>
                <a:pt x="3832860" y="457200"/>
              </a:cubicBezTo>
              <a:cubicBezTo>
                <a:pt x="3881257" y="453974"/>
                <a:pt x="3926484" y="460618"/>
                <a:pt x="3970020" y="441960"/>
              </a:cubicBezTo>
              <a:cubicBezTo>
                <a:pt x="3980461" y="437485"/>
                <a:pt x="3989825" y="430602"/>
                <a:pt x="4000500" y="426720"/>
              </a:cubicBezTo>
              <a:cubicBezTo>
                <a:pt x="4017878" y="420401"/>
                <a:pt x="4036166" y="416918"/>
                <a:pt x="4053840" y="411480"/>
              </a:cubicBezTo>
              <a:cubicBezTo>
                <a:pt x="4069194" y="406756"/>
                <a:pt x="4084320" y="401320"/>
                <a:pt x="4099560" y="396240"/>
              </a:cubicBezTo>
              <a:lnTo>
                <a:pt x="4122420" y="388620"/>
              </a:lnTo>
              <a:cubicBezTo>
                <a:pt x="4127500" y="381000"/>
                <a:pt x="4129709" y="370304"/>
                <a:pt x="4137660" y="365760"/>
              </a:cubicBezTo>
              <a:cubicBezTo>
                <a:pt x="4148905" y="359334"/>
                <a:pt x="4163633" y="362688"/>
                <a:pt x="4175760" y="358140"/>
              </a:cubicBezTo>
              <a:cubicBezTo>
                <a:pt x="4184335" y="354924"/>
                <a:pt x="4190429" y="346996"/>
                <a:pt x="4198620" y="342900"/>
              </a:cubicBezTo>
              <a:cubicBezTo>
                <a:pt x="4205804" y="339308"/>
                <a:pt x="4214459" y="339181"/>
                <a:pt x="4221480" y="335280"/>
              </a:cubicBezTo>
              <a:cubicBezTo>
                <a:pt x="4237491" y="326385"/>
                <a:pt x="4249431" y="309242"/>
                <a:pt x="4267200" y="304800"/>
              </a:cubicBezTo>
              <a:cubicBezTo>
                <a:pt x="4277360" y="302260"/>
                <a:pt x="4287610" y="300057"/>
                <a:pt x="4297680" y="297180"/>
              </a:cubicBezTo>
              <a:cubicBezTo>
                <a:pt x="4305403" y="294973"/>
                <a:pt x="4312748" y="291508"/>
                <a:pt x="4320540" y="289560"/>
              </a:cubicBezTo>
              <a:cubicBezTo>
                <a:pt x="4337930" y="285213"/>
                <a:pt x="4364082" y="283029"/>
                <a:pt x="4381500" y="274320"/>
              </a:cubicBezTo>
              <a:cubicBezTo>
                <a:pt x="4424878" y="252631"/>
                <a:pt x="4381977" y="262033"/>
                <a:pt x="4434840" y="251460"/>
              </a:cubicBezTo>
              <a:cubicBezTo>
                <a:pt x="4507105" y="237007"/>
                <a:pt x="4531204" y="241175"/>
                <a:pt x="4625340" y="236220"/>
              </a:cubicBezTo>
              <a:cubicBezTo>
                <a:pt x="4638040" y="233680"/>
                <a:pt x="4650665" y="230729"/>
                <a:pt x="4663440" y="228600"/>
              </a:cubicBezTo>
              <a:cubicBezTo>
                <a:pt x="4694988" y="223342"/>
                <a:pt x="4746919" y="217213"/>
                <a:pt x="4777740" y="213360"/>
              </a:cubicBezTo>
              <a:cubicBezTo>
                <a:pt x="4835131" y="175099"/>
                <a:pt x="4762192" y="220023"/>
                <a:pt x="4831080" y="190500"/>
              </a:cubicBezTo>
              <a:cubicBezTo>
                <a:pt x="4839498" y="186892"/>
                <a:pt x="4845989" y="179804"/>
                <a:pt x="4853940" y="175260"/>
              </a:cubicBezTo>
              <a:cubicBezTo>
                <a:pt x="4863803" y="169624"/>
                <a:pt x="4874557" y="165656"/>
                <a:pt x="4884420" y="160020"/>
              </a:cubicBezTo>
              <a:cubicBezTo>
                <a:pt x="4931292" y="133236"/>
                <a:pt x="4879912" y="154090"/>
                <a:pt x="4945380" y="129540"/>
              </a:cubicBezTo>
              <a:cubicBezTo>
                <a:pt x="4952901" y="126720"/>
                <a:pt x="4961056" y="125512"/>
                <a:pt x="4968240" y="121920"/>
              </a:cubicBezTo>
              <a:cubicBezTo>
                <a:pt x="4976431" y="117824"/>
                <a:pt x="4982731" y="110399"/>
                <a:pt x="4991100" y="106680"/>
              </a:cubicBezTo>
              <a:cubicBezTo>
                <a:pt x="5005780" y="100156"/>
                <a:pt x="5036820" y="91440"/>
                <a:pt x="5036820" y="91440"/>
              </a:cubicBezTo>
              <a:cubicBezTo>
                <a:pt x="5070904" y="40315"/>
                <a:pt x="5030753" y="90405"/>
                <a:pt x="5074920" y="60960"/>
              </a:cubicBezTo>
              <a:cubicBezTo>
                <a:pt x="5083886" y="54982"/>
                <a:pt x="5088814" y="44078"/>
                <a:pt x="5097780" y="38100"/>
              </a:cubicBezTo>
              <a:cubicBezTo>
                <a:pt x="5104463" y="33645"/>
                <a:pt x="5113619" y="34381"/>
                <a:pt x="5120640" y="30480"/>
              </a:cubicBezTo>
              <a:cubicBezTo>
                <a:pt x="5136651" y="21585"/>
                <a:pt x="5166360" y="0"/>
                <a:pt x="5166360" y="0"/>
              </a:cubicBezTo>
            </a:path>
          </a:pathLst>
        </a:custGeom>
        <a:ln>
          <a:solidFill>
            <a:srgbClr val="FF0707"/>
          </a:solidFill>
        </a:ln>
        <a:effectLst>
          <a:outerShdw blurRad="50800" dist="38100" dir="16200000" rotWithShape="0">
            <a:prstClr val="black">
              <a:alpha val="40000"/>
            </a:prstClr>
          </a:outerShdw>
        </a:effectLst>
      </xdr:spPr>
      <xdr:style>
        <a:lnRef idx="3">
          <a:schemeClr val="accent3"/>
        </a:lnRef>
        <a:fillRef idx="0">
          <a:schemeClr val="accent3"/>
        </a:fillRef>
        <a:effectRef idx="2">
          <a:schemeClr val="accent3"/>
        </a:effectRef>
        <a:fontRef idx="minor">
          <a:schemeClr val="tx1"/>
        </a:fontRef>
      </xdr:style>
      <xdr:txBody>
        <a:bodyPr vertOverflow="clip" horzOverflow="clip" rtlCol="0" anchor="t"/>
        <a:lstStyle/>
        <a:p>
          <a:pPr algn="l"/>
          <a:endParaRPr lang="en-SG" sz="1100"/>
        </a:p>
      </xdr:txBody>
    </xdr:sp>
    <xdr:clientData/>
  </xdr:twoCellAnchor>
  <xdr:twoCellAnchor>
    <xdr:from>
      <xdr:col>7</xdr:col>
      <xdr:colOff>22860</xdr:colOff>
      <xdr:row>0</xdr:row>
      <xdr:rowOff>167640</xdr:rowOff>
    </xdr:from>
    <xdr:to>
      <xdr:col>17</xdr:col>
      <xdr:colOff>121920</xdr:colOff>
      <xdr:row>2</xdr:row>
      <xdr:rowOff>76200</xdr:rowOff>
    </xdr:to>
    <xdr:sp macro="" textlink="">
      <xdr:nvSpPr>
        <xdr:cNvPr id="29" name="TextBox 28"/>
        <xdr:cNvSpPr txBox="1"/>
      </xdr:nvSpPr>
      <xdr:spPr>
        <a:xfrm>
          <a:off x="3131820" y="167640"/>
          <a:ext cx="17754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b="1"/>
            <a:t>Two way  Bus</a:t>
          </a:r>
          <a:r>
            <a:rPr lang="en-SG" sz="1100" b="1" baseline="0"/>
            <a:t> Frequency </a:t>
          </a:r>
          <a:endParaRPr lang="en-SG" sz="11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571500</xdr:colOff>
      <xdr:row>1</xdr:row>
      <xdr:rowOff>45720</xdr:rowOff>
    </xdr:from>
    <xdr:to>
      <xdr:col>7</xdr:col>
      <xdr:colOff>472440</xdr:colOff>
      <xdr:row>2</xdr:row>
      <xdr:rowOff>160020</xdr:rowOff>
    </xdr:to>
    <xdr:sp macro="" textlink="">
      <xdr:nvSpPr>
        <xdr:cNvPr id="2" name="TextBox 1"/>
        <xdr:cNvSpPr txBox="1"/>
      </xdr:nvSpPr>
      <xdr:spPr>
        <a:xfrm>
          <a:off x="3009900" y="228600"/>
          <a:ext cx="17297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24 Hours</a:t>
          </a:r>
          <a:r>
            <a:rPr lang="en-SG" sz="1100" baseline="0"/>
            <a:t> run time profile </a:t>
          </a:r>
          <a:endParaRPr lang="en-SG" sz="1100"/>
        </a:p>
      </xdr:txBody>
    </xdr:sp>
    <xdr:clientData/>
  </xdr:twoCellAnchor>
  <xdr:twoCellAnchor>
    <xdr:from>
      <xdr:col>1</xdr:col>
      <xdr:colOff>182880</xdr:colOff>
      <xdr:row>14</xdr:row>
      <xdr:rowOff>53340</xdr:rowOff>
    </xdr:from>
    <xdr:to>
      <xdr:col>26</xdr:col>
      <xdr:colOff>266700</xdr:colOff>
      <xdr:row>28</xdr:row>
      <xdr:rowOff>175260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266700</xdr:colOff>
      <xdr:row>41</xdr:row>
      <xdr:rowOff>53340</xdr:rowOff>
    </xdr:from>
    <xdr:to>
      <xdr:col>28</xdr:col>
      <xdr:colOff>449580</xdr:colOff>
      <xdr:row>53</xdr:row>
      <xdr:rowOff>26670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289560</xdr:colOff>
      <xdr:row>1</xdr:row>
      <xdr:rowOff>266700</xdr:rowOff>
    </xdr:to>
    <xdr:pic>
      <xdr:nvPicPr>
        <xdr:cNvPr id="2" name="Picture 1" descr="https://www.sbstransit.com.sg/Content/img/bus-icon.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66700"/>
          <a:ext cx="28956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297180</xdr:colOff>
      <xdr:row>1</xdr:row>
      <xdr:rowOff>0</xdr:rowOff>
    </xdr:from>
    <xdr:to>
      <xdr:col>2</xdr:col>
      <xdr:colOff>586740</xdr:colOff>
      <xdr:row>1</xdr:row>
      <xdr:rowOff>266700</xdr:rowOff>
    </xdr:to>
    <xdr:pic>
      <xdr:nvPicPr>
        <xdr:cNvPr id="3" name="Picture 2" descr="https://www.sbstransit.com.sg/Content/img/train-icon.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6380" y="266700"/>
          <a:ext cx="28956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289560</xdr:colOff>
      <xdr:row>26</xdr:row>
      <xdr:rowOff>266700</xdr:rowOff>
    </xdr:to>
    <xdr:pic>
      <xdr:nvPicPr>
        <xdr:cNvPr id="4" name="Picture 3" descr="https://www.sbstransit.com.sg/Content/img/train-icon.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507480"/>
          <a:ext cx="28956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289560</xdr:colOff>
      <xdr:row>32</xdr:row>
      <xdr:rowOff>266700</xdr:rowOff>
    </xdr:to>
    <xdr:pic>
      <xdr:nvPicPr>
        <xdr:cNvPr id="5" name="Picture 4" descr="https://www.sbstransit.com.sg/Content/img/bus-icon.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191500"/>
          <a:ext cx="28956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297180</xdr:colOff>
      <xdr:row>32</xdr:row>
      <xdr:rowOff>0</xdr:rowOff>
    </xdr:from>
    <xdr:to>
      <xdr:col>2</xdr:col>
      <xdr:colOff>586740</xdr:colOff>
      <xdr:row>32</xdr:row>
      <xdr:rowOff>266700</xdr:rowOff>
    </xdr:to>
    <xdr:pic>
      <xdr:nvPicPr>
        <xdr:cNvPr id="6" name="Picture 5" descr="https://www.sbstransit.com.sg/Content/img/train-icon.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6380" y="8191500"/>
          <a:ext cx="28956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e1" displayName="Table1" ref="B16:G23" totalsRowShown="0" headerRowDxfId="14" dataDxfId="12" headerRowBorderDxfId="13" tableBorderDxfId="11" totalsRowBorderDxfId="10">
  <autoFilter ref="B16:G23"/>
  <tableColumns count="6">
    <tableColumn id="1" name="Day" dataDxfId="9"/>
    <tableColumn id="2" name="AM Shift" dataDxfId="8"/>
    <tableColumn id="3" name="PM Shift" dataDxfId="7"/>
    <tableColumn id="4" name="E Shift" dataDxfId="6"/>
    <tableColumn id="5" name="S Shift" dataDxfId="5"/>
    <tableColumn id="6" name="T Shift" dataDxfId="4"/>
  </tableColumns>
  <tableStyleInfo name="TableStyleDark5" showFirstColumn="0" showLastColumn="0" showRowStripes="1" showColumnStripes="0"/>
</table>
</file>

<file path=xl/tables/table2.xml><?xml version="1.0" encoding="utf-8"?>
<table xmlns="http://schemas.openxmlformats.org/spreadsheetml/2006/main" id="2" name="Table2" displayName="Table2" ref="A114:C121" totalsRowShown="0">
  <autoFilter ref="A114:C121"/>
  <tableColumns count="3">
    <tableColumn id="1" name="Bus Stops"/>
    <tableColumn id="2" name="Alighting" dataDxfId="3"/>
    <tableColumn id="3" name="Boarding" dataDxfId="2"/>
  </tableColumns>
  <tableStyleInfo name="TableStyleMedium9" showFirstColumn="0" showLastColumn="0" showRowStripes="1" showColumnStripes="0"/>
</table>
</file>

<file path=xl/tables/table3.xml><?xml version="1.0" encoding="utf-8"?>
<table xmlns="http://schemas.openxmlformats.org/spreadsheetml/2006/main" id="3" name="Table24" displayName="Table24" ref="C1:E22" totalsRowShown="0">
  <autoFilter ref="C1:E22"/>
  <tableColumns count="3">
    <tableColumn id="1" name="Bus Stops"/>
    <tableColumn id="2" name="Alighting" dataDxfId="1"/>
    <tableColumn id="3" name="Boarding"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j2.syncfusion.com/angular/demos/" TargetMode="External"/><Relationship Id="rId7" Type="http://schemas.openxmlformats.org/officeDocument/2006/relationships/printerSettings" Target="../printerSettings/printerSettings1.bin"/><Relationship Id="rId2" Type="http://schemas.openxmlformats.org/officeDocument/2006/relationships/hyperlink" Target="mailto:office/ac@sopra19" TargetMode="External"/><Relationship Id="rId1" Type="http://schemas.openxmlformats.org/officeDocument/2006/relationships/hyperlink" Target="https://app.chartblocks.com/chart/create/data" TargetMode="External"/><Relationship Id="rId6" Type="http://schemas.openxmlformats.org/officeDocument/2006/relationships/hyperlink" Target="https://ej2.syncfusion.com/angular/demos/" TargetMode="External"/><Relationship Id="rId5" Type="http://schemas.openxmlformats.org/officeDocument/2006/relationships/hyperlink" Target="https://ej2.syncfusion.com/angular/demos/" TargetMode="External"/><Relationship Id="rId4" Type="http://schemas.openxmlformats.org/officeDocument/2006/relationships/hyperlink" Target="https://ej2.syncfusion.com/angular/demos/"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opLeftCell="A73" workbookViewId="0">
      <selection activeCell="A87" sqref="A87:B87"/>
    </sheetView>
  </sheetViews>
  <sheetFormatPr defaultRowHeight="14.4" x14ac:dyDescent="0.3"/>
  <cols>
    <col min="1" max="1" width="82.77734375" style="16" customWidth="1"/>
    <col min="2" max="2" width="43.21875" style="16" bestFit="1" customWidth="1"/>
    <col min="3" max="3" width="53" bestFit="1" customWidth="1"/>
    <col min="4" max="4" width="10.33203125" customWidth="1"/>
    <col min="5" max="5" width="9" customWidth="1"/>
  </cols>
  <sheetData>
    <row r="1" spans="1:3" ht="28.8" x14ac:dyDescent="0.3">
      <c r="A1" s="16" t="s">
        <v>18</v>
      </c>
      <c r="C1" t="s">
        <v>41</v>
      </c>
    </row>
    <row r="2" spans="1:3" x14ac:dyDescent="0.3">
      <c r="C2" t="s">
        <v>47</v>
      </c>
    </row>
    <row r="3" spans="1:3" ht="28.8" x14ac:dyDescent="0.3">
      <c r="A3" s="1" t="s">
        <v>0</v>
      </c>
      <c r="C3" t="s">
        <v>48</v>
      </c>
    </row>
    <row r="4" spans="1:3" x14ac:dyDescent="0.3">
      <c r="C4" t="s">
        <v>49</v>
      </c>
    </row>
    <row r="5" spans="1:3" ht="30" x14ac:dyDescent="0.3">
      <c r="A5" s="17" t="s">
        <v>1</v>
      </c>
      <c r="C5" t="s">
        <v>50</v>
      </c>
    </row>
    <row r="6" spans="1:3" x14ac:dyDescent="0.3">
      <c r="C6" t="s">
        <v>51</v>
      </c>
    </row>
    <row r="7" spans="1:3" x14ac:dyDescent="0.3">
      <c r="A7" s="18" t="s">
        <v>2</v>
      </c>
    </row>
    <row r="8" spans="1:3" ht="15.6" x14ac:dyDescent="0.3">
      <c r="A8" s="19" t="s">
        <v>3</v>
      </c>
    </row>
    <row r="9" spans="1:3" ht="103.2" x14ac:dyDescent="0.5">
      <c r="A9" s="23" t="s">
        <v>14</v>
      </c>
      <c r="B9" s="16" t="s">
        <v>34</v>
      </c>
    </row>
    <row r="10" spans="1:3" ht="62.4" x14ac:dyDescent="0.3">
      <c r="A10" s="21" t="s">
        <v>7</v>
      </c>
    </row>
    <row r="11" spans="1:3" ht="31.2" x14ac:dyDescent="0.3">
      <c r="A11" s="21" t="s">
        <v>8</v>
      </c>
      <c r="B11" s="16" t="s">
        <v>33</v>
      </c>
    </row>
    <row r="12" spans="1:3" ht="46.8" x14ac:dyDescent="0.3">
      <c r="A12" s="21" t="s">
        <v>4</v>
      </c>
    </row>
    <row r="13" spans="1:3" ht="31.2" x14ac:dyDescent="0.3">
      <c r="A13" s="21" t="s">
        <v>5</v>
      </c>
    </row>
    <row r="14" spans="1:3" ht="31.2" x14ac:dyDescent="0.3">
      <c r="A14" s="21" t="s">
        <v>6</v>
      </c>
    </row>
    <row r="15" spans="1:3" ht="46.8" x14ac:dyDescent="0.3">
      <c r="A15" s="21" t="s">
        <v>9</v>
      </c>
    </row>
    <row r="16" spans="1:3" ht="46.8" x14ac:dyDescent="0.3">
      <c r="A16" s="21" t="s">
        <v>10</v>
      </c>
    </row>
    <row r="17" spans="1:2" ht="46.8" x14ac:dyDescent="0.3">
      <c r="A17" s="21" t="s">
        <v>11</v>
      </c>
    </row>
    <row r="18" spans="1:2" ht="15.6" x14ac:dyDescent="0.3">
      <c r="A18" s="21" t="s">
        <v>12</v>
      </c>
    </row>
    <row r="19" spans="1:2" ht="31.2" x14ac:dyDescent="0.3">
      <c r="A19" s="21" t="s">
        <v>13</v>
      </c>
    </row>
    <row r="20" spans="1:2" ht="15.6" x14ac:dyDescent="0.3">
      <c r="A20" s="21"/>
    </row>
    <row r="21" spans="1:2" ht="15.6" x14ac:dyDescent="0.3">
      <c r="A21" s="21" t="s">
        <v>15</v>
      </c>
    </row>
    <row r="22" spans="1:2" ht="31.2" x14ac:dyDescent="0.3">
      <c r="A22" s="20" t="s">
        <v>16</v>
      </c>
    </row>
    <row r="23" spans="1:2" ht="15.6" x14ac:dyDescent="0.3">
      <c r="A23" s="21" t="s">
        <v>17</v>
      </c>
    </row>
    <row r="24" spans="1:2" ht="19.8" x14ac:dyDescent="0.4">
      <c r="B24" s="35" t="s">
        <v>152</v>
      </c>
    </row>
    <row r="25" spans="1:2" x14ac:dyDescent="0.3">
      <c r="A25" s="18" t="s">
        <v>35</v>
      </c>
    </row>
    <row r="26" spans="1:2" x14ac:dyDescent="0.3">
      <c r="A26" s="16" t="s">
        <v>37</v>
      </c>
    </row>
    <row r="27" spans="1:2" x14ac:dyDescent="0.3">
      <c r="A27" s="16" t="s">
        <v>38</v>
      </c>
    </row>
    <row r="28" spans="1:2" x14ac:dyDescent="0.3">
      <c r="A28" s="16" t="s">
        <v>39</v>
      </c>
    </row>
    <row r="29" spans="1:2" x14ac:dyDescent="0.3">
      <c r="A29" s="16" t="s">
        <v>36</v>
      </c>
    </row>
    <row r="30" spans="1:2" x14ac:dyDescent="0.3">
      <c r="A30" s="16" t="s">
        <v>40</v>
      </c>
    </row>
    <row r="32" spans="1:2" x14ac:dyDescent="0.3">
      <c r="A32"/>
    </row>
    <row r="33" spans="1:2" x14ac:dyDescent="0.3">
      <c r="A33" s="22" t="s">
        <v>150</v>
      </c>
    </row>
    <row r="34" spans="1:2" x14ac:dyDescent="0.3">
      <c r="A34" s="22" t="s">
        <v>151</v>
      </c>
    </row>
    <row r="36" spans="1:2" x14ac:dyDescent="0.3">
      <c r="A36" s="4" t="s">
        <v>42</v>
      </c>
    </row>
    <row r="38" spans="1:2" x14ac:dyDescent="0.3">
      <c r="A38" s="22" t="s">
        <v>43</v>
      </c>
    </row>
    <row r="39" spans="1:2" x14ac:dyDescent="0.3">
      <c r="A39" s="22" t="s">
        <v>44</v>
      </c>
    </row>
    <row r="40" spans="1:2" x14ac:dyDescent="0.3">
      <c r="A40" s="22" t="s">
        <v>45</v>
      </c>
    </row>
    <row r="41" spans="1:2" x14ac:dyDescent="0.3">
      <c r="A41" s="22" t="s">
        <v>46</v>
      </c>
    </row>
    <row r="43" spans="1:2" x14ac:dyDescent="0.3">
      <c r="A43" s="4" t="s">
        <v>54</v>
      </c>
      <c r="B43" s="5"/>
    </row>
    <row r="44" spans="1:2" x14ac:dyDescent="0.3">
      <c r="A44" s="4" t="s">
        <v>52</v>
      </c>
      <c r="B44" s="4"/>
    </row>
    <row r="45" spans="1:2" x14ac:dyDescent="0.3">
      <c r="A45" s="4" t="s">
        <v>53</v>
      </c>
      <c r="B45" s="4"/>
    </row>
    <row r="46" spans="1:2" x14ac:dyDescent="0.3">
      <c r="A46"/>
      <c r="B46"/>
    </row>
    <row r="47" spans="1:2" x14ac:dyDescent="0.3">
      <c r="A47" t="s">
        <v>55</v>
      </c>
      <c r="B47" t="s">
        <v>56</v>
      </c>
    </row>
    <row r="48" spans="1:2" x14ac:dyDescent="0.3">
      <c r="A48"/>
      <c r="B48" t="s">
        <v>57</v>
      </c>
    </row>
    <row r="49" spans="1:2" x14ac:dyDescent="0.3">
      <c r="A49"/>
      <c r="B49" t="s">
        <v>58</v>
      </c>
    </row>
    <row r="50" spans="1:2" x14ac:dyDescent="0.3">
      <c r="A50"/>
      <c r="B50" t="s">
        <v>59</v>
      </c>
    </row>
    <row r="51" spans="1:2" x14ac:dyDescent="0.3">
      <c r="A51"/>
      <c r="B51"/>
    </row>
    <row r="52" spans="1:2" x14ac:dyDescent="0.3">
      <c r="A52" t="s">
        <v>60</v>
      </c>
      <c r="B52" t="s">
        <v>171</v>
      </c>
    </row>
    <row r="53" spans="1:2" x14ac:dyDescent="0.3">
      <c r="A53"/>
      <c r="B53" t="s">
        <v>172</v>
      </c>
    </row>
    <row r="54" spans="1:2" x14ac:dyDescent="0.3">
      <c r="A54"/>
      <c r="B54" t="s">
        <v>173</v>
      </c>
    </row>
    <row r="55" spans="1:2" x14ac:dyDescent="0.3">
      <c r="A55"/>
      <c r="B55"/>
    </row>
    <row r="56" spans="1:2" x14ac:dyDescent="0.3">
      <c r="A56" t="s">
        <v>61</v>
      </c>
      <c r="B56" t="s">
        <v>62</v>
      </c>
    </row>
    <row r="57" spans="1:2" x14ac:dyDescent="0.3">
      <c r="A57"/>
      <c r="B57"/>
    </row>
    <row r="58" spans="1:2" x14ac:dyDescent="0.3">
      <c r="A58" t="s">
        <v>63</v>
      </c>
      <c r="B58" t="s">
        <v>90</v>
      </c>
    </row>
    <row r="59" spans="1:2" x14ac:dyDescent="0.3">
      <c r="A59"/>
      <c r="B59" t="s">
        <v>64</v>
      </c>
    </row>
    <row r="60" spans="1:2" x14ac:dyDescent="0.3">
      <c r="A60"/>
      <c r="B60" t="s">
        <v>65</v>
      </c>
    </row>
    <row r="61" spans="1:2" x14ac:dyDescent="0.3">
      <c r="A61"/>
      <c r="B61" t="s">
        <v>66</v>
      </c>
    </row>
    <row r="62" spans="1:2" x14ac:dyDescent="0.3">
      <c r="A62"/>
      <c r="B62" t="s">
        <v>128</v>
      </c>
    </row>
    <row r="63" spans="1:2" x14ac:dyDescent="0.3">
      <c r="A63"/>
      <c r="B63" t="s">
        <v>67</v>
      </c>
    </row>
    <row r="64" spans="1:2" x14ac:dyDescent="0.3">
      <c r="A64"/>
      <c r="B64" t="s">
        <v>91</v>
      </c>
    </row>
    <row r="65" spans="1:2" x14ac:dyDescent="0.3">
      <c r="A65"/>
      <c r="B65" t="s">
        <v>95</v>
      </c>
    </row>
    <row r="66" spans="1:2" x14ac:dyDescent="0.3">
      <c r="A66" t="s">
        <v>68</v>
      </c>
      <c r="B66"/>
    </row>
    <row r="67" spans="1:2" x14ac:dyDescent="0.3">
      <c r="A67" t="s">
        <v>69</v>
      </c>
      <c r="B67" t="s">
        <v>82</v>
      </c>
    </row>
    <row r="68" spans="1:2" x14ac:dyDescent="0.3">
      <c r="A68"/>
      <c r="B68" t="s">
        <v>70</v>
      </c>
    </row>
    <row r="69" spans="1:2" x14ac:dyDescent="0.3">
      <c r="A69"/>
      <c r="B69" t="s">
        <v>72</v>
      </c>
    </row>
    <row r="70" spans="1:2" x14ac:dyDescent="0.3">
      <c r="A70"/>
      <c r="B70" t="s">
        <v>71</v>
      </c>
    </row>
    <row r="71" spans="1:2" x14ac:dyDescent="0.3">
      <c r="A71" t="s">
        <v>73</v>
      </c>
      <c r="B71"/>
    </row>
    <row r="72" spans="1:2" x14ac:dyDescent="0.3">
      <c r="A72" t="s">
        <v>74</v>
      </c>
      <c r="B72" t="s">
        <v>75</v>
      </c>
    </row>
    <row r="73" spans="1:2" x14ac:dyDescent="0.3">
      <c r="A73" t="s">
        <v>76</v>
      </c>
      <c r="B73" t="s">
        <v>77</v>
      </c>
    </row>
    <row r="74" spans="1:2" x14ac:dyDescent="0.3">
      <c r="A74" t="s">
        <v>78</v>
      </c>
      <c r="B74" t="s">
        <v>79</v>
      </c>
    </row>
    <row r="75" spans="1:2" x14ac:dyDescent="0.3">
      <c r="A75" t="s">
        <v>80</v>
      </c>
      <c r="B75" t="s">
        <v>81</v>
      </c>
    </row>
    <row r="76" spans="1:2" x14ac:dyDescent="0.3">
      <c r="A76"/>
      <c r="B76" t="s">
        <v>127</v>
      </c>
    </row>
    <row r="77" spans="1:2" x14ac:dyDescent="0.3">
      <c r="A77" t="s">
        <v>83</v>
      </c>
      <c r="B77" t="s">
        <v>84</v>
      </c>
    </row>
    <row r="78" spans="1:2" x14ac:dyDescent="0.3">
      <c r="A78"/>
      <c r="B78" t="s">
        <v>85</v>
      </c>
    </row>
    <row r="79" spans="1:2" x14ac:dyDescent="0.3">
      <c r="A79"/>
      <c r="B79" t="s">
        <v>86</v>
      </c>
    </row>
    <row r="80" spans="1:2" x14ac:dyDescent="0.3">
      <c r="A80"/>
      <c r="B80" t="s">
        <v>87</v>
      </c>
    </row>
    <row r="81" spans="1:2" x14ac:dyDescent="0.3">
      <c r="A81"/>
      <c r="B81" t="s">
        <v>88</v>
      </c>
    </row>
    <row r="82" spans="1:2" x14ac:dyDescent="0.3">
      <c r="A82"/>
      <c r="B82" t="s">
        <v>89</v>
      </c>
    </row>
    <row r="83" spans="1:2" x14ac:dyDescent="0.3">
      <c r="A83"/>
      <c r="B83"/>
    </row>
    <row r="84" spans="1:2" x14ac:dyDescent="0.3">
      <c r="B84"/>
    </row>
    <row r="87" spans="1:2" x14ac:dyDescent="0.3">
      <c r="A87" t="s">
        <v>290</v>
      </c>
      <c r="B87" s="16" t="s">
        <v>291</v>
      </c>
    </row>
  </sheetData>
  <hyperlinks>
    <hyperlink ref="A33" r:id="rId1"/>
    <hyperlink ref="A34" r:id="rId2"/>
    <hyperlink ref="A38" r:id="rId3" location="/material/chart/spline" display="https://ej2.syncfusion.com/angular/demos/ - /material/chart/spline"/>
    <hyperlink ref="A39" r:id="rId4" location="/material/chart/multi-series-chart" display="https://ej2.syncfusion.com/angular/demos/ - /material/chart/multi-series-chart"/>
    <hyperlink ref="A40" r:id="rId5" location="/material/chart/bollinger" display="https://ej2.syncfusion.com/angular/demos/ - /material/chart/bollinger"/>
    <hyperlink ref="A41" r:id="rId6" location="/material/chart/stochastic" display="https://ej2.syncfusion.com/angular/demos/ - /material/chart/stochastic"/>
  </hyperlinks>
  <pageMargins left="0.7" right="0.7" top="0.75" bottom="0.75" header="0.3" footer="0.3"/>
  <pageSetup paperSize="9" orientation="portrait" horizontalDpi="4294967293" verticalDpi="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X179"/>
  <sheetViews>
    <sheetView topLeftCell="A195" workbookViewId="0">
      <selection activeCell="B164" sqref="B164:E169"/>
    </sheetView>
  </sheetViews>
  <sheetFormatPr defaultRowHeight="14.4" x14ac:dyDescent="0.3"/>
  <cols>
    <col min="1" max="1" width="8.21875" customWidth="1"/>
    <col min="2" max="2" width="9.44140625" customWidth="1"/>
    <col min="3" max="3" width="10.77734375" customWidth="1"/>
    <col min="4" max="4" width="10.109375" customWidth="1"/>
    <col min="5" max="5" width="11.44140625" customWidth="1"/>
    <col min="6" max="7" width="8.21875" customWidth="1"/>
    <col min="8" max="8" width="4.5546875" customWidth="1"/>
    <col min="9" max="9" width="4.88671875" customWidth="1"/>
    <col min="10" max="10" width="4.77734375" customWidth="1"/>
    <col min="11" max="11" width="4.6640625" customWidth="1"/>
    <col min="12" max="12" width="5" customWidth="1"/>
    <col min="13" max="13" width="4.77734375" customWidth="1"/>
    <col min="14" max="14" width="4.88671875" customWidth="1"/>
    <col min="15" max="15" width="5.6640625" customWidth="1"/>
    <col min="16" max="16" width="4" customWidth="1"/>
    <col min="17" max="17" width="4.77734375" customWidth="1"/>
    <col min="18" max="18" width="4.6640625" customWidth="1"/>
    <col min="19" max="19" width="4.44140625" customWidth="1"/>
    <col min="20" max="20" width="4.77734375" customWidth="1"/>
    <col min="21" max="21" width="4.21875" customWidth="1"/>
    <col min="22" max="22" width="4.77734375" customWidth="1"/>
    <col min="23" max="23" width="4.109375" customWidth="1"/>
    <col min="24" max="24" width="3.77734375" customWidth="1"/>
  </cols>
  <sheetData>
    <row r="7" spans="2:24" ht="17.399999999999999" x14ac:dyDescent="0.35">
      <c r="E7" s="101" t="s">
        <v>19</v>
      </c>
      <c r="F7" s="101"/>
      <c r="G7" s="101"/>
      <c r="H7" s="101"/>
      <c r="I7" s="101"/>
      <c r="J7" s="101"/>
      <c r="K7" s="101"/>
      <c r="L7" s="101"/>
      <c r="M7" s="101"/>
      <c r="N7" s="101"/>
      <c r="O7" s="101"/>
      <c r="P7" s="101"/>
      <c r="Q7" s="101"/>
      <c r="R7" s="101"/>
      <c r="S7" s="101"/>
      <c r="T7" s="101"/>
      <c r="U7" s="101"/>
      <c r="V7" s="101"/>
      <c r="W7" s="101"/>
      <c r="X7" s="101"/>
    </row>
    <row r="8" spans="2:24" ht="17.399999999999999" x14ac:dyDescent="0.35">
      <c r="E8" s="2">
        <v>5</v>
      </c>
      <c r="F8" s="2">
        <v>6</v>
      </c>
      <c r="G8" s="2">
        <v>7</v>
      </c>
      <c r="H8" s="2">
        <v>8</v>
      </c>
      <c r="I8" s="2">
        <v>9</v>
      </c>
      <c r="J8" s="2">
        <v>10</v>
      </c>
      <c r="K8" s="2">
        <v>11</v>
      </c>
      <c r="L8" s="2">
        <v>12</v>
      </c>
      <c r="M8" s="2">
        <v>13</v>
      </c>
      <c r="N8" s="2">
        <v>14</v>
      </c>
      <c r="O8" s="2">
        <v>15</v>
      </c>
      <c r="P8" s="2">
        <v>16</v>
      </c>
      <c r="Q8" s="2">
        <v>17</v>
      </c>
      <c r="R8" s="2">
        <v>18</v>
      </c>
      <c r="S8" s="2">
        <v>19</v>
      </c>
      <c r="T8" s="2">
        <v>20</v>
      </c>
      <c r="U8" s="2">
        <v>21</v>
      </c>
      <c r="V8" s="2">
        <v>22</v>
      </c>
      <c r="W8" s="2">
        <v>23</v>
      </c>
      <c r="X8" s="2">
        <v>24</v>
      </c>
    </row>
    <row r="9" spans="2:24" ht="17.399999999999999" x14ac:dyDescent="0.35">
      <c r="E9" s="102" t="s">
        <v>20</v>
      </c>
      <c r="F9" s="102"/>
      <c r="G9" s="102"/>
      <c r="H9" s="102"/>
      <c r="I9" s="102"/>
      <c r="J9" s="102"/>
      <c r="K9" s="102"/>
      <c r="L9" s="102"/>
      <c r="M9" s="102"/>
      <c r="N9" s="102"/>
      <c r="O9" s="103" t="s">
        <v>21</v>
      </c>
      <c r="P9" s="103"/>
      <c r="Q9" s="103"/>
      <c r="R9" s="103"/>
      <c r="S9" s="103"/>
      <c r="T9" s="103"/>
      <c r="U9" s="103"/>
      <c r="V9" s="103"/>
      <c r="W9" s="103"/>
      <c r="X9" s="103"/>
    </row>
    <row r="10" spans="2:24" ht="17.399999999999999" x14ac:dyDescent="0.35">
      <c r="E10" s="104" t="s">
        <v>22</v>
      </c>
      <c r="F10" s="104"/>
      <c r="G10" s="104"/>
      <c r="H10" s="104"/>
      <c r="I10" s="104"/>
      <c r="J10" s="104"/>
      <c r="K10" s="101"/>
      <c r="L10" s="101"/>
      <c r="M10" s="104" t="s">
        <v>22</v>
      </c>
      <c r="N10" s="104"/>
      <c r="O10" s="104"/>
      <c r="P10" s="104"/>
      <c r="Q10" s="104"/>
      <c r="R10" s="104"/>
      <c r="S10" s="104"/>
      <c r="T10" s="101"/>
      <c r="U10" s="101"/>
      <c r="V10" s="101"/>
      <c r="W10" s="101"/>
      <c r="X10" s="101"/>
    </row>
    <row r="11" spans="2:24" ht="17.399999999999999" x14ac:dyDescent="0.35">
      <c r="E11" s="105" t="s">
        <v>23</v>
      </c>
      <c r="F11" s="105"/>
      <c r="G11" s="105"/>
      <c r="H11" s="105"/>
      <c r="I11" s="105"/>
      <c r="J11" s="105"/>
      <c r="K11" s="105"/>
      <c r="L11" s="101"/>
      <c r="M11" s="101"/>
      <c r="N11" s="101"/>
      <c r="O11" s="101"/>
      <c r="P11" s="106" t="s">
        <v>23</v>
      </c>
      <c r="Q11" s="106"/>
      <c r="R11" s="106"/>
      <c r="S11" s="106"/>
      <c r="T11" s="101"/>
      <c r="U11" s="101"/>
      <c r="V11" s="101"/>
      <c r="W11" s="101"/>
      <c r="X11" s="101"/>
    </row>
    <row r="12" spans="2:24" ht="17.399999999999999" x14ac:dyDescent="0.35">
      <c r="E12" s="101"/>
      <c r="F12" s="101"/>
      <c r="G12" s="100" t="s">
        <v>24</v>
      </c>
      <c r="H12" s="100"/>
      <c r="I12" s="100"/>
      <c r="J12" s="100"/>
      <c r="K12" s="100"/>
      <c r="L12" s="100"/>
      <c r="M12" s="100"/>
      <c r="N12" s="100"/>
      <c r="O12" s="100"/>
      <c r="P12" s="100"/>
      <c r="Q12" s="100"/>
      <c r="R12" s="100"/>
      <c r="S12" s="100"/>
      <c r="T12" s="101"/>
      <c r="U12" s="101"/>
      <c r="V12" s="101"/>
      <c r="W12" s="101"/>
      <c r="X12" s="101"/>
    </row>
    <row r="16" spans="2:24" x14ac:dyDescent="0.3">
      <c r="B16" s="10" t="s">
        <v>32</v>
      </c>
      <c r="C16" s="11" t="s">
        <v>20</v>
      </c>
      <c r="D16" s="11" t="s">
        <v>21</v>
      </c>
      <c r="E16" s="11" t="s">
        <v>22</v>
      </c>
      <c r="F16" s="11" t="s">
        <v>23</v>
      </c>
      <c r="G16" s="12" t="s">
        <v>24</v>
      </c>
    </row>
    <row r="17" spans="2:9" x14ac:dyDescent="0.3">
      <c r="B17" s="7" t="s">
        <v>31</v>
      </c>
      <c r="C17" s="6">
        <v>900</v>
      </c>
      <c r="D17" s="6">
        <v>200</v>
      </c>
      <c r="E17" s="6">
        <v>100</v>
      </c>
      <c r="F17" s="6">
        <v>400</v>
      </c>
      <c r="G17" s="8">
        <v>450</v>
      </c>
    </row>
    <row r="18" spans="2:9" x14ac:dyDescent="0.3">
      <c r="B18" s="7" t="s">
        <v>25</v>
      </c>
      <c r="C18" s="6">
        <v>1000</v>
      </c>
      <c r="D18" s="6">
        <v>1000</v>
      </c>
      <c r="E18" s="6">
        <v>200</v>
      </c>
      <c r="F18" s="6">
        <v>380</v>
      </c>
      <c r="G18" s="8">
        <v>500</v>
      </c>
    </row>
    <row r="19" spans="2:9" x14ac:dyDescent="0.3">
      <c r="B19" s="7" t="s">
        <v>26</v>
      </c>
      <c r="C19" s="6">
        <v>1200</v>
      </c>
      <c r="D19" s="6">
        <v>1200</v>
      </c>
      <c r="E19" s="6">
        <v>340</v>
      </c>
      <c r="F19" s="6">
        <v>350</v>
      </c>
      <c r="G19" s="8">
        <v>525</v>
      </c>
    </row>
    <row r="20" spans="2:9" x14ac:dyDescent="0.3">
      <c r="B20" s="7" t="s">
        <v>27</v>
      </c>
      <c r="C20" s="6">
        <v>1250</v>
      </c>
      <c r="D20" s="6">
        <v>1250</v>
      </c>
      <c r="E20" s="6">
        <v>670</v>
      </c>
      <c r="F20" s="6">
        <v>280</v>
      </c>
      <c r="G20" s="9">
        <v>527</v>
      </c>
    </row>
    <row r="21" spans="2:9" x14ac:dyDescent="0.3">
      <c r="B21" s="7" t="s">
        <v>28</v>
      </c>
      <c r="C21" s="6">
        <v>1000</v>
      </c>
      <c r="D21" s="6">
        <v>1000</v>
      </c>
      <c r="E21" s="6">
        <v>200</v>
      </c>
      <c r="F21" s="6">
        <v>250</v>
      </c>
      <c r="G21" s="8">
        <v>529</v>
      </c>
    </row>
    <row r="22" spans="2:9" x14ac:dyDescent="0.3">
      <c r="B22" s="7" t="s">
        <v>29</v>
      </c>
      <c r="C22" s="6">
        <v>900</v>
      </c>
      <c r="D22" s="6">
        <v>900</v>
      </c>
      <c r="E22" s="6">
        <v>340</v>
      </c>
      <c r="F22" s="6">
        <v>250</v>
      </c>
      <c r="G22" s="8">
        <v>530</v>
      </c>
    </row>
    <row r="23" spans="2:9" x14ac:dyDescent="0.3">
      <c r="B23" s="13" t="s">
        <v>30</v>
      </c>
      <c r="C23" s="14">
        <v>1200</v>
      </c>
      <c r="D23" s="14">
        <v>1000</v>
      </c>
      <c r="E23" s="14">
        <v>300</v>
      </c>
      <c r="F23" s="14">
        <v>350</v>
      </c>
      <c r="G23" s="15">
        <v>450</v>
      </c>
    </row>
    <row r="24" spans="2:9" x14ac:dyDescent="0.3">
      <c r="B24" s="5"/>
      <c r="C24" s="5"/>
      <c r="D24" s="5"/>
      <c r="E24" s="5"/>
      <c r="F24" s="5"/>
      <c r="G24" s="5"/>
      <c r="H24" s="4"/>
      <c r="I24" s="4"/>
    </row>
    <row r="25" spans="2:9" x14ac:dyDescent="0.3">
      <c r="B25" s="5"/>
      <c r="C25" s="5"/>
      <c r="D25" s="5"/>
      <c r="E25" s="5"/>
      <c r="F25" s="5"/>
      <c r="G25" s="5"/>
      <c r="H25" s="4"/>
      <c r="I25" s="4"/>
    </row>
    <row r="26" spans="2:9" x14ac:dyDescent="0.3">
      <c r="B26" s="5"/>
      <c r="C26" s="5"/>
      <c r="D26" s="5"/>
      <c r="E26" s="5"/>
      <c r="F26" s="5"/>
      <c r="G26" s="5"/>
      <c r="H26" s="4"/>
      <c r="I26" s="4"/>
    </row>
    <row r="27" spans="2:9" x14ac:dyDescent="0.3">
      <c r="B27" s="5"/>
      <c r="C27" s="5"/>
      <c r="D27" s="5"/>
      <c r="E27" s="5"/>
      <c r="F27" s="5"/>
      <c r="G27" s="5"/>
      <c r="H27" s="4"/>
      <c r="I27" s="4"/>
    </row>
    <row r="28" spans="2:9" x14ac:dyDescent="0.3">
      <c r="B28" s="5"/>
      <c r="C28" s="5"/>
      <c r="D28" s="5"/>
      <c r="E28" s="5"/>
      <c r="F28" s="5"/>
      <c r="G28" s="5"/>
      <c r="H28" s="4"/>
      <c r="I28" s="4"/>
    </row>
    <row r="29" spans="2:9" x14ac:dyDescent="0.3">
      <c r="B29" s="5"/>
      <c r="C29" s="5"/>
      <c r="D29" s="5"/>
      <c r="E29" s="5"/>
      <c r="F29" s="5"/>
      <c r="G29" s="5"/>
      <c r="H29" s="4"/>
      <c r="I29" s="4"/>
    </row>
    <row r="30" spans="2:9" x14ac:dyDescent="0.3">
      <c r="B30" s="5"/>
      <c r="C30" s="5"/>
      <c r="D30" s="5"/>
      <c r="E30" s="5"/>
      <c r="F30" s="5"/>
      <c r="G30" s="5"/>
      <c r="H30" s="4"/>
      <c r="I30" s="4"/>
    </row>
    <row r="31" spans="2:9" x14ac:dyDescent="0.3">
      <c r="B31" s="5"/>
      <c r="C31" s="5"/>
      <c r="D31" s="5"/>
      <c r="E31" s="5"/>
      <c r="F31" s="5"/>
      <c r="G31" s="5"/>
      <c r="H31" s="4"/>
      <c r="I31" s="4"/>
    </row>
    <row r="32" spans="2:9" x14ac:dyDescent="0.3">
      <c r="B32" s="5"/>
      <c r="C32" s="5"/>
      <c r="D32" s="5"/>
      <c r="E32" s="5"/>
      <c r="F32" s="5"/>
      <c r="G32" s="5"/>
      <c r="H32" s="4"/>
      <c r="I32" s="4"/>
    </row>
    <row r="33" spans="2:9" x14ac:dyDescent="0.3">
      <c r="B33" s="5"/>
      <c r="C33" s="5"/>
      <c r="D33" s="5"/>
      <c r="E33" s="5"/>
      <c r="F33" s="5"/>
      <c r="G33" s="5"/>
      <c r="H33" s="4"/>
      <c r="I33" s="4"/>
    </row>
    <row r="34" spans="2:9" x14ac:dyDescent="0.3">
      <c r="B34" s="5"/>
      <c r="C34" s="5"/>
      <c r="D34" s="5"/>
      <c r="E34" s="5"/>
      <c r="F34" s="5"/>
      <c r="G34" s="5"/>
      <c r="H34" s="4"/>
      <c r="I34" s="4"/>
    </row>
    <row r="35" spans="2:9" x14ac:dyDescent="0.3">
      <c r="B35" s="5"/>
      <c r="C35" s="5"/>
      <c r="D35" s="5"/>
      <c r="E35" s="5"/>
      <c r="F35" s="5"/>
      <c r="G35" s="5"/>
      <c r="H35" s="4"/>
      <c r="I35" s="4"/>
    </row>
    <row r="36" spans="2:9" x14ac:dyDescent="0.3">
      <c r="B36" s="5"/>
      <c r="C36" s="5"/>
      <c r="D36" s="5"/>
      <c r="E36" s="5"/>
      <c r="F36" s="5"/>
      <c r="G36" s="5"/>
      <c r="H36" s="4"/>
      <c r="I36" s="4"/>
    </row>
    <row r="37" spans="2:9" x14ac:dyDescent="0.3">
      <c r="B37" s="5"/>
      <c r="C37" s="5"/>
      <c r="D37" s="5"/>
      <c r="E37" s="5"/>
      <c r="F37" s="5"/>
      <c r="G37" s="5"/>
      <c r="H37" s="4"/>
      <c r="I37" s="4"/>
    </row>
    <row r="38" spans="2:9" x14ac:dyDescent="0.3">
      <c r="B38" s="5"/>
      <c r="C38" s="5"/>
      <c r="D38" s="5"/>
      <c r="E38" s="5"/>
      <c r="F38" s="5"/>
      <c r="G38" s="5"/>
      <c r="H38" s="4"/>
      <c r="I38" s="4"/>
    </row>
    <row r="39" spans="2:9" x14ac:dyDescent="0.3">
      <c r="B39" s="5"/>
      <c r="C39" s="5"/>
      <c r="D39" s="5"/>
      <c r="E39" s="5"/>
      <c r="F39" s="5"/>
      <c r="G39" s="5"/>
      <c r="H39" s="4"/>
      <c r="I39" s="4"/>
    </row>
    <row r="40" spans="2:9" x14ac:dyDescent="0.3">
      <c r="B40" s="5"/>
      <c r="C40" s="5"/>
      <c r="D40" s="5"/>
      <c r="E40" s="5"/>
      <c r="F40" s="5"/>
      <c r="G40" s="5"/>
      <c r="H40" s="4"/>
      <c r="I40" s="4"/>
    </row>
    <row r="41" spans="2:9" x14ac:dyDescent="0.3">
      <c r="B41" s="5"/>
      <c r="C41" s="5"/>
      <c r="D41" s="5"/>
      <c r="E41" s="5"/>
      <c r="F41" s="5"/>
      <c r="G41" s="5"/>
      <c r="H41" s="4"/>
      <c r="I41" s="4"/>
    </row>
    <row r="42" spans="2:9" x14ac:dyDescent="0.3">
      <c r="B42" s="5"/>
      <c r="C42" s="5"/>
      <c r="D42" s="5"/>
      <c r="E42" s="5"/>
      <c r="F42" s="5"/>
      <c r="G42" s="5"/>
      <c r="H42" s="4"/>
      <c r="I42" s="4"/>
    </row>
    <row r="43" spans="2:9" x14ac:dyDescent="0.3">
      <c r="B43" s="5"/>
      <c r="C43" s="5"/>
      <c r="D43" s="5"/>
      <c r="E43" s="5"/>
      <c r="F43" s="5"/>
      <c r="G43" s="5"/>
      <c r="H43" s="4"/>
      <c r="I43" s="4"/>
    </row>
    <row r="44" spans="2:9" x14ac:dyDescent="0.3">
      <c r="B44" s="5"/>
      <c r="C44" s="5"/>
      <c r="D44" s="5"/>
      <c r="E44" s="5"/>
      <c r="F44" s="5"/>
      <c r="G44" s="5"/>
      <c r="H44" s="4"/>
      <c r="I44" s="4"/>
    </row>
    <row r="45" spans="2:9" x14ac:dyDescent="0.3">
      <c r="B45" s="5"/>
      <c r="C45" s="5"/>
      <c r="D45" s="5"/>
      <c r="E45" s="5"/>
      <c r="F45" s="5"/>
      <c r="G45" s="5"/>
      <c r="H45" s="4"/>
      <c r="I45" s="4"/>
    </row>
    <row r="46" spans="2:9" x14ac:dyDescent="0.3">
      <c r="B46" s="5"/>
      <c r="C46" s="5"/>
      <c r="D46" s="5"/>
      <c r="E46" s="5"/>
      <c r="F46" s="5"/>
      <c r="G46" s="5"/>
      <c r="H46" s="4"/>
      <c r="I46" s="4"/>
    </row>
    <row r="47" spans="2:9" x14ac:dyDescent="0.3">
      <c r="B47" s="5"/>
      <c r="C47" s="5"/>
      <c r="D47" s="5"/>
      <c r="E47" s="5"/>
      <c r="F47" s="5"/>
      <c r="G47" s="5"/>
      <c r="H47" s="4"/>
      <c r="I47" s="4"/>
    </row>
    <row r="48" spans="2:9" x14ac:dyDescent="0.3">
      <c r="B48" s="5"/>
      <c r="C48" s="5"/>
      <c r="D48" s="5"/>
      <c r="E48" s="5"/>
      <c r="F48" s="5"/>
      <c r="G48" s="5"/>
      <c r="H48" s="4"/>
      <c r="I48" s="4"/>
    </row>
    <row r="49" spans="2:9" x14ac:dyDescent="0.3">
      <c r="B49" s="5"/>
      <c r="C49" s="5"/>
      <c r="D49" s="5"/>
      <c r="E49" s="5"/>
      <c r="F49" s="5"/>
      <c r="G49" s="5"/>
      <c r="H49" s="4"/>
      <c r="I49" s="4"/>
    </row>
    <row r="50" spans="2:9" x14ac:dyDescent="0.3">
      <c r="B50" s="5"/>
      <c r="C50" s="5"/>
      <c r="D50" s="5"/>
      <c r="E50" s="5"/>
      <c r="F50" s="5"/>
      <c r="G50" s="5"/>
      <c r="H50" s="4"/>
      <c r="I50" s="4"/>
    </row>
    <row r="51" spans="2:9" x14ac:dyDescent="0.3">
      <c r="B51" s="5"/>
      <c r="C51" s="5"/>
      <c r="D51" s="5"/>
      <c r="E51" s="5"/>
      <c r="F51" s="5"/>
      <c r="G51" s="5"/>
      <c r="H51" s="4"/>
      <c r="I51" s="4"/>
    </row>
    <row r="52" spans="2:9" x14ac:dyDescent="0.3">
      <c r="B52" s="5"/>
      <c r="C52" s="5"/>
      <c r="D52" s="5"/>
      <c r="E52" s="5"/>
      <c r="F52" s="5"/>
      <c r="G52" s="5"/>
      <c r="H52" s="4"/>
      <c r="I52" s="4"/>
    </row>
    <row r="53" spans="2:9" x14ac:dyDescent="0.3">
      <c r="B53" s="5"/>
      <c r="C53" s="5"/>
      <c r="D53" s="5"/>
      <c r="E53" s="5"/>
      <c r="F53" s="5"/>
      <c r="G53" s="5"/>
      <c r="H53" s="4"/>
      <c r="I53" s="4"/>
    </row>
    <row r="54" spans="2:9" x14ac:dyDescent="0.3">
      <c r="B54" s="5" t="s">
        <v>92</v>
      </c>
      <c r="C54" s="5" t="s">
        <v>94</v>
      </c>
      <c r="D54" s="5" t="s">
        <v>93</v>
      </c>
      <c r="E54" s="5"/>
      <c r="F54" s="5"/>
      <c r="G54" s="5"/>
      <c r="H54" s="4"/>
      <c r="I54" s="4"/>
    </row>
    <row r="55" spans="2:9" x14ac:dyDescent="0.3">
      <c r="B55" s="5">
        <v>4200</v>
      </c>
      <c r="C55" s="5">
        <v>10</v>
      </c>
      <c r="D55" s="5">
        <v>12</v>
      </c>
      <c r="E55" s="5"/>
      <c r="F55" s="5"/>
      <c r="G55" s="5"/>
      <c r="H55" s="4"/>
      <c r="I55" s="4"/>
    </row>
    <row r="56" spans="2:9" x14ac:dyDescent="0.3">
      <c r="B56" s="5">
        <v>4202</v>
      </c>
      <c r="C56" s="5">
        <v>20</v>
      </c>
      <c r="D56" s="5">
        <v>8</v>
      </c>
      <c r="E56" s="5"/>
      <c r="F56" s="5"/>
      <c r="G56" s="5"/>
      <c r="H56" s="4"/>
      <c r="I56" s="4"/>
    </row>
    <row r="57" spans="2:9" x14ac:dyDescent="0.3">
      <c r="B57" s="5">
        <v>4204</v>
      </c>
      <c r="C57" s="5">
        <v>15</v>
      </c>
      <c r="D57" s="5">
        <v>5</v>
      </c>
      <c r="E57" s="5"/>
      <c r="F57" s="5"/>
      <c r="G57" s="5"/>
      <c r="H57" s="4"/>
      <c r="I57" s="4"/>
    </row>
    <row r="58" spans="2:9" x14ac:dyDescent="0.3">
      <c r="B58" s="5">
        <v>4206</v>
      </c>
      <c r="C58" s="5">
        <v>10</v>
      </c>
      <c r="D58" s="5">
        <v>10</v>
      </c>
      <c r="E58" s="5"/>
      <c r="F58" s="5"/>
      <c r="G58" s="5"/>
      <c r="H58" s="4"/>
      <c r="I58" s="4"/>
    </row>
    <row r="59" spans="2:9" x14ac:dyDescent="0.3">
      <c r="B59" s="5">
        <v>4208</v>
      </c>
      <c r="C59" s="5">
        <v>7</v>
      </c>
      <c r="D59" s="5">
        <v>6</v>
      </c>
      <c r="E59" s="5"/>
      <c r="F59" s="5"/>
      <c r="G59" s="5"/>
      <c r="H59" s="4"/>
      <c r="I59" s="4"/>
    </row>
    <row r="60" spans="2:9" x14ac:dyDescent="0.3">
      <c r="B60" s="5">
        <v>4210</v>
      </c>
      <c r="C60" s="5">
        <v>12</v>
      </c>
      <c r="D60" s="5">
        <v>12</v>
      </c>
      <c r="E60" s="5"/>
      <c r="F60" s="5"/>
      <c r="G60" s="5"/>
      <c r="H60" s="4"/>
      <c r="I60" s="4"/>
    </row>
    <row r="61" spans="2:9" x14ac:dyDescent="0.3">
      <c r="B61" s="5">
        <v>4212</v>
      </c>
      <c r="C61" s="5">
        <v>10</v>
      </c>
      <c r="D61" s="5">
        <v>10</v>
      </c>
      <c r="E61" s="5"/>
      <c r="F61" s="5"/>
      <c r="G61" s="5"/>
      <c r="H61" s="4"/>
      <c r="I61" s="4"/>
    </row>
    <row r="62" spans="2:9" x14ac:dyDescent="0.3">
      <c r="B62" s="5">
        <v>4214</v>
      </c>
      <c r="C62" s="5">
        <v>15</v>
      </c>
      <c r="D62" s="5">
        <v>2</v>
      </c>
      <c r="E62" s="5"/>
      <c r="F62" s="5"/>
      <c r="G62" s="5"/>
      <c r="H62" s="4"/>
      <c r="I62" s="4"/>
    </row>
    <row r="63" spans="2:9" x14ac:dyDescent="0.3">
      <c r="B63" s="5">
        <v>4216</v>
      </c>
      <c r="C63" s="5">
        <v>20</v>
      </c>
      <c r="D63" s="5">
        <v>5</v>
      </c>
      <c r="E63" s="5"/>
      <c r="F63" s="5"/>
      <c r="G63" s="5"/>
      <c r="H63" s="4"/>
      <c r="I63" s="4"/>
    </row>
    <row r="64" spans="2:9" x14ac:dyDescent="0.3">
      <c r="B64" s="5">
        <v>4218</v>
      </c>
      <c r="C64" s="5">
        <v>15</v>
      </c>
      <c r="D64" s="5">
        <v>7</v>
      </c>
      <c r="E64" s="5"/>
      <c r="F64" s="5"/>
      <c r="G64" s="5"/>
      <c r="H64" s="4"/>
      <c r="I64" s="4"/>
    </row>
    <row r="65" spans="2:9" x14ac:dyDescent="0.3">
      <c r="B65" s="5">
        <v>4220</v>
      </c>
      <c r="C65" s="5">
        <v>10</v>
      </c>
      <c r="D65" s="5">
        <v>8</v>
      </c>
      <c r="E65" s="5"/>
      <c r="F65" s="5"/>
      <c r="G65" s="5"/>
      <c r="H65" s="4"/>
      <c r="I65" s="4"/>
    </row>
    <row r="66" spans="2:9" x14ac:dyDescent="0.3">
      <c r="B66" s="5">
        <v>4222</v>
      </c>
      <c r="C66" s="5">
        <v>7</v>
      </c>
      <c r="D66" s="5">
        <v>10</v>
      </c>
      <c r="E66" s="5"/>
      <c r="F66" s="5"/>
      <c r="G66" s="5"/>
      <c r="H66" s="4"/>
      <c r="I66" s="4"/>
    </row>
    <row r="67" spans="2:9" x14ac:dyDescent="0.3">
      <c r="B67" s="5">
        <v>4224</v>
      </c>
      <c r="C67" s="5">
        <v>12</v>
      </c>
      <c r="D67" s="5">
        <v>12</v>
      </c>
      <c r="E67" s="5"/>
      <c r="F67" s="5"/>
      <c r="G67" s="5"/>
      <c r="H67" s="4"/>
      <c r="I67" s="4"/>
    </row>
    <row r="68" spans="2:9" x14ac:dyDescent="0.3">
      <c r="B68" s="5">
        <v>4226</v>
      </c>
      <c r="C68" s="5">
        <v>10</v>
      </c>
      <c r="D68" s="5">
        <v>15</v>
      </c>
      <c r="E68" s="5"/>
      <c r="F68" s="5"/>
      <c r="G68" s="5"/>
      <c r="H68" s="4"/>
      <c r="I68" s="4"/>
    </row>
    <row r="69" spans="2:9" x14ac:dyDescent="0.3">
      <c r="B69" s="5">
        <v>4227</v>
      </c>
      <c r="C69" s="5">
        <v>11</v>
      </c>
      <c r="D69" s="5">
        <v>3</v>
      </c>
      <c r="E69" s="5"/>
      <c r="F69" s="5"/>
      <c r="G69" s="5"/>
      <c r="H69" s="4"/>
      <c r="I69" s="4"/>
    </row>
    <row r="70" spans="2:9" x14ac:dyDescent="0.3">
      <c r="B70" s="5"/>
      <c r="C70" s="5"/>
      <c r="D70" s="5"/>
      <c r="E70" s="5"/>
      <c r="F70" s="5"/>
      <c r="G70" s="5"/>
      <c r="H70" s="4"/>
      <c r="I70" s="4"/>
    </row>
    <row r="71" spans="2:9" x14ac:dyDescent="0.3">
      <c r="B71" s="5"/>
      <c r="C71" s="5"/>
      <c r="D71" s="5"/>
      <c r="E71" s="5"/>
      <c r="F71" s="5"/>
      <c r="G71" s="5"/>
      <c r="H71" s="4"/>
      <c r="I71" s="4"/>
    </row>
    <row r="72" spans="2:9" x14ac:dyDescent="0.3">
      <c r="B72" s="5" t="s">
        <v>96</v>
      </c>
      <c r="C72" s="5" t="s">
        <v>19</v>
      </c>
      <c r="D72" s="5" t="s">
        <v>97</v>
      </c>
      <c r="E72" s="5" t="s">
        <v>98</v>
      </c>
      <c r="F72" s="5" t="s">
        <v>99</v>
      </c>
      <c r="G72" s="5"/>
      <c r="H72" s="4"/>
      <c r="I72" s="4"/>
    </row>
    <row r="73" spans="2:9" x14ac:dyDescent="0.3">
      <c r="B73" s="5">
        <v>380</v>
      </c>
      <c r="C73" s="5">
        <v>5</v>
      </c>
      <c r="D73" s="5">
        <v>1</v>
      </c>
      <c r="E73" s="5"/>
      <c r="F73" s="5"/>
      <c r="G73" s="5"/>
      <c r="H73" s="4"/>
      <c r="I73" s="4"/>
    </row>
    <row r="74" spans="2:9" x14ac:dyDescent="0.3">
      <c r="B74" s="5">
        <v>378</v>
      </c>
      <c r="C74" s="5">
        <v>6</v>
      </c>
      <c r="D74" s="5">
        <v>1</v>
      </c>
      <c r="E74" s="5">
        <v>2</v>
      </c>
      <c r="F74" s="5"/>
      <c r="G74" s="5"/>
      <c r="H74" s="4"/>
      <c r="I74" s="4"/>
    </row>
    <row r="75" spans="2:9" x14ac:dyDescent="0.3">
      <c r="B75" s="5">
        <v>376</v>
      </c>
      <c r="C75" s="5">
        <v>7</v>
      </c>
      <c r="D75" s="5">
        <v>1</v>
      </c>
      <c r="E75" s="5">
        <v>2</v>
      </c>
      <c r="F75" s="5">
        <v>3</v>
      </c>
      <c r="G75" s="5"/>
      <c r="H75" s="4"/>
      <c r="I75" s="4"/>
    </row>
    <row r="76" spans="2:9" x14ac:dyDescent="0.3">
      <c r="B76" s="5">
        <v>374</v>
      </c>
      <c r="C76" s="5">
        <v>8</v>
      </c>
      <c r="D76" s="5">
        <v>1</v>
      </c>
      <c r="E76" s="5">
        <v>2</v>
      </c>
      <c r="F76" s="5">
        <v>3</v>
      </c>
      <c r="G76" s="5"/>
      <c r="H76" s="4"/>
      <c r="I76" s="4"/>
    </row>
    <row r="77" spans="2:9" x14ac:dyDescent="0.3">
      <c r="B77" s="5">
        <v>372</v>
      </c>
      <c r="C77" s="5">
        <v>9</v>
      </c>
      <c r="D77" s="5">
        <v>1</v>
      </c>
      <c r="E77" s="5">
        <v>2</v>
      </c>
      <c r="F77" s="5">
        <v>3</v>
      </c>
      <c r="G77" s="5"/>
      <c r="H77" s="4"/>
      <c r="I77" s="4"/>
    </row>
    <row r="78" spans="2:9" x14ac:dyDescent="0.3">
      <c r="B78" s="5">
        <v>370</v>
      </c>
      <c r="C78" s="5">
        <v>10</v>
      </c>
      <c r="D78" s="5">
        <v>1</v>
      </c>
      <c r="E78" s="5">
        <v>2</v>
      </c>
      <c r="F78" s="5">
        <v>3</v>
      </c>
      <c r="G78" s="5"/>
      <c r="H78" s="4"/>
      <c r="I78" s="4"/>
    </row>
    <row r="79" spans="2:9" x14ac:dyDescent="0.3">
      <c r="B79" s="5">
        <v>368</v>
      </c>
      <c r="C79" s="5">
        <v>11</v>
      </c>
      <c r="D79" s="5">
        <v>1</v>
      </c>
      <c r="E79" s="5">
        <v>2</v>
      </c>
      <c r="F79" s="5">
        <v>3</v>
      </c>
      <c r="G79" s="5"/>
      <c r="H79" s="4"/>
      <c r="I79" s="4"/>
    </row>
    <row r="80" spans="2:9" x14ac:dyDescent="0.3">
      <c r="B80" s="5">
        <v>366</v>
      </c>
      <c r="C80" s="5">
        <v>12</v>
      </c>
      <c r="D80" s="5"/>
      <c r="E80" s="5">
        <v>2</v>
      </c>
      <c r="F80" s="5">
        <v>3</v>
      </c>
      <c r="G80" s="5"/>
      <c r="H80" s="4"/>
      <c r="I80" s="4"/>
    </row>
    <row r="81" spans="2:9" x14ac:dyDescent="0.3">
      <c r="B81" s="5">
        <v>364</v>
      </c>
      <c r="C81" s="5">
        <v>13</v>
      </c>
      <c r="D81" s="5"/>
      <c r="E81" s="5">
        <v>2</v>
      </c>
      <c r="F81" s="5">
        <v>3</v>
      </c>
      <c r="G81" s="5"/>
      <c r="H81" s="4"/>
      <c r="I81" s="4"/>
    </row>
    <row r="82" spans="2:9" x14ac:dyDescent="0.3">
      <c r="B82" s="5">
        <v>362</v>
      </c>
      <c r="C82" s="5">
        <v>14</v>
      </c>
      <c r="D82" s="5"/>
      <c r="E82" s="5"/>
      <c r="F82" s="5">
        <v>3</v>
      </c>
      <c r="G82" s="5"/>
      <c r="H82" s="4"/>
      <c r="I82" s="4"/>
    </row>
    <row r="83" spans="2:9" x14ac:dyDescent="0.3">
      <c r="B83" s="5">
        <v>360</v>
      </c>
      <c r="C83" s="5">
        <v>15</v>
      </c>
      <c r="D83" s="5"/>
      <c r="E83" s="5"/>
      <c r="F83" s="5">
        <v>3</v>
      </c>
      <c r="G83" s="5"/>
      <c r="H83" s="4"/>
      <c r="I83" s="4"/>
    </row>
    <row r="84" spans="2:9" x14ac:dyDescent="0.3">
      <c r="B84" s="5">
        <v>358</v>
      </c>
      <c r="C84" s="5">
        <v>16</v>
      </c>
      <c r="D84" s="5"/>
      <c r="E84" s="5"/>
      <c r="F84" s="5"/>
      <c r="G84" s="5"/>
      <c r="H84" s="4"/>
      <c r="I84" s="4"/>
    </row>
    <row r="85" spans="2:9" x14ac:dyDescent="0.3">
      <c r="B85" s="5">
        <v>356</v>
      </c>
      <c r="C85" s="5">
        <v>17</v>
      </c>
      <c r="D85" s="5"/>
      <c r="E85" s="5"/>
      <c r="F85" s="5"/>
      <c r="G85" s="5"/>
      <c r="H85" s="4"/>
      <c r="I85" s="4"/>
    </row>
    <row r="86" spans="2:9" x14ac:dyDescent="0.3">
      <c r="B86" s="5">
        <v>354</v>
      </c>
      <c r="C86" s="5">
        <v>18</v>
      </c>
      <c r="D86" s="5"/>
      <c r="E86" s="5"/>
      <c r="F86" s="5"/>
      <c r="G86" s="5"/>
      <c r="H86" s="4"/>
      <c r="I86" s="4"/>
    </row>
    <row r="87" spans="2:9" x14ac:dyDescent="0.3">
      <c r="B87" s="5">
        <v>352</v>
      </c>
      <c r="C87" s="5">
        <v>19</v>
      </c>
      <c r="D87" s="5"/>
      <c r="E87" s="5"/>
      <c r="F87" s="5"/>
      <c r="G87" s="5"/>
      <c r="H87" s="4"/>
      <c r="I87" s="4"/>
    </row>
    <row r="88" spans="2:9" x14ac:dyDescent="0.3">
      <c r="B88" s="5"/>
      <c r="C88" s="5"/>
      <c r="D88" s="5"/>
      <c r="E88" s="5"/>
      <c r="F88" s="5"/>
      <c r="G88" s="5"/>
      <c r="H88" s="4"/>
      <c r="I88" s="4"/>
    </row>
    <row r="89" spans="2:9" x14ac:dyDescent="0.3">
      <c r="B89" s="5"/>
      <c r="C89" s="5"/>
      <c r="D89" s="5"/>
      <c r="E89" s="5"/>
      <c r="F89" s="5"/>
      <c r="G89" s="5"/>
      <c r="H89" s="4"/>
      <c r="I89" s="4"/>
    </row>
    <row r="90" spans="2:9" x14ac:dyDescent="0.3">
      <c r="B90" s="5"/>
      <c r="C90" s="5"/>
      <c r="D90" s="5"/>
      <c r="E90" s="5"/>
      <c r="F90" s="5"/>
      <c r="G90" s="5"/>
      <c r="H90" s="4"/>
      <c r="I90" s="4"/>
    </row>
    <row r="91" spans="2:9" x14ac:dyDescent="0.3">
      <c r="B91" s="5"/>
      <c r="C91" s="5"/>
      <c r="D91" s="5"/>
      <c r="E91" s="5"/>
      <c r="F91" s="5"/>
      <c r="G91" s="5"/>
      <c r="H91" s="4"/>
      <c r="I91" s="4"/>
    </row>
    <row r="92" spans="2:9" x14ac:dyDescent="0.3">
      <c r="B92" s="5"/>
      <c r="C92" s="5"/>
      <c r="D92" s="5"/>
      <c r="E92" s="5"/>
      <c r="F92" s="5"/>
      <c r="G92" s="5"/>
      <c r="H92" s="4"/>
      <c r="I92" s="4"/>
    </row>
    <row r="93" spans="2:9" x14ac:dyDescent="0.3">
      <c r="B93" s="5"/>
      <c r="C93" s="5"/>
      <c r="D93" s="5"/>
      <c r="E93" s="5"/>
      <c r="F93" s="5"/>
      <c r="G93" s="5"/>
      <c r="H93" s="4"/>
      <c r="I93" s="4"/>
    </row>
    <row r="94" spans="2:9" x14ac:dyDescent="0.3">
      <c r="B94" s="5"/>
      <c r="C94" s="5"/>
      <c r="D94" s="5"/>
      <c r="E94" s="5"/>
      <c r="F94" s="5"/>
      <c r="G94" s="5"/>
      <c r="H94" s="4"/>
      <c r="I94" s="4"/>
    </row>
    <row r="95" spans="2:9" x14ac:dyDescent="0.3">
      <c r="B95" s="5"/>
      <c r="C95" s="5"/>
      <c r="D95" s="5"/>
      <c r="E95" s="5"/>
      <c r="F95" s="5"/>
      <c r="G95" s="5"/>
      <c r="H95" s="4"/>
      <c r="I95" s="4"/>
    </row>
    <row r="96" spans="2:9" x14ac:dyDescent="0.3">
      <c r="B96" s="5"/>
      <c r="C96" s="5"/>
      <c r="D96" s="5"/>
      <c r="E96" s="5"/>
      <c r="F96" s="5"/>
      <c r="G96" s="5"/>
      <c r="H96" s="4"/>
      <c r="I96" s="4"/>
    </row>
    <row r="97" spans="1:9" x14ac:dyDescent="0.3">
      <c r="B97" s="5"/>
      <c r="C97" s="5"/>
      <c r="D97" s="5"/>
      <c r="E97" s="5"/>
      <c r="F97" s="5"/>
      <c r="G97" s="5"/>
      <c r="H97" s="4"/>
      <c r="I97" s="4"/>
    </row>
    <row r="98" spans="1:9" x14ac:dyDescent="0.3">
      <c r="B98" s="5"/>
      <c r="C98" s="5"/>
      <c r="D98" s="5"/>
      <c r="E98" s="5"/>
      <c r="F98" s="5"/>
      <c r="G98" s="5"/>
      <c r="H98" s="4"/>
      <c r="I98" s="4"/>
    </row>
    <row r="99" spans="1:9" x14ac:dyDescent="0.3">
      <c r="A99" s="25"/>
      <c r="B99" s="25" t="s">
        <v>115</v>
      </c>
      <c r="C99" s="25" t="s">
        <v>116</v>
      </c>
      <c r="D99" s="25" t="s">
        <v>117</v>
      </c>
      <c r="E99" s="5"/>
      <c r="F99" s="5"/>
      <c r="G99" s="5"/>
      <c r="H99" s="4"/>
      <c r="I99" s="4"/>
    </row>
    <row r="100" spans="1:9" x14ac:dyDescent="0.3">
      <c r="A100" s="25" t="s">
        <v>118</v>
      </c>
      <c r="B100" s="26">
        <v>10</v>
      </c>
      <c r="C100" s="26">
        <v>20</v>
      </c>
      <c r="D100" s="26">
        <v>75</v>
      </c>
      <c r="E100" s="5"/>
      <c r="F100" s="5"/>
      <c r="G100" s="5"/>
      <c r="H100" s="4"/>
      <c r="I100" s="4"/>
    </row>
    <row r="101" spans="1:9" x14ac:dyDescent="0.3">
      <c r="A101" s="25" t="s">
        <v>118</v>
      </c>
      <c r="B101" s="26">
        <v>20</v>
      </c>
      <c r="C101" s="26">
        <v>40</v>
      </c>
      <c r="D101" s="26">
        <v>99</v>
      </c>
      <c r="E101" s="5"/>
      <c r="F101" s="5"/>
      <c r="G101" s="5"/>
      <c r="H101" s="4"/>
      <c r="I101" s="4"/>
    </row>
    <row r="102" spans="1:9" x14ac:dyDescent="0.3">
      <c r="A102" s="25" t="s">
        <v>119</v>
      </c>
      <c r="B102" s="26">
        <v>18</v>
      </c>
      <c r="C102" s="26">
        <v>35</v>
      </c>
      <c r="D102" s="26">
        <v>25</v>
      </c>
      <c r="E102" s="5"/>
      <c r="F102" s="5"/>
      <c r="G102" s="5"/>
      <c r="H102" s="4"/>
      <c r="I102" s="4"/>
    </row>
    <row r="103" spans="1:9" x14ac:dyDescent="0.3">
      <c r="A103" s="25" t="s">
        <v>118</v>
      </c>
      <c r="B103" s="26">
        <v>15</v>
      </c>
      <c r="C103" s="26">
        <v>25</v>
      </c>
      <c r="D103" s="26">
        <v>35</v>
      </c>
      <c r="E103" s="5"/>
      <c r="F103" s="5"/>
      <c r="G103" s="5"/>
      <c r="H103" s="4"/>
      <c r="I103" s="4"/>
    </row>
    <row r="104" spans="1:9" x14ac:dyDescent="0.3">
      <c r="A104" s="25" t="s">
        <v>119</v>
      </c>
      <c r="B104" s="26">
        <v>13</v>
      </c>
      <c r="C104" s="26">
        <v>30</v>
      </c>
      <c r="D104" s="26">
        <v>50</v>
      </c>
      <c r="E104" s="5"/>
      <c r="F104" s="5"/>
      <c r="G104" s="5"/>
      <c r="H104" s="4"/>
      <c r="I104" s="4"/>
    </row>
    <row r="105" spans="1:9" x14ac:dyDescent="0.3">
      <c r="A105" s="24"/>
      <c r="B105" s="24"/>
      <c r="C105" s="24"/>
      <c r="D105" s="24"/>
      <c r="E105" s="5"/>
      <c r="F105" s="5"/>
      <c r="G105" s="5"/>
      <c r="H105" s="4"/>
      <c r="I105" s="4"/>
    </row>
    <row r="106" spans="1:9" x14ac:dyDescent="0.3">
      <c r="B106" s="5"/>
      <c r="C106" s="5"/>
      <c r="D106" s="5"/>
      <c r="E106" s="5"/>
      <c r="F106" s="5"/>
      <c r="G106" s="5"/>
      <c r="H106" s="4"/>
      <c r="I106" s="4"/>
    </row>
    <row r="107" spans="1:9" x14ac:dyDescent="0.3">
      <c r="B107" s="5"/>
      <c r="C107" s="5"/>
      <c r="D107" s="5"/>
      <c r="E107" s="5"/>
      <c r="F107" s="5"/>
      <c r="G107" s="5"/>
      <c r="H107" s="4"/>
      <c r="I107" s="4"/>
    </row>
    <row r="108" spans="1:9" x14ac:dyDescent="0.3">
      <c r="B108" s="5"/>
      <c r="C108" s="5"/>
      <c r="D108" s="5"/>
      <c r="E108" s="5"/>
      <c r="F108" s="5"/>
      <c r="G108" s="5"/>
      <c r="H108" s="4"/>
      <c r="I108" s="4"/>
    </row>
    <row r="109" spans="1:9" x14ac:dyDescent="0.3">
      <c r="B109" s="5"/>
      <c r="C109" s="5"/>
      <c r="D109" s="5"/>
      <c r="E109" s="5"/>
      <c r="F109" s="5"/>
      <c r="G109" s="5"/>
      <c r="H109" s="4"/>
      <c r="I109" s="4"/>
    </row>
    <row r="110" spans="1:9" x14ac:dyDescent="0.3">
      <c r="B110" s="5"/>
      <c r="C110" s="5"/>
      <c r="D110" s="5"/>
      <c r="E110" s="5"/>
      <c r="F110" s="5"/>
      <c r="G110" s="5"/>
      <c r="H110" s="4"/>
      <c r="I110" s="4"/>
    </row>
    <row r="111" spans="1:9" x14ac:dyDescent="0.3">
      <c r="B111" s="5"/>
      <c r="C111" s="5"/>
      <c r="D111" s="5"/>
      <c r="E111" s="5"/>
      <c r="F111" s="5"/>
      <c r="G111" s="5"/>
      <c r="H111" s="4"/>
      <c r="I111" s="4"/>
    </row>
    <row r="112" spans="1:9" x14ac:dyDescent="0.3">
      <c r="B112" s="5"/>
      <c r="C112" s="5"/>
      <c r="D112" s="5"/>
      <c r="E112" s="5"/>
      <c r="F112" s="5"/>
      <c r="G112" s="5"/>
      <c r="H112" s="4"/>
      <c r="I112" s="4"/>
    </row>
    <row r="113" spans="1:9" x14ac:dyDescent="0.3">
      <c r="B113" s="5"/>
      <c r="C113" s="5"/>
      <c r="D113" s="5"/>
      <c r="E113" s="5"/>
      <c r="F113" s="5"/>
      <c r="G113" s="5"/>
      <c r="H113" s="4"/>
      <c r="I113" s="4"/>
    </row>
    <row r="114" spans="1:9" x14ac:dyDescent="0.3">
      <c r="A114" t="s">
        <v>129</v>
      </c>
      <c r="B114" s="5" t="s">
        <v>94</v>
      </c>
      <c r="C114" s="5" t="s">
        <v>93</v>
      </c>
      <c r="D114" s="5"/>
      <c r="E114" s="5"/>
      <c r="F114" s="5"/>
      <c r="G114" s="5"/>
      <c r="H114" s="4"/>
      <c r="I114" s="4"/>
    </row>
    <row r="115" spans="1:9" x14ac:dyDescent="0.3">
      <c r="A115" t="s">
        <v>100</v>
      </c>
      <c r="B115" s="5">
        <v>20</v>
      </c>
      <c r="C115" s="5">
        <v>8</v>
      </c>
      <c r="D115" s="5"/>
      <c r="E115" s="5"/>
      <c r="F115" s="5"/>
      <c r="G115" s="5"/>
      <c r="H115" s="4"/>
      <c r="I115" s="4"/>
    </row>
    <row r="116" spans="1:9" x14ac:dyDescent="0.3">
      <c r="A116" t="s">
        <v>101</v>
      </c>
      <c r="B116" s="5">
        <v>12</v>
      </c>
      <c r="C116" s="5">
        <v>10</v>
      </c>
      <c r="D116" s="5"/>
      <c r="E116" s="5"/>
      <c r="F116" s="5"/>
      <c r="G116" s="5"/>
      <c r="H116" s="4"/>
      <c r="I116" s="4"/>
    </row>
    <row r="117" spans="1:9" x14ac:dyDescent="0.3">
      <c r="A117" t="s">
        <v>102</v>
      </c>
      <c r="B117" s="5">
        <v>15</v>
      </c>
      <c r="C117" s="5">
        <v>19</v>
      </c>
      <c r="D117" s="5"/>
      <c r="E117" s="5"/>
      <c r="F117" s="5"/>
      <c r="G117" s="5"/>
      <c r="H117" s="4"/>
      <c r="I117" s="4"/>
    </row>
    <row r="118" spans="1:9" x14ac:dyDescent="0.3">
      <c r="A118" t="s">
        <v>103</v>
      </c>
      <c r="B118" s="5">
        <v>19</v>
      </c>
      <c r="C118" s="5">
        <v>20</v>
      </c>
      <c r="D118" s="5"/>
      <c r="E118" s="5"/>
      <c r="F118" s="5"/>
      <c r="G118" s="5"/>
      <c r="H118" s="4"/>
      <c r="I118" s="4"/>
    </row>
    <row r="119" spans="1:9" x14ac:dyDescent="0.3">
      <c r="A119" t="s">
        <v>104</v>
      </c>
      <c r="B119" s="5">
        <v>17</v>
      </c>
      <c r="C119" s="5">
        <v>18</v>
      </c>
      <c r="D119" s="5"/>
      <c r="E119" s="5"/>
      <c r="F119" s="5"/>
      <c r="G119" s="5"/>
      <c r="H119" s="4"/>
      <c r="I119" s="4"/>
    </row>
    <row r="120" spans="1:9" x14ac:dyDescent="0.3">
      <c r="A120" t="s">
        <v>105</v>
      </c>
      <c r="B120" s="5">
        <v>12</v>
      </c>
      <c r="C120" s="5">
        <v>12</v>
      </c>
      <c r="D120" s="5"/>
      <c r="E120" s="5"/>
      <c r="F120" s="5"/>
      <c r="G120" s="5"/>
      <c r="H120" s="4"/>
      <c r="I120" s="4"/>
    </row>
    <row r="121" spans="1:9" x14ac:dyDescent="0.3">
      <c r="A121" t="s">
        <v>106</v>
      </c>
      <c r="B121" s="5">
        <v>15</v>
      </c>
      <c r="C121" s="5">
        <v>15</v>
      </c>
      <c r="D121" s="5"/>
      <c r="E121" s="5"/>
      <c r="F121" s="5"/>
      <c r="G121" s="5"/>
      <c r="H121" s="4"/>
      <c r="I121" s="4"/>
    </row>
    <row r="122" spans="1:9" x14ac:dyDescent="0.3">
      <c r="A122" t="s">
        <v>107</v>
      </c>
      <c r="B122" s="5">
        <v>19</v>
      </c>
      <c r="C122" s="5">
        <v>19</v>
      </c>
      <c r="D122" s="5"/>
      <c r="E122" s="5"/>
      <c r="F122" s="5"/>
      <c r="G122" s="5"/>
      <c r="H122" s="4"/>
      <c r="I122" s="4"/>
    </row>
    <row r="123" spans="1:9" x14ac:dyDescent="0.3">
      <c r="A123" t="s">
        <v>108</v>
      </c>
      <c r="B123" s="5">
        <v>18</v>
      </c>
      <c r="C123" s="5">
        <v>15</v>
      </c>
      <c r="D123" s="5"/>
      <c r="E123" s="5"/>
      <c r="F123" s="5"/>
      <c r="G123" s="5"/>
      <c r="H123" s="4"/>
      <c r="I123" s="4"/>
    </row>
    <row r="124" spans="1:9" x14ac:dyDescent="0.3">
      <c r="A124" t="s">
        <v>109</v>
      </c>
      <c r="B124" s="5">
        <v>12</v>
      </c>
      <c r="C124" s="5">
        <v>19</v>
      </c>
      <c r="D124" s="5"/>
      <c r="E124" s="5"/>
      <c r="F124" s="5"/>
      <c r="G124" s="5"/>
      <c r="H124" s="4"/>
      <c r="I124" s="4"/>
    </row>
    <row r="125" spans="1:9" x14ac:dyDescent="0.3">
      <c r="A125" t="s">
        <v>110</v>
      </c>
      <c r="B125" s="5">
        <v>15</v>
      </c>
      <c r="C125" s="5">
        <v>15</v>
      </c>
      <c r="D125" s="5"/>
      <c r="E125" s="5"/>
      <c r="F125" s="5"/>
      <c r="G125" s="5"/>
      <c r="H125" s="4"/>
      <c r="I125" s="4"/>
    </row>
    <row r="126" spans="1:9" x14ac:dyDescent="0.3">
      <c r="A126" t="s">
        <v>111</v>
      </c>
      <c r="B126" s="5">
        <v>12</v>
      </c>
      <c r="C126" s="5">
        <v>12</v>
      </c>
      <c r="D126" s="5"/>
      <c r="E126" s="5"/>
      <c r="F126" s="5"/>
      <c r="G126" s="5"/>
      <c r="H126" s="4"/>
      <c r="I126" s="4"/>
    </row>
    <row r="127" spans="1:9" x14ac:dyDescent="0.3">
      <c r="A127" t="s">
        <v>112</v>
      </c>
      <c r="B127" s="5">
        <v>15</v>
      </c>
      <c r="C127" s="5">
        <v>18</v>
      </c>
      <c r="D127" s="5"/>
      <c r="E127" s="5"/>
      <c r="F127" s="5"/>
      <c r="G127" s="5"/>
      <c r="H127" s="4"/>
      <c r="I127" s="4"/>
    </row>
    <row r="128" spans="1:9" x14ac:dyDescent="0.3">
      <c r="A128" t="s">
        <v>113</v>
      </c>
      <c r="B128" s="5">
        <v>19</v>
      </c>
      <c r="C128" s="5">
        <v>6</v>
      </c>
      <c r="D128" s="5"/>
      <c r="E128" s="5"/>
      <c r="F128" s="5"/>
      <c r="G128" s="5"/>
      <c r="H128" s="4"/>
      <c r="I128" s="4"/>
    </row>
    <row r="129" spans="1:9" x14ac:dyDescent="0.3">
      <c r="A129" t="s">
        <v>114</v>
      </c>
      <c r="B129" s="5">
        <v>12</v>
      </c>
      <c r="C129" s="5">
        <v>9</v>
      </c>
      <c r="D129" s="5"/>
      <c r="E129" s="5"/>
      <c r="F129" s="5"/>
      <c r="G129" s="5"/>
      <c r="H129" s="4"/>
      <c r="I129" s="4"/>
    </row>
    <row r="130" spans="1:9" x14ac:dyDescent="0.3">
      <c r="B130" s="5"/>
      <c r="C130" s="5"/>
      <c r="D130" s="5"/>
      <c r="E130" s="5"/>
      <c r="F130" s="5"/>
      <c r="G130" s="5"/>
      <c r="H130" s="4"/>
      <c r="I130" s="4"/>
    </row>
    <row r="131" spans="1:9" x14ac:dyDescent="0.3">
      <c r="B131" s="5"/>
      <c r="C131" s="5"/>
      <c r="D131" s="5"/>
      <c r="E131" s="5"/>
      <c r="F131" s="5"/>
      <c r="G131" s="5"/>
      <c r="H131" s="4"/>
      <c r="I131" s="4"/>
    </row>
    <row r="132" spans="1:9" x14ac:dyDescent="0.3">
      <c r="B132" s="5" t="s">
        <v>19</v>
      </c>
      <c r="C132" s="5" t="s">
        <v>123</v>
      </c>
      <c r="D132" s="5" t="s">
        <v>124</v>
      </c>
      <c r="E132" s="3" t="s">
        <v>125</v>
      </c>
      <c r="F132" s="5"/>
      <c r="G132" s="5"/>
      <c r="H132" s="4"/>
      <c r="I132" s="4"/>
    </row>
    <row r="133" spans="1:9" x14ac:dyDescent="0.3">
      <c r="A133" t="s">
        <v>100</v>
      </c>
      <c r="B133" s="5">
        <v>5</v>
      </c>
      <c r="C133" s="5">
        <v>1</v>
      </c>
      <c r="D133" s="5"/>
      <c r="E133" s="3"/>
      <c r="F133" s="5"/>
      <c r="G133" s="5"/>
      <c r="H133" s="4"/>
      <c r="I133" s="4"/>
    </row>
    <row r="134" spans="1:9" x14ac:dyDescent="0.3">
      <c r="A134" t="s">
        <v>101</v>
      </c>
      <c r="B134" s="5">
        <v>6</v>
      </c>
      <c r="C134" s="5">
        <v>1</v>
      </c>
      <c r="D134" s="5">
        <v>2</v>
      </c>
      <c r="E134" s="3"/>
      <c r="F134" s="5"/>
      <c r="G134" s="5"/>
      <c r="H134" s="4"/>
      <c r="I134" s="4"/>
    </row>
    <row r="135" spans="1:9" x14ac:dyDescent="0.3">
      <c r="A135" t="s">
        <v>102</v>
      </c>
      <c r="B135" s="5">
        <v>7</v>
      </c>
      <c r="C135" s="5">
        <v>1</v>
      </c>
      <c r="D135" s="5">
        <v>2</v>
      </c>
      <c r="E135" s="3">
        <v>3</v>
      </c>
      <c r="F135" s="5"/>
      <c r="G135" s="5"/>
      <c r="H135" s="4"/>
      <c r="I135" s="4"/>
    </row>
    <row r="136" spans="1:9" x14ac:dyDescent="0.3">
      <c r="A136" t="s">
        <v>103</v>
      </c>
      <c r="B136" s="5">
        <v>8</v>
      </c>
      <c r="C136" s="5">
        <v>1</v>
      </c>
      <c r="D136" s="5">
        <v>2</v>
      </c>
      <c r="E136" s="3">
        <v>3</v>
      </c>
      <c r="F136" s="5"/>
      <c r="G136" s="5"/>
      <c r="H136" s="4"/>
      <c r="I136" s="4"/>
    </row>
    <row r="137" spans="1:9" x14ac:dyDescent="0.3">
      <c r="A137" t="s">
        <v>104</v>
      </c>
      <c r="B137" s="5">
        <v>9</v>
      </c>
      <c r="C137" s="5">
        <v>1</v>
      </c>
      <c r="D137" s="5">
        <v>2</v>
      </c>
      <c r="E137" s="3">
        <v>3</v>
      </c>
      <c r="F137" s="5"/>
      <c r="G137" s="5"/>
      <c r="H137" s="4"/>
      <c r="I137" s="4"/>
    </row>
    <row r="138" spans="1:9" x14ac:dyDescent="0.3">
      <c r="A138" t="s">
        <v>105</v>
      </c>
      <c r="B138" s="5">
        <v>10</v>
      </c>
      <c r="C138" s="5">
        <v>1</v>
      </c>
      <c r="D138" s="5">
        <v>2</v>
      </c>
      <c r="E138" s="3">
        <v>3</v>
      </c>
      <c r="F138" s="5"/>
      <c r="G138" s="5"/>
      <c r="H138" s="4"/>
      <c r="I138" s="4"/>
    </row>
    <row r="139" spans="1:9" x14ac:dyDescent="0.3">
      <c r="A139" t="s">
        <v>106</v>
      </c>
      <c r="B139" s="5">
        <v>11</v>
      </c>
      <c r="C139" s="5">
        <v>1</v>
      </c>
      <c r="D139" s="5">
        <v>2</v>
      </c>
      <c r="E139" s="3">
        <v>3</v>
      </c>
      <c r="F139" s="5"/>
      <c r="G139" s="5"/>
      <c r="H139" s="4"/>
      <c r="I139" s="4"/>
    </row>
    <row r="140" spans="1:9" x14ac:dyDescent="0.3">
      <c r="A140" t="s">
        <v>107</v>
      </c>
      <c r="B140" s="5">
        <v>12</v>
      </c>
      <c r="C140" s="5">
        <v>1</v>
      </c>
      <c r="D140" s="5">
        <v>2</v>
      </c>
      <c r="E140" s="3">
        <v>3</v>
      </c>
      <c r="F140" s="5"/>
      <c r="G140" s="5"/>
      <c r="H140" s="4"/>
      <c r="I140" s="4"/>
    </row>
    <row r="141" spans="1:9" x14ac:dyDescent="0.3">
      <c r="A141" t="s">
        <v>108</v>
      </c>
      <c r="B141" s="5">
        <v>13</v>
      </c>
      <c r="C141" s="5">
        <v>1</v>
      </c>
      <c r="D141" s="5">
        <v>2</v>
      </c>
      <c r="E141" s="3">
        <v>3</v>
      </c>
      <c r="F141" s="5"/>
      <c r="G141" s="5"/>
      <c r="H141" s="4"/>
      <c r="I141" s="4"/>
    </row>
    <row r="142" spans="1:9" x14ac:dyDescent="0.3">
      <c r="A142" t="s">
        <v>109</v>
      </c>
      <c r="B142" s="5">
        <v>14</v>
      </c>
      <c r="C142" s="5">
        <v>1</v>
      </c>
      <c r="D142" s="5">
        <v>2</v>
      </c>
      <c r="E142" s="3">
        <v>3</v>
      </c>
      <c r="F142" s="5"/>
      <c r="G142" s="5"/>
      <c r="H142" s="4"/>
      <c r="I142" s="4"/>
    </row>
    <row r="143" spans="1:9" x14ac:dyDescent="0.3">
      <c r="B143" s="5">
        <v>15</v>
      </c>
      <c r="C143" s="5"/>
      <c r="D143" s="5">
        <v>2</v>
      </c>
      <c r="E143" s="5">
        <v>3</v>
      </c>
      <c r="F143" s="5"/>
      <c r="G143" s="5"/>
      <c r="H143" s="4"/>
      <c r="I143" s="4"/>
    </row>
    <row r="144" spans="1:9" x14ac:dyDescent="0.3">
      <c r="B144" s="5">
        <v>16</v>
      </c>
      <c r="C144" s="5"/>
      <c r="D144" s="5"/>
      <c r="E144" s="5">
        <v>3</v>
      </c>
      <c r="F144" s="5"/>
      <c r="G144" s="5"/>
      <c r="H144" s="4"/>
      <c r="I144" s="4"/>
    </row>
    <row r="145" spans="1:9" x14ac:dyDescent="0.3">
      <c r="B145" s="5"/>
      <c r="C145" s="5"/>
      <c r="D145" s="5"/>
      <c r="E145" s="5"/>
      <c r="F145" s="5"/>
      <c r="G145" s="5"/>
      <c r="H145" s="4"/>
      <c r="I145" s="4"/>
    </row>
    <row r="146" spans="1:9" x14ac:dyDescent="0.3">
      <c r="B146" s="5"/>
      <c r="C146" s="5"/>
      <c r="D146" s="5"/>
      <c r="E146" s="5"/>
      <c r="F146" s="5"/>
      <c r="G146" s="5"/>
      <c r="H146" s="4"/>
      <c r="I146" s="4"/>
    </row>
    <row r="147" spans="1:9" x14ac:dyDescent="0.3">
      <c r="B147" s="5"/>
      <c r="C147" s="5"/>
      <c r="D147" s="5"/>
      <c r="E147" s="5"/>
      <c r="F147" s="5"/>
      <c r="G147" s="5"/>
      <c r="H147" s="4"/>
      <c r="I147" s="4"/>
    </row>
    <row r="148" spans="1:9" x14ac:dyDescent="0.3">
      <c r="B148" s="5"/>
      <c r="C148" s="5"/>
      <c r="D148" s="5"/>
      <c r="E148" s="5"/>
      <c r="F148" s="5"/>
      <c r="G148" s="5"/>
      <c r="H148" s="4"/>
      <c r="I148" s="4"/>
    </row>
    <row r="149" spans="1:9" x14ac:dyDescent="0.3">
      <c r="A149" t="s">
        <v>126</v>
      </c>
      <c r="B149" t="s">
        <v>120</v>
      </c>
      <c r="C149" s="5" t="s">
        <v>121</v>
      </c>
      <c r="D149" s="5" t="s">
        <v>122</v>
      </c>
      <c r="E149" s="5"/>
      <c r="F149" s="5"/>
      <c r="G149" s="5"/>
      <c r="H149" s="4"/>
      <c r="I149" s="4"/>
    </row>
    <row r="150" spans="1:9" x14ac:dyDescent="0.3">
      <c r="A150" t="s">
        <v>100</v>
      </c>
      <c r="B150" s="5">
        <v>9</v>
      </c>
      <c r="C150" s="5">
        <v>10</v>
      </c>
      <c r="D150" s="5">
        <v>11</v>
      </c>
      <c r="E150" s="5"/>
      <c r="F150" s="5"/>
      <c r="G150" s="5"/>
      <c r="H150" s="4"/>
      <c r="I150" s="4"/>
    </row>
    <row r="151" spans="1:9" x14ac:dyDescent="0.3">
      <c r="A151" t="s">
        <v>101</v>
      </c>
      <c r="B151" s="5">
        <v>8</v>
      </c>
      <c r="C151" s="5">
        <v>9</v>
      </c>
      <c r="D151" s="5">
        <v>10</v>
      </c>
      <c r="E151" s="5"/>
      <c r="F151" s="5"/>
      <c r="G151" s="5"/>
      <c r="H151" s="4"/>
      <c r="I151" s="4"/>
    </row>
    <row r="152" spans="1:9" x14ac:dyDescent="0.3">
      <c r="A152" t="s">
        <v>102</v>
      </c>
      <c r="B152" s="4">
        <v>7</v>
      </c>
      <c r="C152" s="4">
        <v>8</v>
      </c>
      <c r="D152" s="4">
        <v>9</v>
      </c>
      <c r="E152" s="4"/>
      <c r="F152" s="4"/>
      <c r="G152" s="4"/>
      <c r="H152" s="4"/>
      <c r="I152" s="4"/>
    </row>
    <row r="153" spans="1:9" x14ac:dyDescent="0.3">
      <c r="A153" t="s">
        <v>103</v>
      </c>
      <c r="B153">
        <v>6</v>
      </c>
      <c r="C153">
        <v>7</v>
      </c>
      <c r="D153">
        <v>8</v>
      </c>
    </row>
    <row r="154" spans="1:9" x14ac:dyDescent="0.3">
      <c r="A154" t="s">
        <v>104</v>
      </c>
      <c r="B154">
        <v>5</v>
      </c>
      <c r="C154">
        <v>6</v>
      </c>
      <c r="D154">
        <v>7</v>
      </c>
    </row>
    <row r="163" spans="1:5" x14ac:dyDescent="0.3">
      <c r="A163" s="16"/>
      <c r="B163" s="16"/>
      <c r="C163" s="16"/>
      <c r="D163" s="16"/>
      <c r="E163" s="16"/>
    </row>
    <row r="164" spans="1:5" ht="26.4" x14ac:dyDescent="0.3">
      <c r="A164" s="29" t="s">
        <v>130</v>
      </c>
      <c r="B164" s="29" t="s">
        <v>131</v>
      </c>
      <c r="C164" s="29" t="s">
        <v>134</v>
      </c>
      <c r="D164" s="29" t="s">
        <v>132</v>
      </c>
      <c r="E164" s="29" t="s">
        <v>133</v>
      </c>
    </row>
    <row r="165" spans="1:5" x14ac:dyDescent="0.3">
      <c r="A165" s="30">
        <v>1</v>
      </c>
      <c r="B165" s="31">
        <v>6.15</v>
      </c>
      <c r="C165" s="31">
        <v>8</v>
      </c>
      <c r="D165" s="31">
        <v>10</v>
      </c>
      <c r="E165" s="31">
        <v>11</v>
      </c>
    </row>
    <row r="166" spans="1:5" x14ac:dyDescent="0.3">
      <c r="A166" s="30">
        <v>2</v>
      </c>
      <c r="B166" s="31">
        <v>6.15</v>
      </c>
      <c r="C166" s="31">
        <v>8</v>
      </c>
      <c r="D166" s="31">
        <v>10</v>
      </c>
      <c r="E166" s="31">
        <v>11</v>
      </c>
    </row>
    <row r="167" spans="1:5" x14ac:dyDescent="0.3">
      <c r="A167" s="30">
        <v>3</v>
      </c>
      <c r="B167" s="31">
        <v>6.15</v>
      </c>
      <c r="C167" s="31">
        <v>8</v>
      </c>
      <c r="D167" s="31">
        <v>10</v>
      </c>
      <c r="E167" s="31">
        <v>11</v>
      </c>
    </row>
    <row r="168" spans="1:5" x14ac:dyDescent="0.3">
      <c r="A168" s="30">
        <v>4</v>
      </c>
      <c r="B168" s="31">
        <v>6.15</v>
      </c>
      <c r="C168" s="31">
        <v>8</v>
      </c>
      <c r="D168" s="31">
        <v>10</v>
      </c>
      <c r="E168" s="31">
        <v>11</v>
      </c>
    </row>
    <row r="169" spans="1:5" x14ac:dyDescent="0.3">
      <c r="A169" s="30">
        <v>5</v>
      </c>
      <c r="B169" s="31">
        <v>6.15</v>
      </c>
      <c r="C169" s="31">
        <v>10</v>
      </c>
      <c r="D169" s="31">
        <v>10.3</v>
      </c>
      <c r="E169" s="31">
        <v>11</v>
      </c>
    </row>
    <row r="170" spans="1:5" x14ac:dyDescent="0.3">
      <c r="A170" s="28">
        <v>6</v>
      </c>
      <c r="B170" s="27">
        <v>10</v>
      </c>
      <c r="C170" s="27">
        <v>10</v>
      </c>
      <c r="D170" s="27">
        <v>5</v>
      </c>
      <c r="E170" s="27">
        <v>10</v>
      </c>
    </row>
    <row r="171" spans="1:5" x14ac:dyDescent="0.3">
      <c r="A171" s="28">
        <v>7</v>
      </c>
      <c r="B171" s="27">
        <v>10</v>
      </c>
      <c r="C171" s="27">
        <v>10</v>
      </c>
      <c r="D171" s="27">
        <v>5</v>
      </c>
      <c r="E171" s="27">
        <v>10</v>
      </c>
    </row>
    <row r="172" spans="1:5" x14ac:dyDescent="0.3">
      <c r="A172" s="28">
        <v>8</v>
      </c>
      <c r="B172" s="27">
        <v>10</v>
      </c>
      <c r="C172" s="27">
        <v>10</v>
      </c>
      <c r="D172" s="27">
        <v>5</v>
      </c>
      <c r="E172" s="27">
        <v>10</v>
      </c>
    </row>
    <row r="173" spans="1:5" x14ac:dyDescent="0.3">
      <c r="A173" s="28">
        <v>9</v>
      </c>
      <c r="B173" s="27">
        <v>10</v>
      </c>
      <c r="C173" s="27">
        <v>10</v>
      </c>
      <c r="D173" s="27">
        <v>5</v>
      </c>
      <c r="E173" s="27">
        <v>10</v>
      </c>
    </row>
    <row r="174" spans="1:5" x14ac:dyDescent="0.3">
      <c r="A174" s="28">
        <v>10</v>
      </c>
      <c r="B174" s="27">
        <v>10</v>
      </c>
      <c r="C174" s="27">
        <v>10</v>
      </c>
      <c r="D174" s="27">
        <v>5</v>
      </c>
      <c r="E174" s="27">
        <v>10</v>
      </c>
    </row>
    <row r="175" spans="1:5" x14ac:dyDescent="0.3">
      <c r="A175" s="28">
        <v>11</v>
      </c>
      <c r="B175" s="27">
        <v>6.15</v>
      </c>
      <c r="C175" s="27">
        <v>8</v>
      </c>
      <c r="D175" s="27">
        <v>10</v>
      </c>
      <c r="E175" s="27">
        <v>11</v>
      </c>
    </row>
    <row r="176" spans="1:5" x14ac:dyDescent="0.3">
      <c r="A176" s="28">
        <v>12</v>
      </c>
      <c r="B176" s="27">
        <v>6.15</v>
      </c>
      <c r="C176" s="27">
        <v>8</v>
      </c>
      <c r="D176" s="27">
        <v>10</v>
      </c>
      <c r="E176" s="27">
        <v>11</v>
      </c>
    </row>
    <row r="177" spans="1:5" x14ac:dyDescent="0.3">
      <c r="A177" s="28">
        <v>13</v>
      </c>
      <c r="B177" s="27">
        <v>6.15</v>
      </c>
      <c r="C177" s="27">
        <v>8</v>
      </c>
      <c r="D177" s="27">
        <v>10</v>
      </c>
      <c r="E177" s="27">
        <v>11</v>
      </c>
    </row>
    <row r="178" spans="1:5" x14ac:dyDescent="0.3">
      <c r="A178" s="28">
        <v>14</v>
      </c>
      <c r="B178" s="27">
        <v>6.15</v>
      </c>
      <c r="C178" s="27">
        <v>8</v>
      </c>
      <c r="D178" s="27">
        <v>10</v>
      </c>
      <c r="E178" s="27">
        <v>11</v>
      </c>
    </row>
    <row r="179" spans="1:5" x14ac:dyDescent="0.3">
      <c r="A179" s="28">
        <v>15</v>
      </c>
      <c r="B179" s="27">
        <v>6.15</v>
      </c>
      <c r="C179" s="27">
        <v>8</v>
      </c>
      <c r="D179" s="27">
        <v>10</v>
      </c>
      <c r="E179" s="27">
        <v>11</v>
      </c>
    </row>
  </sheetData>
  <mergeCells count="12">
    <mergeCell ref="G12:S12"/>
    <mergeCell ref="E7:X7"/>
    <mergeCell ref="T10:X12"/>
    <mergeCell ref="K10:L10"/>
    <mergeCell ref="L11:O11"/>
    <mergeCell ref="E12:F12"/>
    <mergeCell ref="E9:N9"/>
    <mergeCell ref="O9:X9"/>
    <mergeCell ref="E10:J10"/>
    <mergeCell ref="M10:S10"/>
    <mergeCell ref="E11:K11"/>
    <mergeCell ref="P11:S11"/>
  </mergeCells>
  <pageMargins left="0.7" right="0.7" top="0.75" bottom="0.75" header="0.3" footer="0.3"/>
  <pageSetup paperSize="9" orientation="portrait" horizontalDpi="4294967293" verticalDpi="0"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P224"/>
  <sheetViews>
    <sheetView topLeftCell="A202" workbookViewId="0">
      <selection activeCell="A204" sqref="A204:D224"/>
    </sheetView>
  </sheetViews>
  <sheetFormatPr defaultRowHeight="14.4" x14ac:dyDescent="0.3"/>
  <cols>
    <col min="2" max="2" width="10.88671875" customWidth="1"/>
    <col min="3" max="3" width="11.5546875" customWidth="1"/>
    <col min="4" max="4" width="10.21875" customWidth="1"/>
    <col min="5" max="5" width="11.5546875" customWidth="1"/>
    <col min="6" max="6" width="11" customWidth="1"/>
    <col min="8" max="12" width="8.88671875" customWidth="1"/>
    <col min="14" max="14" width="8.88671875" customWidth="1"/>
    <col min="20" max="20" width="8.88671875" customWidth="1"/>
    <col min="21" max="21" width="3.6640625" customWidth="1"/>
    <col min="22" max="22" width="3.88671875" customWidth="1"/>
    <col min="23" max="23" width="4.5546875" customWidth="1"/>
    <col min="24" max="24" width="6.88671875" customWidth="1"/>
    <col min="25" max="25" width="8.88671875" customWidth="1"/>
    <col min="26" max="26" width="7.6640625" customWidth="1"/>
    <col min="27" max="27" width="5" customWidth="1"/>
    <col min="28" max="28" width="5.109375" customWidth="1"/>
    <col min="29" max="29" width="5.5546875" customWidth="1"/>
    <col min="30" max="30" width="4.109375" customWidth="1"/>
    <col min="31" max="31" width="4.6640625" customWidth="1"/>
    <col min="32" max="32" width="5" customWidth="1"/>
    <col min="33" max="33" width="5.77734375" customWidth="1"/>
    <col min="34" max="34" width="4.88671875" customWidth="1"/>
    <col min="35" max="35" width="5.33203125" customWidth="1"/>
    <col min="36" max="36" width="6.44140625" customWidth="1"/>
    <col min="37" max="37" width="5.6640625" customWidth="1"/>
    <col min="38" max="38" width="5" customWidth="1"/>
    <col min="39" max="39" width="6" customWidth="1"/>
    <col min="40" max="40" width="4.44140625" customWidth="1"/>
    <col min="41" max="41" width="5.6640625" customWidth="1"/>
    <col min="42" max="42" width="5.21875" customWidth="1"/>
  </cols>
  <sheetData>
    <row r="1" spans="3:42" x14ac:dyDescent="0.3">
      <c r="C1" t="s">
        <v>129</v>
      </c>
      <c r="D1" s="5" t="s">
        <v>94</v>
      </c>
      <c r="E1" s="5" t="s">
        <v>93</v>
      </c>
    </row>
    <row r="2" spans="3:42" x14ac:dyDescent="0.3">
      <c r="C2" t="s">
        <v>100</v>
      </c>
      <c r="D2" s="5">
        <v>14</v>
      </c>
      <c r="E2" s="5">
        <v>8</v>
      </c>
    </row>
    <row r="3" spans="3:42" x14ac:dyDescent="0.3">
      <c r="C3" t="s">
        <v>101</v>
      </c>
      <c r="D3" s="5">
        <v>12</v>
      </c>
      <c r="E3" s="5">
        <v>10</v>
      </c>
    </row>
    <row r="4" spans="3:42" x14ac:dyDescent="0.3">
      <c r="C4" t="s">
        <v>102</v>
      </c>
      <c r="D4" s="5">
        <v>15</v>
      </c>
      <c r="E4" s="5">
        <v>15</v>
      </c>
    </row>
    <row r="5" spans="3:42" x14ac:dyDescent="0.3">
      <c r="C5" t="s">
        <v>103</v>
      </c>
      <c r="D5" s="5">
        <v>12</v>
      </c>
      <c r="E5" s="5">
        <v>3</v>
      </c>
    </row>
    <row r="6" spans="3:42" x14ac:dyDescent="0.3">
      <c r="C6" t="s">
        <v>104</v>
      </c>
      <c r="D6" s="5">
        <v>14</v>
      </c>
      <c r="E6" s="5">
        <v>18</v>
      </c>
    </row>
    <row r="7" spans="3:42" x14ac:dyDescent="0.3">
      <c r="C7" t="s">
        <v>105</v>
      </c>
      <c r="D7" s="5">
        <v>12</v>
      </c>
      <c r="E7" s="5">
        <v>11</v>
      </c>
      <c r="U7" s="33"/>
      <c r="V7" s="32" t="s">
        <v>100</v>
      </c>
      <c r="W7" s="32" t="s">
        <v>101</v>
      </c>
      <c r="X7" s="32" t="s">
        <v>102</v>
      </c>
      <c r="Y7" s="32" t="s">
        <v>103</v>
      </c>
      <c r="Z7" s="32" t="s">
        <v>104</v>
      </c>
      <c r="AA7" s="32" t="s">
        <v>105</v>
      </c>
      <c r="AB7" s="32" t="s">
        <v>106</v>
      </c>
      <c r="AC7" s="32" t="s">
        <v>107</v>
      </c>
      <c r="AD7" s="32" t="s">
        <v>108</v>
      </c>
      <c r="AE7" s="32" t="s">
        <v>109</v>
      </c>
      <c r="AF7" s="32" t="s">
        <v>110</v>
      </c>
      <c r="AG7" s="32" t="s">
        <v>111</v>
      </c>
      <c r="AH7" s="32" t="s">
        <v>112</v>
      </c>
      <c r="AI7" s="32" t="s">
        <v>113</v>
      </c>
      <c r="AJ7" s="32" t="s">
        <v>114</v>
      </c>
      <c r="AK7" s="32" t="s">
        <v>135</v>
      </c>
      <c r="AL7" s="32" t="s">
        <v>136</v>
      </c>
      <c r="AM7" s="32" t="s">
        <v>137</v>
      </c>
      <c r="AN7" s="32" t="s">
        <v>138</v>
      </c>
      <c r="AO7" s="32" t="s">
        <v>139</v>
      </c>
      <c r="AP7" s="32" t="s">
        <v>140</v>
      </c>
    </row>
    <row r="8" spans="3:42" x14ac:dyDescent="0.3">
      <c r="C8" t="s">
        <v>106</v>
      </c>
      <c r="D8" s="5">
        <v>15</v>
      </c>
      <c r="E8" s="5">
        <v>12</v>
      </c>
      <c r="U8" s="33"/>
      <c r="V8" s="32">
        <v>14</v>
      </c>
      <c r="W8" s="32">
        <v>12</v>
      </c>
      <c r="X8" s="32">
        <v>15</v>
      </c>
      <c r="Y8" s="32">
        <v>12</v>
      </c>
      <c r="Z8" s="32">
        <v>14</v>
      </c>
      <c r="AA8" s="32">
        <v>12</v>
      </c>
      <c r="AB8" s="32">
        <v>15</v>
      </c>
      <c r="AC8" s="32">
        <v>3</v>
      </c>
      <c r="AD8" s="32">
        <v>18</v>
      </c>
      <c r="AE8" s="32">
        <v>12</v>
      </c>
      <c r="AF8" s="32">
        <v>15</v>
      </c>
      <c r="AG8" s="32">
        <v>12</v>
      </c>
      <c r="AH8" s="32">
        <v>15</v>
      </c>
      <c r="AI8" s="32">
        <v>4</v>
      </c>
      <c r="AJ8" s="32">
        <v>12</v>
      </c>
      <c r="AK8" s="32">
        <v>12</v>
      </c>
      <c r="AL8" s="32">
        <v>10</v>
      </c>
      <c r="AM8" s="32">
        <v>3</v>
      </c>
      <c r="AN8" s="32">
        <v>17</v>
      </c>
      <c r="AO8" s="32">
        <v>14</v>
      </c>
      <c r="AP8" s="32">
        <v>11</v>
      </c>
    </row>
    <row r="9" spans="3:42" x14ac:dyDescent="0.3">
      <c r="C9" t="s">
        <v>107</v>
      </c>
      <c r="D9" s="5">
        <v>3</v>
      </c>
      <c r="E9" s="5">
        <v>19</v>
      </c>
      <c r="U9" s="33"/>
      <c r="V9" s="32">
        <v>8</v>
      </c>
      <c r="W9" s="32">
        <v>10</v>
      </c>
      <c r="X9" s="32">
        <v>15</v>
      </c>
      <c r="Y9" s="32">
        <v>3</v>
      </c>
      <c r="Z9" s="32">
        <v>18</v>
      </c>
      <c r="AA9" s="32">
        <v>11</v>
      </c>
      <c r="AB9" s="32">
        <v>12</v>
      </c>
      <c r="AC9" s="32">
        <v>19</v>
      </c>
      <c r="AD9" s="32">
        <v>15</v>
      </c>
      <c r="AE9" s="32">
        <v>19</v>
      </c>
      <c r="AF9" s="32">
        <v>15</v>
      </c>
      <c r="AG9" s="32">
        <v>12</v>
      </c>
      <c r="AH9" s="32">
        <v>13</v>
      </c>
      <c r="AI9" s="32">
        <v>6</v>
      </c>
      <c r="AJ9" s="32">
        <v>9</v>
      </c>
      <c r="AK9" s="32">
        <v>11</v>
      </c>
      <c r="AL9" s="32">
        <v>14</v>
      </c>
      <c r="AM9" s="32">
        <v>15</v>
      </c>
      <c r="AN9" s="32">
        <v>12</v>
      </c>
      <c r="AO9" s="32">
        <v>18</v>
      </c>
      <c r="AP9" s="32">
        <v>8</v>
      </c>
    </row>
    <row r="10" spans="3:42" x14ac:dyDescent="0.3">
      <c r="C10" t="s">
        <v>108</v>
      </c>
      <c r="D10" s="5">
        <v>18</v>
      </c>
      <c r="E10" s="5">
        <v>15</v>
      </c>
    </row>
    <row r="11" spans="3:42" x14ac:dyDescent="0.3">
      <c r="C11" t="s">
        <v>109</v>
      </c>
      <c r="D11" s="5">
        <v>12</v>
      </c>
      <c r="E11" s="5">
        <v>19</v>
      </c>
    </row>
    <row r="12" spans="3:42" x14ac:dyDescent="0.3">
      <c r="C12" t="s">
        <v>110</v>
      </c>
      <c r="D12" s="5">
        <v>15</v>
      </c>
      <c r="E12" s="5">
        <v>15</v>
      </c>
    </row>
    <row r="13" spans="3:42" x14ac:dyDescent="0.3">
      <c r="C13" t="s">
        <v>111</v>
      </c>
      <c r="D13" s="5">
        <v>12</v>
      </c>
      <c r="E13" s="5">
        <v>12</v>
      </c>
    </row>
    <row r="14" spans="3:42" x14ac:dyDescent="0.3">
      <c r="C14" t="s">
        <v>112</v>
      </c>
      <c r="D14" s="5">
        <v>15</v>
      </c>
      <c r="E14" s="5">
        <v>13</v>
      </c>
    </row>
    <row r="15" spans="3:42" x14ac:dyDescent="0.3">
      <c r="C15" t="s">
        <v>113</v>
      </c>
      <c r="D15" s="5">
        <v>4</v>
      </c>
      <c r="E15" s="5">
        <v>6</v>
      </c>
    </row>
    <row r="16" spans="3:42" x14ac:dyDescent="0.3">
      <c r="C16" t="s">
        <v>114</v>
      </c>
      <c r="D16" s="5">
        <v>12</v>
      </c>
      <c r="E16" s="5">
        <v>9</v>
      </c>
    </row>
    <row r="17" spans="3:5" x14ac:dyDescent="0.3">
      <c r="C17" t="s">
        <v>135</v>
      </c>
      <c r="D17" s="5">
        <v>12</v>
      </c>
      <c r="E17" s="5">
        <v>11</v>
      </c>
    </row>
    <row r="18" spans="3:5" x14ac:dyDescent="0.3">
      <c r="C18" t="s">
        <v>136</v>
      </c>
      <c r="D18" s="5">
        <v>10</v>
      </c>
      <c r="E18" s="5">
        <v>14</v>
      </c>
    </row>
    <row r="19" spans="3:5" x14ac:dyDescent="0.3">
      <c r="C19" t="s">
        <v>137</v>
      </c>
      <c r="D19" s="5">
        <v>3</v>
      </c>
      <c r="E19" s="5">
        <v>15</v>
      </c>
    </row>
    <row r="20" spans="3:5" x14ac:dyDescent="0.3">
      <c r="C20" t="s">
        <v>138</v>
      </c>
      <c r="D20" s="5">
        <v>17</v>
      </c>
      <c r="E20" s="5">
        <v>12</v>
      </c>
    </row>
    <row r="21" spans="3:5" x14ac:dyDescent="0.3">
      <c r="C21" t="s">
        <v>139</v>
      </c>
      <c r="D21" s="5">
        <v>14</v>
      </c>
      <c r="E21" s="5">
        <v>18</v>
      </c>
    </row>
    <row r="22" spans="3:5" x14ac:dyDescent="0.3">
      <c r="C22" t="s">
        <v>140</v>
      </c>
      <c r="D22" s="5">
        <v>11</v>
      </c>
      <c r="E22" s="5">
        <v>8</v>
      </c>
    </row>
    <row r="23" spans="3:5" x14ac:dyDescent="0.3">
      <c r="D23" s="5"/>
      <c r="E23" s="5"/>
    </row>
    <row r="24" spans="3:5" x14ac:dyDescent="0.3">
      <c r="D24" s="5"/>
      <c r="E24" s="5"/>
    </row>
    <row r="25" spans="3:5" x14ac:dyDescent="0.3">
      <c r="D25" s="5"/>
      <c r="E25" s="5"/>
    </row>
    <row r="26" spans="3:5" x14ac:dyDescent="0.3">
      <c r="E26" s="5"/>
    </row>
    <row r="34" spans="3:8" x14ac:dyDescent="0.3">
      <c r="C34" s="34" t="s">
        <v>129</v>
      </c>
      <c r="D34" t="s">
        <v>141</v>
      </c>
      <c r="E34" t="s">
        <v>142</v>
      </c>
      <c r="F34" t="s">
        <v>149</v>
      </c>
      <c r="G34" t="s">
        <v>143</v>
      </c>
      <c r="H34" t="s">
        <v>144</v>
      </c>
    </row>
    <row r="35" spans="3:8" x14ac:dyDescent="0.3">
      <c r="C35" t="s">
        <v>100</v>
      </c>
      <c r="D35">
        <v>6.15</v>
      </c>
      <c r="E35">
        <v>7</v>
      </c>
      <c r="F35">
        <v>7.4</v>
      </c>
      <c r="G35">
        <v>8.1300000000000008</v>
      </c>
      <c r="H35">
        <v>8.3000000000000007</v>
      </c>
    </row>
    <row r="36" spans="3:8" x14ac:dyDescent="0.3">
      <c r="C36" t="s">
        <v>101</v>
      </c>
      <c r="D36">
        <v>6.2</v>
      </c>
      <c r="E36">
        <v>7.12</v>
      </c>
      <c r="F36">
        <v>7.56</v>
      </c>
      <c r="G36">
        <v>8.25</v>
      </c>
      <c r="H36">
        <v>8.4600000000000009</v>
      </c>
    </row>
    <row r="37" spans="3:8" x14ac:dyDescent="0.3">
      <c r="C37" t="s">
        <v>102</v>
      </c>
      <c r="D37">
        <v>6.3</v>
      </c>
      <c r="E37">
        <v>7.28</v>
      </c>
      <c r="F37">
        <v>8.1300000000000008</v>
      </c>
      <c r="G37">
        <v>8.4600000000000009</v>
      </c>
      <c r="H37">
        <v>9</v>
      </c>
    </row>
    <row r="38" spans="3:8" x14ac:dyDescent="0.3">
      <c r="C38" t="s">
        <v>103</v>
      </c>
      <c r="D38">
        <v>6.42</v>
      </c>
      <c r="E38">
        <v>7.35</v>
      </c>
      <c r="F38">
        <v>8.25</v>
      </c>
      <c r="G38">
        <v>9</v>
      </c>
      <c r="H38">
        <v>9.1199999999999992</v>
      </c>
    </row>
    <row r="39" spans="3:8" x14ac:dyDescent="0.3">
      <c r="C39" t="s">
        <v>104</v>
      </c>
      <c r="D39">
        <v>6.54</v>
      </c>
      <c r="E39">
        <v>7.4</v>
      </c>
      <c r="F39">
        <v>8.4600000000000009</v>
      </c>
      <c r="G39">
        <v>9.1</v>
      </c>
      <c r="H39">
        <v>9.2899999999999991</v>
      </c>
    </row>
    <row r="40" spans="3:8" x14ac:dyDescent="0.3">
      <c r="C40" t="s">
        <v>105</v>
      </c>
      <c r="D40">
        <v>7</v>
      </c>
      <c r="E40">
        <v>7.55</v>
      </c>
      <c r="F40">
        <v>9</v>
      </c>
      <c r="G40">
        <v>9.2799999999999994</v>
      </c>
      <c r="H40">
        <v>9.35</v>
      </c>
    </row>
    <row r="41" spans="3:8" x14ac:dyDescent="0.3">
      <c r="C41" t="s">
        <v>106</v>
      </c>
      <c r="D41">
        <v>7.12</v>
      </c>
      <c r="E41">
        <v>8.1199999999999992</v>
      </c>
      <c r="F41">
        <v>9.1</v>
      </c>
      <c r="G41">
        <v>9.35</v>
      </c>
      <c r="H41">
        <v>9.49</v>
      </c>
    </row>
    <row r="42" spans="3:8" x14ac:dyDescent="0.3">
      <c r="C42" t="s">
        <v>107</v>
      </c>
      <c r="D42">
        <v>7.28</v>
      </c>
      <c r="E42">
        <v>8.2200000000000006</v>
      </c>
      <c r="F42">
        <v>9.2799999999999994</v>
      </c>
      <c r="G42">
        <v>9.48</v>
      </c>
      <c r="H42">
        <v>10.050000000000001</v>
      </c>
    </row>
    <row r="43" spans="3:8" x14ac:dyDescent="0.3">
      <c r="C43" t="s">
        <v>108</v>
      </c>
      <c r="D43">
        <v>7.35</v>
      </c>
      <c r="E43">
        <v>8.43</v>
      </c>
      <c r="F43">
        <v>9.35</v>
      </c>
      <c r="G43">
        <v>10</v>
      </c>
      <c r="H43">
        <v>10.25</v>
      </c>
    </row>
    <row r="44" spans="3:8" x14ac:dyDescent="0.3">
      <c r="C44" t="s">
        <v>109</v>
      </c>
      <c r="D44">
        <v>7.4</v>
      </c>
      <c r="E44">
        <v>8.5500000000000007</v>
      </c>
      <c r="F44">
        <v>9.48</v>
      </c>
      <c r="G44">
        <v>10.25</v>
      </c>
      <c r="H44">
        <v>10.36</v>
      </c>
    </row>
    <row r="45" spans="3:8" x14ac:dyDescent="0.3">
      <c r="C45" t="s">
        <v>110</v>
      </c>
      <c r="D45">
        <v>7.55</v>
      </c>
      <c r="E45">
        <v>9.0500000000000007</v>
      </c>
      <c r="F45">
        <v>10</v>
      </c>
      <c r="G45">
        <v>10.36</v>
      </c>
      <c r="H45">
        <v>10.45</v>
      </c>
    </row>
    <row r="46" spans="3:8" x14ac:dyDescent="0.3">
      <c r="C46" t="s">
        <v>111</v>
      </c>
      <c r="D46">
        <v>8.1199999999999992</v>
      </c>
      <c r="E46">
        <v>9.18</v>
      </c>
      <c r="F46">
        <v>10.25</v>
      </c>
      <c r="G46">
        <v>10.45</v>
      </c>
      <c r="H46">
        <v>10.55</v>
      </c>
    </row>
    <row r="47" spans="3:8" x14ac:dyDescent="0.3">
      <c r="C47" t="s">
        <v>112</v>
      </c>
      <c r="D47">
        <v>8.2200000000000006</v>
      </c>
      <c r="E47">
        <v>9.25</v>
      </c>
      <c r="F47">
        <v>10.36</v>
      </c>
      <c r="G47">
        <v>10.55</v>
      </c>
      <c r="H47">
        <v>11.1</v>
      </c>
    </row>
    <row r="48" spans="3:8" x14ac:dyDescent="0.3">
      <c r="C48" t="s">
        <v>113</v>
      </c>
      <c r="D48">
        <v>8.43</v>
      </c>
      <c r="E48">
        <v>9.42</v>
      </c>
      <c r="F48">
        <v>10.45</v>
      </c>
      <c r="G48">
        <v>11.1</v>
      </c>
      <c r="H48">
        <v>11.15</v>
      </c>
    </row>
    <row r="49" spans="3:8" x14ac:dyDescent="0.3">
      <c r="C49" t="s">
        <v>114</v>
      </c>
      <c r="D49">
        <v>8.5500000000000007</v>
      </c>
      <c r="E49">
        <v>9.58</v>
      </c>
      <c r="F49">
        <v>10.55</v>
      </c>
      <c r="G49">
        <v>11.15</v>
      </c>
      <c r="H49">
        <v>11.2</v>
      </c>
    </row>
    <row r="50" spans="3:8" x14ac:dyDescent="0.3">
      <c r="C50" t="s">
        <v>135</v>
      </c>
      <c r="D50">
        <v>9.0500000000000007</v>
      </c>
      <c r="E50">
        <v>10.1</v>
      </c>
      <c r="F50">
        <v>11.1</v>
      </c>
      <c r="G50">
        <v>11.2</v>
      </c>
      <c r="H50">
        <v>11.35</v>
      </c>
    </row>
    <row r="51" spans="3:8" x14ac:dyDescent="0.3">
      <c r="C51" t="s">
        <v>136</v>
      </c>
      <c r="D51">
        <v>9.18</v>
      </c>
      <c r="E51">
        <v>10.29</v>
      </c>
      <c r="F51">
        <v>11.15</v>
      </c>
      <c r="G51">
        <v>11.35</v>
      </c>
      <c r="H51">
        <v>11.43</v>
      </c>
    </row>
    <row r="52" spans="3:8" x14ac:dyDescent="0.3">
      <c r="C52" t="s">
        <v>137</v>
      </c>
      <c r="D52">
        <v>9.25</v>
      </c>
      <c r="E52">
        <v>10.35</v>
      </c>
      <c r="F52">
        <v>11.2</v>
      </c>
      <c r="G52">
        <v>11.43</v>
      </c>
      <c r="H52">
        <v>11.5</v>
      </c>
    </row>
    <row r="53" spans="3:8" x14ac:dyDescent="0.3">
      <c r="C53" t="s">
        <v>138</v>
      </c>
      <c r="D53">
        <v>9.42</v>
      </c>
      <c r="E53">
        <v>10.4</v>
      </c>
      <c r="F53">
        <v>11.35</v>
      </c>
      <c r="G53">
        <v>11.5</v>
      </c>
      <c r="H53">
        <v>12.1</v>
      </c>
    </row>
    <row r="54" spans="3:8" x14ac:dyDescent="0.3">
      <c r="C54" t="s">
        <v>139</v>
      </c>
      <c r="D54">
        <v>9.58</v>
      </c>
      <c r="E54">
        <v>11</v>
      </c>
      <c r="F54">
        <v>11.43</v>
      </c>
      <c r="G54">
        <v>12.1</v>
      </c>
      <c r="H54">
        <v>12.2</v>
      </c>
    </row>
    <row r="55" spans="3:8" x14ac:dyDescent="0.3">
      <c r="C55" t="s">
        <v>140</v>
      </c>
      <c r="D55">
        <v>10.1</v>
      </c>
      <c r="E55">
        <v>11.15</v>
      </c>
      <c r="F55">
        <v>11.5</v>
      </c>
      <c r="G55">
        <v>12.2</v>
      </c>
      <c r="H55">
        <v>12.48</v>
      </c>
    </row>
    <row r="56" spans="3:8" x14ac:dyDescent="0.3">
      <c r="C56" t="s">
        <v>145</v>
      </c>
      <c r="D56">
        <v>10.29</v>
      </c>
      <c r="E56">
        <v>11.2</v>
      </c>
      <c r="F56">
        <v>12.1</v>
      </c>
      <c r="G56">
        <v>12.45</v>
      </c>
      <c r="H56">
        <v>13.1</v>
      </c>
    </row>
    <row r="57" spans="3:8" x14ac:dyDescent="0.3">
      <c r="C57" t="s">
        <v>146</v>
      </c>
      <c r="D57">
        <v>10.35</v>
      </c>
      <c r="E57">
        <v>11.35</v>
      </c>
      <c r="F57">
        <v>12.2</v>
      </c>
      <c r="G57">
        <v>12.55</v>
      </c>
      <c r="H57">
        <v>13.2</v>
      </c>
    </row>
    <row r="58" spans="3:8" x14ac:dyDescent="0.3">
      <c r="C58" t="s">
        <v>147</v>
      </c>
      <c r="D58">
        <v>10.4</v>
      </c>
      <c r="E58">
        <v>11.43</v>
      </c>
      <c r="F58">
        <v>12.35</v>
      </c>
      <c r="G58">
        <v>13.05</v>
      </c>
      <c r="H58">
        <v>13.35</v>
      </c>
    </row>
    <row r="59" spans="3:8" x14ac:dyDescent="0.3">
      <c r="C59" t="s">
        <v>148</v>
      </c>
      <c r="D59">
        <v>11</v>
      </c>
      <c r="E59">
        <v>11.5</v>
      </c>
      <c r="F59">
        <v>12.4</v>
      </c>
      <c r="G59">
        <v>13.15</v>
      </c>
      <c r="H59">
        <v>13.4</v>
      </c>
    </row>
    <row r="65" spans="2:6" ht="26.4" x14ac:dyDescent="0.3">
      <c r="C65" s="29" t="s">
        <v>131</v>
      </c>
      <c r="D65" s="29" t="s">
        <v>134</v>
      </c>
      <c r="E65" s="29" t="s">
        <v>132</v>
      </c>
      <c r="F65" s="29" t="s">
        <v>133</v>
      </c>
    </row>
    <row r="66" spans="2:6" x14ac:dyDescent="0.3">
      <c r="B66">
        <v>6</v>
      </c>
      <c r="C66" s="31">
        <v>40</v>
      </c>
      <c r="D66" s="31">
        <v>10</v>
      </c>
      <c r="E66" s="31">
        <v>30</v>
      </c>
      <c r="F66" s="31">
        <v>20</v>
      </c>
    </row>
    <row r="67" spans="2:6" x14ac:dyDescent="0.3">
      <c r="B67">
        <v>7</v>
      </c>
      <c r="C67" s="31">
        <v>50</v>
      </c>
      <c r="D67" s="31">
        <v>15</v>
      </c>
      <c r="E67" s="31">
        <v>40</v>
      </c>
      <c r="F67" s="31">
        <v>15</v>
      </c>
    </row>
    <row r="68" spans="2:6" x14ac:dyDescent="0.3">
      <c r="B68">
        <v>8</v>
      </c>
      <c r="C68" s="31">
        <v>55</v>
      </c>
      <c r="D68" s="31">
        <v>10</v>
      </c>
      <c r="E68" s="31">
        <v>20</v>
      </c>
      <c r="F68" s="31">
        <v>20</v>
      </c>
    </row>
    <row r="69" spans="2:6" x14ac:dyDescent="0.3">
      <c r="B69">
        <v>9</v>
      </c>
      <c r="C69" s="31">
        <v>30</v>
      </c>
      <c r="D69" s="31">
        <v>25</v>
      </c>
      <c r="E69" s="31">
        <v>30</v>
      </c>
      <c r="F69" s="31">
        <v>15</v>
      </c>
    </row>
    <row r="70" spans="2:6" x14ac:dyDescent="0.3">
      <c r="B70">
        <v>10</v>
      </c>
      <c r="C70" s="31">
        <v>10</v>
      </c>
      <c r="D70" s="31">
        <v>20</v>
      </c>
      <c r="E70" s="31">
        <v>40</v>
      </c>
      <c r="F70" s="31">
        <v>13</v>
      </c>
    </row>
    <row r="73" spans="2:6" x14ac:dyDescent="0.3">
      <c r="C73" t="s">
        <v>165</v>
      </c>
      <c r="D73" t="s">
        <v>164</v>
      </c>
      <c r="E73" t="s">
        <v>163</v>
      </c>
    </row>
    <row r="74" spans="2:6" x14ac:dyDescent="0.3">
      <c r="B74" t="s">
        <v>167</v>
      </c>
      <c r="C74">
        <v>30</v>
      </c>
      <c r="D74">
        <v>40</v>
      </c>
      <c r="E74">
        <v>30</v>
      </c>
    </row>
    <row r="75" spans="2:6" x14ac:dyDescent="0.3">
      <c r="B75" t="s">
        <v>168</v>
      </c>
      <c r="C75">
        <v>20</v>
      </c>
      <c r="D75">
        <v>30</v>
      </c>
      <c r="E75">
        <v>20</v>
      </c>
    </row>
    <row r="76" spans="2:6" x14ac:dyDescent="0.3">
      <c r="B76" t="s">
        <v>169</v>
      </c>
      <c r="C76">
        <v>50</v>
      </c>
      <c r="D76">
        <v>40</v>
      </c>
      <c r="E76">
        <v>50</v>
      </c>
    </row>
    <row r="77" spans="2:6" x14ac:dyDescent="0.3">
      <c r="B77" t="s">
        <v>170</v>
      </c>
      <c r="C77">
        <v>30</v>
      </c>
      <c r="D77">
        <v>40</v>
      </c>
      <c r="E77">
        <v>60</v>
      </c>
    </row>
    <row r="94" spans="3:6" x14ac:dyDescent="0.3">
      <c r="C94" s="36" t="s">
        <v>153</v>
      </c>
      <c r="D94" s="37" t="s">
        <v>158</v>
      </c>
      <c r="E94" s="37" t="s">
        <v>157</v>
      </c>
      <c r="F94" s="37" t="s">
        <v>159</v>
      </c>
    </row>
    <row r="95" spans="3:6" x14ac:dyDescent="0.3">
      <c r="C95" s="38" t="s">
        <v>154</v>
      </c>
      <c r="D95" s="39">
        <v>40</v>
      </c>
      <c r="E95" s="39">
        <v>45</v>
      </c>
      <c r="F95" s="39">
        <v>50</v>
      </c>
    </row>
    <row r="96" spans="3:6" x14ac:dyDescent="0.3">
      <c r="C96" s="38" t="s">
        <v>155</v>
      </c>
      <c r="D96" s="39">
        <v>20</v>
      </c>
      <c r="E96" s="39">
        <v>30</v>
      </c>
      <c r="F96" s="39">
        <v>60</v>
      </c>
    </row>
    <row r="97" spans="3:6" x14ac:dyDescent="0.3">
      <c r="C97" s="38" t="s">
        <v>156</v>
      </c>
      <c r="D97" s="39">
        <v>60</v>
      </c>
      <c r="E97" s="39">
        <v>70</v>
      </c>
      <c r="F97" s="39">
        <v>80</v>
      </c>
    </row>
    <row r="115" spans="2:26" ht="19.8" x14ac:dyDescent="0.4">
      <c r="B115" s="35" t="s">
        <v>160</v>
      </c>
    </row>
    <row r="119" spans="2:26" x14ac:dyDescent="0.3">
      <c r="X119" s="40" t="s">
        <v>19</v>
      </c>
      <c r="Y119" s="40" t="s">
        <v>174</v>
      </c>
      <c r="Z119" s="40" t="s">
        <v>161</v>
      </c>
    </row>
    <row r="120" spans="2:26" x14ac:dyDescent="0.3">
      <c r="X120" s="41">
        <v>6</v>
      </c>
      <c r="Y120" s="45">
        <v>120</v>
      </c>
      <c r="Z120" s="45">
        <v>60</v>
      </c>
    </row>
    <row r="121" spans="2:26" x14ac:dyDescent="0.3">
      <c r="X121" s="41">
        <v>7</v>
      </c>
      <c r="Y121" s="45">
        <v>150</v>
      </c>
      <c r="Z121" s="45">
        <v>100</v>
      </c>
    </row>
    <row r="122" spans="2:26" x14ac:dyDescent="0.3">
      <c r="C122">
        <v>6</v>
      </c>
      <c r="D122">
        <v>7</v>
      </c>
      <c r="E122">
        <v>8</v>
      </c>
      <c r="F122">
        <v>9</v>
      </c>
      <c r="G122">
        <v>10</v>
      </c>
      <c r="X122" s="41">
        <v>8</v>
      </c>
      <c r="Y122" s="45">
        <v>200</v>
      </c>
      <c r="Z122" s="45">
        <v>70</v>
      </c>
    </row>
    <row r="123" spans="2:26" x14ac:dyDescent="0.3">
      <c r="B123" t="s">
        <v>126</v>
      </c>
      <c r="C123">
        <v>120</v>
      </c>
      <c r="D123">
        <v>150</v>
      </c>
      <c r="E123">
        <v>200</v>
      </c>
      <c r="F123">
        <v>150</v>
      </c>
      <c r="G123">
        <v>100</v>
      </c>
      <c r="X123" s="41">
        <v>9</v>
      </c>
      <c r="Y123" s="45">
        <v>150</v>
      </c>
      <c r="Z123" s="45">
        <v>80</v>
      </c>
    </row>
    <row r="124" spans="2:26" x14ac:dyDescent="0.3">
      <c r="B124" t="s">
        <v>161</v>
      </c>
      <c r="C124">
        <v>60</v>
      </c>
      <c r="D124">
        <v>100</v>
      </c>
      <c r="E124">
        <v>70</v>
      </c>
      <c r="F124">
        <v>80</v>
      </c>
      <c r="G124">
        <v>140</v>
      </c>
      <c r="X124" s="41">
        <v>10</v>
      </c>
      <c r="Y124" s="45">
        <v>100</v>
      </c>
      <c r="Z124" s="45">
        <v>140</v>
      </c>
    </row>
    <row r="130" spans="2:26" x14ac:dyDescent="0.3">
      <c r="C130">
        <v>6</v>
      </c>
      <c r="D130">
        <v>7</v>
      </c>
      <c r="E130">
        <v>8</v>
      </c>
      <c r="F130">
        <v>9</v>
      </c>
      <c r="G130">
        <v>10</v>
      </c>
    </row>
    <row r="131" spans="2:26" x14ac:dyDescent="0.3">
      <c r="B131" t="s">
        <v>126</v>
      </c>
      <c r="C131">
        <v>80</v>
      </c>
      <c r="D131">
        <v>120</v>
      </c>
      <c r="E131">
        <v>80</v>
      </c>
      <c r="F131">
        <v>100</v>
      </c>
      <c r="G131">
        <v>150</v>
      </c>
    </row>
    <row r="132" spans="2:26" x14ac:dyDescent="0.3">
      <c r="B132" t="s">
        <v>161</v>
      </c>
      <c r="C132">
        <v>60</v>
      </c>
      <c r="D132">
        <v>100</v>
      </c>
      <c r="E132">
        <v>70</v>
      </c>
      <c r="F132">
        <v>80</v>
      </c>
      <c r="G132">
        <v>140</v>
      </c>
    </row>
    <row r="136" spans="2:26" x14ac:dyDescent="0.3">
      <c r="X136" s="40" t="s">
        <v>19</v>
      </c>
      <c r="Y136" s="40" t="s">
        <v>174</v>
      </c>
      <c r="Z136" s="40" t="s">
        <v>161</v>
      </c>
    </row>
    <row r="137" spans="2:26" x14ac:dyDescent="0.3">
      <c r="X137" s="42">
        <v>6</v>
      </c>
      <c r="Y137" s="44">
        <v>80</v>
      </c>
      <c r="Z137" s="44">
        <v>60</v>
      </c>
    </row>
    <row r="138" spans="2:26" x14ac:dyDescent="0.3">
      <c r="X138" s="42">
        <v>7</v>
      </c>
      <c r="Y138" s="44">
        <v>120</v>
      </c>
      <c r="Z138" s="44">
        <v>100</v>
      </c>
    </row>
    <row r="139" spans="2:26" x14ac:dyDescent="0.3">
      <c r="X139" s="42">
        <v>8</v>
      </c>
      <c r="Y139" s="44">
        <v>80</v>
      </c>
      <c r="Z139" s="44">
        <v>70</v>
      </c>
    </row>
    <row r="140" spans="2:26" x14ac:dyDescent="0.3">
      <c r="X140" s="42">
        <v>9</v>
      </c>
      <c r="Y140" s="44">
        <v>100</v>
      </c>
      <c r="Z140" s="44">
        <v>80</v>
      </c>
    </row>
    <row r="141" spans="2:26" x14ac:dyDescent="0.3">
      <c r="X141" s="42">
        <v>10</v>
      </c>
      <c r="Y141" s="44">
        <v>150</v>
      </c>
      <c r="Z141" s="44">
        <v>140</v>
      </c>
    </row>
    <row r="142" spans="2:26" x14ac:dyDescent="0.3">
      <c r="X142" s="43"/>
      <c r="Y142" s="43"/>
      <c r="Z142" s="43"/>
    </row>
    <row r="150" spans="2:6" x14ac:dyDescent="0.3">
      <c r="B150" t="s">
        <v>162</v>
      </c>
      <c r="C150" t="s">
        <v>163</v>
      </c>
      <c r="D150" t="s">
        <v>165</v>
      </c>
      <c r="E150" t="s">
        <v>164</v>
      </c>
      <c r="F150" t="s">
        <v>166</v>
      </c>
    </row>
    <row r="151" spans="2:6" x14ac:dyDescent="0.3">
      <c r="B151">
        <v>67</v>
      </c>
      <c r="C151">
        <v>120</v>
      </c>
      <c r="D151">
        <v>60</v>
      </c>
      <c r="E151">
        <v>140</v>
      </c>
      <c r="F151">
        <v>70</v>
      </c>
    </row>
    <row r="152" spans="2:6" x14ac:dyDescent="0.3">
      <c r="B152">
        <v>100</v>
      </c>
      <c r="C152">
        <v>120</v>
      </c>
      <c r="D152">
        <v>60</v>
      </c>
      <c r="E152">
        <v>140</v>
      </c>
      <c r="F152">
        <v>80</v>
      </c>
    </row>
    <row r="153" spans="2:6" x14ac:dyDescent="0.3">
      <c r="B153">
        <v>147</v>
      </c>
      <c r="C153">
        <v>120</v>
      </c>
      <c r="D153">
        <v>60</v>
      </c>
      <c r="E153">
        <v>140</v>
      </c>
      <c r="F153">
        <v>90</v>
      </c>
    </row>
    <row r="167" spans="2:5" x14ac:dyDescent="0.3">
      <c r="B167" s="46"/>
      <c r="C167" s="47"/>
      <c r="D167" s="47"/>
    </row>
    <row r="168" spans="2:5" x14ac:dyDescent="0.3">
      <c r="B168" s="46"/>
      <c r="C168" s="48">
        <v>0.375</v>
      </c>
      <c r="D168" s="48">
        <v>0.41666666666666669</v>
      </c>
      <c r="E168" s="48">
        <v>0.45833333333333331</v>
      </c>
    </row>
    <row r="169" spans="2:5" x14ac:dyDescent="0.3">
      <c r="B169" s="46" t="s">
        <v>176</v>
      </c>
      <c r="C169" s="47">
        <v>2</v>
      </c>
      <c r="D169" s="47">
        <v>1</v>
      </c>
      <c r="E169" s="47">
        <v>0</v>
      </c>
    </row>
    <row r="170" spans="2:5" x14ac:dyDescent="0.3">
      <c r="B170" s="46" t="s">
        <v>177</v>
      </c>
      <c r="C170" s="47">
        <v>8</v>
      </c>
      <c r="D170" s="47">
        <v>10</v>
      </c>
      <c r="E170" s="47">
        <v>6</v>
      </c>
    </row>
    <row r="171" spans="2:5" x14ac:dyDescent="0.3">
      <c r="B171" s="46" t="s">
        <v>175</v>
      </c>
      <c r="C171" s="47">
        <v>3</v>
      </c>
      <c r="D171" s="47">
        <v>4</v>
      </c>
      <c r="E171" s="47">
        <v>5</v>
      </c>
    </row>
    <row r="179" spans="2:4" x14ac:dyDescent="0.3">
      <c r="B179" s="46"/>
      <c r="C179" s="46" t="s">
        <v>178</v>
      </c>
      <c r="D179" s="46" t="s">
        <v>179</v>
      </c>
    </row>
    <row r="180" spans="2:4" x14ac:dyDescent="0.3">
      <c r="B180" s="46" t="s">
        <v>286</v>
      </c>
      <c r="C180" s="47">
        <v>40</v>
      </c>
      <c r="D180" s="47">
        <v>80</v>
      </c>
    </row>
    <row r="181" spans="2:4" x14ac:dyDescent="0.3">
      <c r="B181" s="49" t="s">
        <v>180</v>
      </c>
      <c r="C181" s="47">
        <v>75</v>
      </c>
      <c r="D181" s="47">
        <v>43</v>
      </c>
    </row>
    <row r="182" spans="2:4" x14ac:dyDescent="0.3">
      <c r="B182" s="46" t="s">
        <v>287</v>
      </c>
      <c r="C182" s="47">
        <v>63</v>
      </c>
      <c r="D182" s="47">
        <v>37</v>
      </c>
    </row>
    <row r="187" spans="2:4" x14ac:dyDescent="0.3">
      <c r="B187" s="46"/>
      <c r="C187" s="50" t="s">
        <v>181</v>
      </c>
    </row>
    <row r="188" spans="2:4" x14ac:dyDescent="0.3">
      <c r="B188" s="47">
        <v>1</v>
      </c>
      <c r="C188" s="47">
        <v>12</v>
      </c>
    </row>
    <row r="189" spans="2:4" x14ac:dyDescent="0.3">
      <c r="B189" s="47">
        <v>2</v>
      </c>
      <c r="C189" s="47">
        <v>20</v>
      </c>
    </row>
    <row r="190" spans="2:4" x14ac:dyDescent="0.3">
      <c r="B190" s="47">
        <v>3</v>
      </c>
      <c r="C190" s="47">
        <v>40</v>
      </c>
    </row>
    <row r="191" spans="2:4" x14ac:dyDescent="0.3">
      <c r="B191" s="47">
        <v>4</v>
      </c>
      <c r="C191" s="47">
        <v>55</v>
      </c>
    </row>
    <row r="192" spans="2:4" x14ac:dyDescent="0.3">
      <c r="B192" s="47">
        <v>5</v>
      </c>
      <c r="C192" s="47">
        <v>74</v>
      </c>
    </row>
    <row r="193" spans="2:4" x14ac:dyDescent="0.3">
      <c r="B193" s="47">
        <v>6</v>
      </c>
      <c r="C193" s="47">
        <v>54</v>
      </c>
    </row>
    <row r="194" spans="2:4" x14ac:dyDescent="0.3">
      <c r="B194" s="47">
        <v>7</v>
      </c>
      <c r="C194" s="47">
        <v>90</v>
      </c>
    </row>
    <row r="195" spans="2:4" x14ac:dyDescent="0.3">
      <c r="B195" s="47">
        <v>8</v>
      </c>
      <c r="C195" s="47">
        <v>70</v>
      </c>
    </row>
    <row r="196" spans="2:4" x14ac:dyDescent="0.3">
      <c r="B196" s="47">
        <v>9</v>
      </c>
      <c r="C196" s="47">
        <v>26</v>
      </c>
    </row>
    <row r="197" spans="2:4" x14ac:dyDescent="0.3">
      <c r="B197" s="47">
        <v>10</v>
      </c>
      <c r="C197" s="47">
        <v>40</v>
      </c>
    </row>
    <row r="198" spans="2:4" x14ac:dyDescent="0.3">
      <c r="B198" s="47">
        <v>11</v>
      </c>
      <c r="C198" s="47">
        <v>10</v>
      </c>
    </row>
    <row r="199" spans="2:4" x14ac:dyDescent="0.3">
      <c r="C199">
        <f>SUM(C188:C198)</f>
        <v>491</v>
      </c>
    </row>
    <row r="200" spans="2:4" x14ac:dyDescent="0.3">
      <c r="C200">
        <f>491/90</f>
        <v>5.4555555555555557</v>
      </c>
    </row>
    <row r="205" spans="2:4" ht="17.399999999999999" x14ac:dyDescent="0.3">
      <c r="B205" s="53" t="s">
        <v>182</v>
      </c>
      <c r="C205" s="53" t="s">
        <v>183</v>
      </c>
      <c r="D205" s="53"/>
    </row>
    <row r="206" spans="2:4" ht="17.399999999999999" x14ac:dyDescent="0.35">
      <c r="B206" s="51">
        <v>100</v>
      </c>
      <c r="C206" s="52">
        <v>0.3</v>
      </c>
      <c r="D206" s="51"/>
    </row>
    <row r="207" spans="2:4" ht="17.399999999999999" x14ac:dyDescent="0.35">
      <c r="B207" s="51">
        <v>101</v>
      </c>
      <c r="C207" s="52">
        <v>0.18</v>
      </c>
      <c r="D207" s="51"/>
    </row>
    <row r="208" spans="2:4" ht="17.399999999999999" x14ac:dyDescent="0.35">
      <c r="B208" s="51">
        <v>102</v>
      </c>
      <c r="C208" s="52">
        <v>0.2</v>
      </c>
      <c r="D208" s="51"/>
    </row>
    <row r="209" spans="2:4" ht="17.399999999999999" x14ac:dyDescent="0.35">
      <c r="B209" s="51">
        <v>103</v>
      </c>
      <c r="C209" s="52">
        <v>0.13</v>
      </c>
      <c r="D209" s="51"/>
    </row>
    <row r="210" spans="2:4" ht="17.399999999999999" x14ac:dyDescent="0.35">
      <c r="B210" s="51">
        <v>104</v>
      </c>
      <c r="C210" s="52">
        <v>0.25</v>
      </c>
      <c r="D210" s="51"/>
    </row>
    <row r="211" spans="2:4" ht="17.399999999999999" x14ac:dyDescent="0.35">
      <c r="B211" s="51">
        <v>105</v>
      </c>
      <c r="C211" s="52">
        <v>0.14000000000000001</v>
      </c>
      <c r="D211" s="51"/>
    </row>
    <row r="212" spans="2:4" ht="17.399999999999999" x14ac:dyDescent="0.35">
      <c r="B212" s="51">
        <v>106</v>
      </c>
      <c r="C212" s="52">
        <v>0.22</v>
      </c>
      <c r="D212" s="51"/>
    </row>
    <row r="213" spans="2:4" ht="17.399999999999999" x14ac:dyDescent="0.35">
      <c r="B213" s="51">
        <v>107</v>
      </c>
      <c r="C213" s="52">
        <v>0.23</v>
      </c>
      <c r="D213" s="51"/>
    </row>
    <row r="216" spans="2:4" ht="17.399999999999999" x14ac:dyDescent="0.3">
      <c r="B216" s="53" t="s">
        <v>182</v>
      </c>
      <c r="C216" s="53" t="s">
        <v>184</v>
      </c>
    </row>
    <row r="217" spans="2:4" ht="17.399999999999999" x14ac:dyDescent="0.35">
      <c r="B217" s="51">
        <v>100</v>
      </c>
      <c r="C217" s="51">
        <v>24</v>
      </c>
    </row>
    <row r="218" spans="2:4" ht="17.399999999999999" x14ac:dyDescent="0.35">
      <c r="B218" s="51">
        <v>101</v>
      </c>
      <c r="C218" s="51">
        <v>30</v>
      </c>
    </row>
    <row r="219" spans="2:4" ht="17.399999999999999" x14ac:dyDescent="0.35">
      <c r="B219" s="51">
        <v>102</v>
      </c>
      <c r="C219" s="51">
        <v>26</v>
      </c>
    </row>
    <row r="220" spans="2:4" ht="17.399999999999999" x14ac:dyDescent="0.35">
      <c r="B220" s="51">
        <v>103</v>
      </c>
      <c r="C220" s="51">
        <v>25</v>
      </c>
    </row>
    <row r="221" spans="2:4" ht="17.399999999999999" x14ac:dyDescent="0.35">
      <c r="B221" s="51">
        <v>104</v>
      </c>
      <c r="C221" s="51">
        <v>24</v>
      </c>
    </row>
    <row r="222" spans="2:4" ht="17.399999999999999" x14ac:dyDescent="0.35">
      <c r="B222" s="51">
        <v>105</v>
      </c>
      <c r="C222" s="51">
        <v>28</v>
      </c>
    </row>
    <row r="223" spans="2:4" ht="17.399999999999999" x14ac:dyDescent="0.35">
      <c r="B223" s="51">
        <v>106</v>
      </c>
      <c r="C223" s="51">
        <v>21</v>
      </c>
    </row>
    <row r="224" spans="2:4" ht="17.399999999999999" x14ac:dyDescent="0.35">
      <c r="B224" s="51">
        <v>107</v>
      </c>
      <c r="C224" s="51">
        <v>26</v>
      </c>
    </row>
  </sheetData>
  <pageMargins left="0.7" right="0.7" top="0.75" bottom="0.75" header="0.3" footer="0.3"/>
  <pageSetup paperSize="9" orientation="portrait" horizontalDpi="4294967293"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Q44"/>
  <sheetViews>
    <sheetView showGridLines="0" tabSelected="1" topLeftCell="A7" workbookViewId="0">
      <selection activeCell="Q27" sqref="Q27"/>
    </sheetView>
  </sheetViews>
  <sheetFormatPr defaultRowHeight="14.4" x14ac:dyDescent="0.3"/>
  <cols>
    <col min="2" max="2" width="6.109375" customWidth="1"/>
    <col min="3" max="15" width="5.77734375" customWidth="1"/>
    <col min="16" max="16" width="10.44140625" customWidth="1"/>
    <col min="17" max="17" width="10" customWidth="1"/>
  </cols>
  <sheetData>
    <row r="10" spans="2:17" ht="25.05" customHeight="1" x14ac:dyDescent="0.3">
      <c r="B10" s="56">
        <v>0.7</v>
      </c>
      <c r="C10" s="54"/>
      <c r="D10" s="54"/>
      <c r="E10" s="54"/>
      <c r="F10" s="55"/>
      <c r="G10" s="55"/>
      <c r="H10" s="55"/>
      <c r="I10" s="55"/>
      <c r="J10" s="55"/>
      <c r="K10" s="55"/>
      <c r="L10" s="55"/>
      <c r="M10" s="54"/>
      <c r="N10" s="54"/>
      <c r="O10" s="54"/>
      <c r="P10" t="s">
        <v>185</v>
      </c>
      <c r="Q10" t="s">
        <v>187</v>
      </c>
    </row>
    <row r="11" spans="2:17" ht="25.05" customHeight="1" x14ac:dyDescent="0.3">
      <c r="B11" s="56">
        <v>0.6</v>
      </c>
      <c r="C11" s="54"/>
      <c r="D11" s="54"/>
      <c r="E11" s="54"/>
      <c r="F11" s="55"/>
      <c r="G11" s="55"/>
      <c r="H11" s="55"/>
      <c r="I11" s="55"/>
      <c r="J11" s="55"/>
      <c r="K11" s="55"/>
      <c r="L11" s="55"/>
      <c r="M11" s="54"/>
      <c r="N11" s="54"/>
      <c r="O11" s="54"/>
      <c r="P11" t="s">
        <v>186</v>
      </c>
      <c r="Q11" t="s">
        <v>188</v>
      </c>
    </row>
    <row r="12" spans="2:17" ht="25.05" customHeight="1" x14ac:dyDescent="0.3">
      <c r="B12" s="56">
        <v>0.5</v>
      </c>
      <c r="C12" s="54"/>
      <c r="D12" s="54"/>
      <c r="E12" s="54"/>
      <c r="F12" s="55"/>
      <c r="G12" s="55"/>
      <c r="H12" s="55"/>
      <c r="I12" s="55"/>
      <c r="J12" s="55"/>
      <c r="K12" s="55"/>
      <c r="L12" s="55"/>
      <c r="M12" s="54"/>
      <c r="N12" s="54"/>
      <c r="O12" s="54"/>
      <c r="P12" t="s">
        <v>189</v>
      </c>
      <c r="Q12" t="s">
        <v>195</v>
      </c>
    </row>
    <row r="13" spans="2:17" ht="25.05" customHeight="1" x14ac:dyDescent="0.3">
      <c r="B13" s="56">
        <v>0.45</v>
      </c>
      <c r="C13" s="54"/>
      <c r="D13" s="54"/>
      <c r="E13" s="54"/>
      <c r="F13" s="55"/>
      <c r="G13" s="55"/>
      <c r="H13" s="55"/>
      <c r="I13" s="55"/>
      <c r="J13" s="55"/>
      <c r="K13" s="55"/>
      <c r="L13" s="55"/>
      <c r="M13" s="54"/>
      <c r="N13" s="54"/>
      <c r="O13" s="54"/>
      <c r="P13" t="s">
        <v>190</v>
      </c>
      <c r="Q13" t="s">
        <v>196</v>
      </c>
    </row>
    <row r="14" spans="2:17" ht="25.05" customHeight="1" x14ac:dyDescent="0.3">
      <c r="B14" s="56">
        <v>0.4</v>
      </c>
      <c r="C14" s="54"/>
      <c r="D14" s="54"/>
      <c r="E14" s="54"/>
      <c r="F14" s="55"/>
      <c r="G14" s="55"/>
      <c r="H14" s="55"/>
      <c r="I14" s="55"/>
      <c r="J14" s="55"/>
      <c r="K14" s="55"/>
      <c r="L14" s="55"/>
      <c r="M14" s="54"/>
      <c r="N14" s="54"/>
      <c r="O14" s="54"/>
      <c r="P14" t="s">
        <v>191</v>
      </c>
      <c r="Q14" t="s">
        <v>197</v>
      </c>
    </row>
    <row r="15" spans="2:17" ht="25.05" customHeight="1" x14ac:dyDescent="0.3">
      <c r="B15" s="56">
        <v>0.35</v>
      </c>
      <c r="C15" s="54"/>
      <c r="D15" s="54"/>
      <c r="E15" s="54"/>
      <c r="F15" s="55"/>
      <c r="G15" s="55"/>
      <c r="H15" s="55"/>
      <c r="I15" s="55"/>
      <c r="J15" s="55"/>
      <c r="K15" s="55"/>
      <c r="L15" s="55"/>
      <c r="M15" s="54"/>
      <c r="N15" s="54"/>
      <c r="O15" s="54"/>
      <c r="P15" t="s">
        <v>192</v>
      </c>
      <c r="Q15" t="s">
        <v>198</v>
      </c>
    </row>
    <row r="16" spans="2:17" ht="25.05" customHeight="1" x14ac:dyDescent="0.3">
      <c r="B16" s="56">
        <v>0.3</v>
      </c>
      <c r="C16" s="54"/>
      <c r="D16" s="54"/>
      <c r="E16" s="54"/>
      <c r="F16" s="55"/>
      <c r="G16" s="55"/>
      <c r="H16" s="55"/>
      <c r="I16" s="55"/>
      <c r="J16" s="55"/>
      <c r="K16" s="55"/>
      <c r="L16" s="55"/>
      <c r="M16" s="54"/>
      <c r="N16" s="54"/>
      <c r="O16" s="54"/>
      <c r="P16" t="s">
        <v>193</v>
      </c>
      <c r="Q16" t="s">
        <v>199</v>
      </c>
    </row>
    <row r="17" spans="2:17" ht="25.05" customHeight="1" x14ac:dyDescent="0.3">
      <c r="B17" s="56">
        <v>0.25</v>
      </c>
      <c r="C17" s="54"/>
      <c r="D17" s="54"/>
      <c r="E17" s="54"/>
      <c r="F17" s="60"/>
      <c r="G17" s="60"/>
      <c r="H17" s="60"/>
      <c r="I17" s="60"/>
      <c r="J17" s="60"/>
      <c r="K17" s="54"/>
      <c r="L17" s="54"/>
      <c r="M17" s="54"/>
      <c r="N17" s="54"/>
      <c r="O17" s="54"/>
      <c r="P17" t="s">
        <v>194</v>
      </c>
      <c r="Q17" t="s">
        <v>200</v>
      </c>
    </row>
    <row r="18" spans="2:17" ht="25.05" customHeight="1" x14ac:dyDescent="0.3">
      <c r="B18" s="56">
        <v>0.2</v>
      </c>
      <c r="C18" s="54"/>
      <c r="D18" s="54"/>
      <c r="E18" s="54"/>
      <c r="F18" s="60"/>
      <c r="G18" s="60"/>
      <c r="H18" s="60"/>
      <c r="I18" s="60"/>
      <c r="J18" s="60"/>
      <c r="K18" s="54"/>
      <c r="L18" s="54"/>
      <c r="M18" s="54"/>
      <c r="N18" s="54"/>
      <c r="O18" s="54"/>
    </row>
    <row r="19" spans="2:17" ht="25.05" customHeight="1" x14ac:dyDescent="0.3">
      <c r="B19" s="56">
        <v>0.15</v>
      </c>
      <c r="C19" s="54"/>
      <c r="D19" s="54"/>
      <c r="E19" s="54"/>
      <c r="F19" s="54"/>
      <c r="G19" s="54"/>
      <c r="H19" s="54"/>
      <c r="I19" s="54"/>
      <c r="J19" s="54"/>
      <c r="K19" s="54"/>
      <c r="L19" s="54"/>
      <c r="M19" s="54"/>
      <c r="N19" s="54"/>
      <c r="O19" s="54"/>
    </row>
    <row r="20" spans="2:17" ht="25.05" customHeight="1" x14ac:dyDescent="0.3">
      <c r="B20" s="56">
        <v>0.1</v>
      </c>
      <c r="C20" s="54"/>
      <c r="D20" s="54"/>
      <c r="E20" s="54"/>
      <c r="F20" s="54"/>
      <c r="G20" s="54"/>
      <c r="H20" s="54"/>
      <c r="I20" s="54"/>
      <c r="J20" s="54"/>
      <c r="K20" s="54"/>
      <c r="L20" s="54"/>
      <c r="M20" s="54"/>
      <c r="N20" s="54"/>
      <c r="O20" s="54"/>
    </row>
    <row r="21" spans="2:17" ht="20.399999999999999" customHeight="1" x14ac:dyDescent="0.3">
      <c r="C21" s="56">
        <v>0</v>
      </c>
      <c r="D21" s="56">
        <v>0.1</v>
      </c>
      <c r="E21" s="56">
        <v>0.2</v>
      </c>
      <c r="F21" s="56">
        <v>0.3</v>
      </c>
      <c r="G21" s="56">
        <v>0.4</v>
      </c>
      <c r="H21" s="56">
        <v>0.5</v>
      </c>
      <c r="I21" s="56">
        <v>0.6</v>
      </c>
      <c r="J21" s="56">
        <v>0.7</v>
      </c>
      <c r="K21" s="56">
        <v>0.8</v>
      </c>
      <c r="L21" s="56">
        <v>0.9</v>
      </c>
      <c r="M21" s="56">
        <v>1</v>
      </c>
      <c r="N21" s="56">
        <v>1.1000000000000001</v>
      </c>
      <c r="O21" s="56">
        <v>1.2</v>
      </c>
    </row>
    <row r="33" spans="2:17" ht="27.6" customHeight="1" x14ac:dyDescent="0.3">
      <c r="B33" s="56">
        <v>0.7</v>
      </c>
      <c r="C33" s="54"/>
      <c r="D33" s="54"/>
      <c r="E33" s="54"/>
      <c r="F33" s="55"/>
      <c r="G33" s="55"/>
      <c r="H33" s="55"/>
      <c r="I33" s="55"/>
      <c r="J33" s="55"/>
      <c r="K33" s="55"/>
      <c r="L33" s="55"/>
      <c r="M33" s="54"/>
      <c r="N33" s="54"/>
      <c r="O33" s="54"/>
      <c r="P33" t="s">
        <v>338</v>
      </c>
      <c r="Q33" t="s">
        <v>345</v>
      </c>
    </row>
    <row r="34" spans="2:17" ht="23.4" customHeight="1" x14ac:dyDescent="0.3">
      <c r="B34" s="56">
        <v>0.6</v>
      </c>
      <c r="C34" s="54"/>
      <c r="D34" s="54"/>
      <c r="E34" s="54"/>
      <c r="F34" s="55"/>
      <c r="G34" s="55"/>
      <c r="H34" s="55"/>
      <c r="I34" s="55"/>
      <c r="J34" s="55"/>
      <c r="K34" s="55"/>
      <c r="L34" s="55"/>
      <c r="M34" s="54"/>
      <c r="N34" s="54"/>
      <c r="O34" s="54"/>
      <c r="P34" t="s">
        <v>339</v>
      </c>
      <c r="Q34" t="s">
        <v>346</v>
      </c>
    </row>
    <row r="35" spans="2:17" ht="28.2" customHeight="1" x14ac:dyDescent="0.3">
      <c r="B35" s="56">
        <v>0.5</v>
      </c>
      <c r="C35" s="54"/>
      <c r="D35" s="54"/>
      <c r="E35" s="54"/>
      <c r="F35" s="55"/>
      <c r="G35" s="55"/>
      <c r="H35" s="55"/>
      <c r="I35" s="55"/>
      <c r="J35" s="55"/>
      <c r="K35" s="55"/>
      <c r="L35" s="55"/>
      <c r="M35" s="54"/>
      <c r="N35" s="54"/>
      <c r="O35" s="54"/>
      <c r="P35" t="s">
        <v>340</v>
      </c>
      <c r="Q35" t="s">
        <v>347</v>
      </c>
    </row>
    <row r="36" spans="2:17" ht="26.4" customHeight="1" x14ac:dyDescent="0.3">
      <c r="B36" s="56">
        <v>0.45</v>
      </c>
      <c r="C36" s="54"/>
      <c r="D36" s="54"/>
      <c r="E36" s="54"/>
      <c r="F36" s="55"/>
      <c r="G36" s="55"/>
      <c r="H36" s="55"/>
      <c r="I36" s="55"/>
      <c r="J36" s="55"/>
      <c r="K36" s="55"/>
      <c r="L36" s="55"/>
      <c r="M36" s="54"/>
      <c r="N36" s="54"/>
      <c r="O36" s="54"/>
      <c r="P36" t="s">
        <v>341</v>
      </c>
      <c r="Q36" s="62" t="s">
        <v>348</v>
      </c>
    </row>
    <row r="37" spans="2:17" ht="27" customHeight="1" x14ac:dyDescent="0.3">
      <c r="B37" s="56">
        <v>0.4</v>
      </c>
      <c r="C37" s="54"/>
      <c r="D37" s="54"/>
      <c r="E37" s="54"/>
      <c r="F37" s="55"/>
      <c r="G37" s="55"/>
      <c r="H37" s="55"/>
      <c r="I37" s="55"/>
      <c r="J37" s="55"/>
      <c r="K37" s="55"/>
      <c r="L37" s="55"/>
      <c r="M37" s="54"/>
      <c r="N37" s="54"/>
      <c r="O37" s="54"/>
      <c r="P37" s="62" t="s">
        <v>342</v>
      </c>
      <c r="Q37" s="62" t="s">
        <v>342</v>
      </c>
    </row>
    <row r="38" spans="2:17" ht="22.8" customHeight="1" x14ac:dyDescent="0.3">
      <c r="B38" s="56">
        <v>0.35</v>
      </c>
      <c r="C38" s="54"/>
      <c r="D38" s="54"/>
      <c r="E38" s="54"/>
      <c r="F38" s="55"/>
      <c r="G38" s="55"/>
      <c r="H38" s="55"/>
      <c r="I38" s="55"/>
      <c r="J38" s="55"/>
      <c r="K38" s="55"/>
      <c r="L38" s="55"/>
      <c r="M38" s="54"/>
      <c r="N38" s="54"/>
      <c r="O38" s="54"/>
      <c r="P38" t="s">
        <v>343</v>
      </c>
      <c r="Q38" t="s">
        <v>349</v>
      </c>
    </row>
    <row r="39" spans="2:17" ht="25.8" customHeight="1" x14ac:dyDescent="0.3">
      <c r="B39" s="56">
        <v>0.3</v>
      </c>
      <c r="C39" s="54"/>
      <c r="D39" s="54"/>
      <c r="E39" s="54"/>
      <c r="F39" s="55"/>
      <c r="G39" s="55"/>
      <c r="H39" s="55"/>
      <c r="I39" s="55"/>
      <c r="J39" s="55"/>
      <c r="K39" s="55"/>
      <c r="L39" s="55"/>
      <c r="M39" s="54"/>
      <c r="N39" s="54"/>
      <c r="O39" s="54"/>
      <c r="P39" t="s">
        <v>344</v>
      </c>
      <c r="Q39" t="s">
        <v>350</v>
      </c>
    </row>
    <row r="40" spans="2:17" ht="25.2" customHeight="1" x14ac:dyDescent="0.3">
      <c r="B40" s="56">
        <v>0.25</v>
      </c>
      <c r="C40" s="54"/>
      <c r="D40" s="54"/>
      <c r="E40" s="54"/>
      <c r="F40" s="60"/>
      <c r="G40" s="60"/>
      <c r="H40" s="60"/>
      <c r="I40" s="60"/>
      <c r="J40" s="60"/>
      <c r="K40" s="54"/>
      <c r="L40" s="54"/>
      <c r="M40" s="54"/>
      <c r="N40" s="54"/>
      <c r="O40" s="54"/>
      <c r="P40" t="s">
        <v>351</v>
      </c>
      <c r="Q40" t="s">
        <v>351</v>
      </c>
    </row>
    <row r="41" spans="2:17" ht="27.6" customHeight="1" x14ac:dyDescent="0.3">
      <c r="B41" s="56">
        <v>0.2</v>
      </c>
      <c r="C41" s="54"/>
      <c r="D41" s="54"/>
      <c r="E41" s="54"/>
      <c r="F41" s="60"/>
      <c r="G41" s="60"/>
      <c r="H41" s="60"/>
      <c r="I41" s="60"/>
      <c r="J41" s="60"/>
      <c r="K41" s="54"/>
      <c r="L41" s="54"/>
      <c r="M41" s="54"/>
      <c r="N41" s="54"/>
      <c r="O41" s="54"/>
    </row>
    <row r="42" spans="2:17" ht="28.2" customHeight="1" x14ac:dyDescent="0.3">
      <c r="B42" s="56">
        <v>0.15</v>
      </c>
      <c r="C42" s="54"/>
      <c r="D42" s="54"/>
      <c r="E42" s="54"/>
      <c r="F42" s="54"/>
      <c r="G42" s="54"/>
      <c r="H42" s="54"/>
      <c r="I42" s="54"/>
      <c r="J42" s="54"/>
      <c r="K42" s="54"/>
      <c r="L42" s="54"/>
      <c r="M42" s="54"/>
      <c r="N42" s="54"/>
      <c r="O42" s="54"/>
    </row>
    <row r="43" spans="2:17" ht="28.8" customHeight="1" x14ac:dyDescent="0.3">
      <c r="B43" s="56">
        <v>0.1</v>
      </c>
      <c r="C43" s="54"/>
      <c r="D43" s="54"/>
      <c r="E43" s="54"/>
      <c r="F43" s="54"/>
      <c r="G43" s="54"/>
      <c r="H43" s="54"/>
      <c r="I43" s="54"/>
      <c r="J43" s="54"/>
      <c r="K43" s="54"/>
      <c r="L43" s="54"/>
      <c r="M43" s="54"/>
      <c r="N43" s="54"/>
      <c r="O43" s="54"/>
    </row>
    <row r="44" spans="2:17" x14ac:dyDescent="0.3">
      <c r="C44" s="56">
        <v>0</v>
      </c>
      <c r="D44" s="56">
        <v>0.1</v>
      </c>
      <c r="E44" s="56">
        <v>0.2</v>
      </c>
      <c r="F44" s="56">
        <v>0.3</v>
      </c>
      <c r="G44" s="56">
        <v>0.4</v>
      </c>
      <c r="H44" s="56">
        <v>0.5</v>
      </c>
      <c r="I44" s="56">
        <v>0.6</v>
      </c>
      <c r="J44" s="56">
        <v>0.7</v>
      </c>
      <c r="K44" s="56">
        <v>0.8</v>
      </c>
      <c r="L44" s="56">
        <v>0.9</v>
      </c>
      <c r="M44" s="56">
        <v>1</v>
      </c>
      <c r="N44" s="56">
        <v>1.1000000000000001</v>
      </c>
      <c r="O44" s="56">
        <v>1.2</v>
      </c>
    </row>
  </sheetData>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M60"/>
  <sheetViews>
    <sheetView topLeftCell="A40" workbookViewId="0">
      <selection activeCell="A41" sqref="A41:A48"/>
    </sheetView>
  </sheetViews>
  <sheetFormatPr defaultRowHeight="14.4" x14ac:dyDescent="0.3"/>
  <cols>
    <col min="1" max="1" width="14.109375" customWidth="1"/>
    <col min="2" max="2" width="10.33203125" customWidth="1"/>
    <col min="3" max="3" width="10.6640625" customWidth="1"/>
    <col min="4" max="4" width="12.5546875" customWidth="1"/>
  </cols>
  <sheetData>
    <row r="6" spans="1:3" x14ac:dyDescent="0.3">
      <c r="B6" t="s">
        <v>201</v>
      </c>
      <c r="C6" t="s">
        <v>202</v>
      </c>
    </row>
    <row r="7" spans="1:3" x14ac:dyDescent="0.3">
      <c r="A7" t="s">
        <v>206</v>
      </c>
      <c r="B7">
        <v>100</v>
      </c>
      <c r="C7">
        <v>20</v>
      </c>
    </row>
    <row r="8" spans="1:3" x14ac:dyDescent="0.3">
      <c r="A8" t="s">
        <v>205</v>
      </c>
      <c r="B8">
        <v>400</v>
      </c>
      <c r="C8">
        <v>80</v>
      </c>
    </row>
    <row r="9" spans="1:3" x14ac:dyDescent="0.3">
      <c r="A9" t="s">
        <v>203</v>
      </c>
      <c r="B9">
        <v>300</v>
      </c>
      <c r="C9">
        <v>60</v>
      </c>
    </row>
    <row r="10" spans="1:3" x14ac:dyDescent="0.3">
      <c r="A10" t="s">
        <v>204</v>
      </c>
      <c r="B10">
        <v>200</v>
      </c>
      <c r="C10">
        <v>40</v>
      </c>
    </row>
    <row r="39" spans="1:13" ht="17.399999999999999" x14ac:dyDescent="0.3">
      <c r="M39" s="96"/>
    </row>
    <row r="40" spans="1:13" ht="17.399999999999999" x14ac:dyDescent="0.35">
      <c r="M40" s="97"/>
    </row>
    <row r="41" spans="1:13" ht="34.799999999999997" x14ac:dyDescent="0.35">
      <c r="A41">
        <v>70</v>
      </c>
      <c r="C41" s="53" t="s">
        <v>182</v>
      </c>
      <c r="D41" s="98" t="s">
        <v>183</v>
      </c>
      <c r="M41" s="97"/>
    </row>
    <row r="42" spans="1:13" ht="17.399999999999999" x14ac:dyDescent="0.35">
      <c r="A42">
        <v>71</v>
      </c>
      <c r="C42" s="51">
        <v>70</v>
      </c>
      <c r="D42" s="99">
        <v>0.25</v>
      </c>
      <c r="M42" s="97"/>
    </row>
    <row r="43" spans="1:13" ht="17.399999999999999" x14ac:dyDescent="0.35">
      <c r="A43">
        <v>72</v>
      </c>
      <c r="C43" s="51">
        <v>71</v>
      </c>
      <c r="D43" s="99">
        <v>0.2</v>
      </c>
      <c r="M43" s="97"/>
    </row>
    <row r="44" spans="1:13" ht="17.399999999999999" x14ac:dyDescent="0.35">
      <c r="A44">
        <v>55</v>
      </c>
      <c r="C44" s="51">
        <v>72</v>
      </c>
      <c r="D44" s="99">
        <v>0.22</v>
      </c>
      <c r="M44" s="97"/>
    </row>
    <row r="45" spans="1:13" ht="17.399999999999999" x14ac:dyDescent="0.35">
      <c r="A45">
        <v>26</v>
      </c>
      <c r="C45" s="51">
        <v>55</v>
      </c>
      <c r="D45" s="99">
        <v>0.18</v>
      </c>
      <c r="M45" s="97"/>
    </row>
    <row r="46" spans="1:13" ht="17.399999999999999" x14ac:dyDescent="0.35">
      <c r="A46">
        <v>53</v>
      </c>
      <c r="C46" s="51">
        <v>26</v>
      </c>
      <c r="D46" s="99">
        <v>0.3</v>
      </c>
      <c r="M46" s="97"/>
    </row>
    <row r="47" spans="1:13" ht="17.399999999999999" x14ac:dyDescent="0.35">
      <c r="A47">
        <v>99</v>
      </c>
      <c r="C47" s="51">
        <v>99</v>
      </c>
      <c r="D47" s="99">
        <v>0.25</v>
      </c>
      <c r="M47" s="97"/>
    </row>
    <row r="48" spans="1:13" ht="17.399999999999999" x14ac:dyDescent="0.35">
      <c r="A48">
        <v>133</v>
      </c>
      <c r="C48" s="51">
        <v>133</v>
      </c>
      <c r="D48" s="99">
        <v>0.4</v>
      </c>
    </row>
    <row r="49" spans="3:4" ht="17.399999999999999" x14ac:dyDescent="0.35">
      <c r="C49" s="51">
        <v>177</v>
      </c>
      <c r="D49" s="99">
        <v>0.45</v>
      </c>
    </row>
    <row r="52" spans="3:4" ht="34.799999999999997" x14ac:dyDescent="0.3">
      <c r="C52" s="53" t="s">
        <v>182</v>
      </c>
      <c r="D52" s="53" t="s">
        <v>184</v>
      </c>
    </row>
    <row r="53" spans="3:4" ht="17.399999999999999" x14ac:dyDescent="0.35">
      <c r="C53" s="51">
        <v>70</v>
      </c>
      <c r="D53" s="51">
        <v>30</v>
      </c>
    </row>
    <row r="54" spans="3:4" ht="17.399999999999999" x14ac:dyDescent="0.35">
      <c r="C54" s="51">
        <v>71</v>
      </c>
      <c r="D54" s="51">
        <v>25</v>
      </c>
    </row>
    <row r="55" spans="3:4" ht="17.399999999999999" x14ac:dyDescent="0.35">
      <c r="C55" s="51">
        <v>72</v>
      </c>
      <c r="D55" s="51">
        <v>32</v>
      </c>
    </row>
    <row r="56" spans="3:4" ht="17.399999999999999" x14ac:dyDescent="0.35">
      <c r="C56" s="51">
        <v>55</v>
      </c>
      <c r="D56" s="51">
        <v>26</v>
      </c>
    </row>
    <row r="57" spans="3:4" ht="17.399999999999999" x14ac:dyDescent="0.35">
      <c r="C57" s="51">
        <v>26</v>
      </c>
      <c r="D57" s="51">
        <v>24</v>
      </c>
    </row>
    <row r="58" spans="3:4" ht="17.399999999999999" x14ac:dyDescent="0.35">
      <c r="C58" s="51">
        <v>99</v>
      </c>
      <c r="D58" s="51">
        <v>28</v>
      </c>
    </row>
    <row r="59" spans="3:4" ht="17.399999999999999" x14ac:dyDescent="0.35">
      <c r="C59" s="51">
        <v>133</v>
      </c>
      <c r="D59" s="51">
        <v>25</v>
      </c>
    </row>
    <row r="60" spans="3:4" ht="17.399999999999999" x14ac:dyDescent="0.35">
      <c r="C60" s="51">
        <v>177</v>
      </c>
      <c r="D60" s="51">
        <v>20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17"/>
  <sheetViews>
    <sheetView showGridLines="0" workbookViewId="0">
      <selection activeCell="C86" sqref="A71:C86"/>
    </sheetView>
  </sheetViews>
  <sheetFormatPr defaultRowHeight="14.4" x14ac:dyDescent="0.3"/>
  <cols>
    <col min="1" max="1" width="12.5546875" customWidth="1"/>
    <col min="2" max="3" width="11" customWidth="1"/>
  </cols>
  <sheetData>
    <row r="3" spans="1:4" x14ac:dyDescent="0.3">
      <c r="B3" t="s">
        <v>212</v>
      </c>
      <c r="C3" t="s">
        <v>216</v>
      </c>
      <c r="D3" t="s">
        <v>211</v>
      </c>
    </row>
    <row r="4" spans="1:4" x14ac:dyDescent="0.3">
      <c r="A4" t="s">
        <v>207</v>
      </c>
      <c r="B4">
        <v>23</v>
      </c>
      <c r="C4">
        <v>40</v>
      </c>
      <c r="D4">
        <v>32</v>
      </c>
    </row>
    <row r="5" spans="1:4" x14ac:dyDescent="0.3">
      <c r="A5" t="s">
        <v>208</v>
      </c>
      <c r="B5">
        <v>26</v>
      </c>
      <c r="C5">
        <v>34</v>
      </c>
      <c r="D5">
        <v>45</v>
      </c>
    </row>
    <row r="6" spans="1:4" x14ac:dyDescent="0.3">
      <c r="A6" t="s">
        <v>209</v>
      </c>
      <c r="B6">
        <v>28</v>
      </c>
      <c r="C6">
        <v>40</v>
      </c>
      <c r="D6">
        <v>34</v>
      </c>
    </row>
    <row r="7" spans="1:4" x14ac:dyDescent="0.3">
      <c r="A7" t="s">
        <v>210</v>
      </c>
      <c r="B7">
        <v>19</v>
      </c>
      <c r="C7">
        <v>35</v>
      </c>
      <c r="D7">
        <v>30</v>
      </c>
    </row>
    <row r="21" spans="1:3" x14ac:dyDescent="0.3">
      <c r="A21" s="57" t="s">
        <v>213</v>
      </c>
      <c r="B21" s="57" t="s">
        <v>217</v>
      </c>
      <c r="C21" s="57" t="s">
        <v>218</v>
      </c>
    </row>
    <row r="22" spans="1:3" x14ac:dyDescent="0.3">
      <c r="A22">
        <v>10</v>
      </c>
      <c r="B22">
        <v>100</v>
      </c>
      <c r="C22">
        <v>20</v>
      </c>
    </row>
    <row r="23" spans="1:3" x14ac:dyDescent="0.3">
      <c r="A23">
        <v>11</v>
      </c>
      <c r="B23">
        <v>120</v>
      </c>
      <c r="C23">
        <v>30</v>
      </c>
    </row>
    <row r="24" spans="1:3" x14ac:dyDescent="0.3">
      <c r="A24">
        <v>12</v>
      </c>
      <c r="B24">
        <v>80</v>
      </c>
      <c r="C24">
        <v>25</v>
      </c>
    </row>
    <row r="25" spans="1:3" x14ac:dyDescent="0.3">
      <c r="A25">
        <v>13</v>
      </c>
      <c r="B25">
        <v>90</v>
      </c>
      <c r="C25">
        <v>27</v>
      </c>
    </row>
    <row r="26" spans="1:3" x14ac:dyDescent="0.3">
      <c r="A26">
        <v>14</v>
      </c>
      <c r="B26">
        <v>95</v>
      </c>
      <c r="C26">
        <v>28</v>
      </c>
    </row>
    <row r="27" spans="1:3" x14ac:dyDescent="0.3">
      <c r="A27">
        <v>15</v>
      </c>
      <c r="B27">
        <v>110</v>
      </c>
      <c r="C27">
        <v>30</v>
      </c>
    </row>
    <row r="28" spans="1:3" x14ac:dyDescent="0.3">
      <c r="A28">
        <v>16</v>
      </c>
      <c r="B28">
        <v>95</v>
      </c>
      <c r="C28">
        <v>32</v>
      </c>
    </row>
    <row r="29" spans="1:3" x14ac:dyDescent="0.3">
      <c r="A29">
        <v>17</v>
      </c>
      <c r="B29">
        <v>80</v>
      </c>
      <c r="C29">
        <v>20</v>
      </c>
    </row>
    <row r="30" spans="1:3" x14ac:dyDescent="0.3">
      <c r="A30">
        <v>18</v>
      </c>
      <c r="B30">
        <v>140</v>
      </c>
      <c r="C30">
        <v>25</v>
      </c>
    </row>
    <row r="31" spans="1:3" x14ac:dyDescent="0.3">
      <c r="A31">
        <v>19</v>
      </c>
      <c r="B31">
        <v>160</v>
      </c>
      <c r="C31">
        <v>27</v>
      </c>
    </row>
    <row r="32" spans="1:3" x14ac:dyDescent="0.3">
      <c r="A32">
        <v>20</v>
      </c>
      <c r="B32">
        <v>130</v>
      </c>
      <c r="C32">
        <v>20</v>
      </c>
    </row>
    <row r="33" spans="1:5" x14ac:dyDescent="0.3">
      <c r="A33">
        <v>21</v>
      </c>
      <c r="B33">
        <v>100</v>
      </c>
      <c r="C33">
        <v>22</v>
      </c>
    </row>
    <row r="34" spans="1:5" x14ac:dyDescent="0.3">
      <c r="A34">
        <v>22</v>
      </c>
      <c r="B34">
        <v>135</v>
      </c>
      <c r="C34">
        <v>24</v>
      </c>
    </row>
    <row r="35" spans="1:5" x14ac:dyDescent="0.3">
      <c r="A35">
        <v>23</v>
      </c>
      <c r="B35">
        <v>186</v>
      </c>
      <c r="C35">
        <v>26</v>
      </c>
    </row>
    <row r="36" spans="1:5" x14ac:dyDescent="0.3">
      <c r="A36">
        <v>24</v>
      </c>
      <c r="B36">
        <v>190</v>
      </c>
      <c r="C36">
        <v>28</v>
      </c>
    </row>
    <row r="47" spans="1:5" x14ac:dyDescent="0.3">
      <c r="B47" t="s">
        <v>214</v>
      </c>
      <c r="C47" t="s">
        <v>64</v>
      </c>
      <c r="D47" t="s">
        <v>215</v>
      </c>
      <c r="E47" t="s">
        <v>64</v>
      </c>
    </row>
    <row r="48" spans="1:5" x14ac:dyDescent="0.3">
      <c r="A48">
        <v>10</v>
      </c>
      <c r="B48">
        <v>100</v>
      </c>
      <c r="C48">
        <v>120</v>
      </c>
      <c r="D48">
        <v>80</v>
      </c>
      <c r="E48">
        <v>90</v>
      </c>
    </row>
    <row r="49" spans="1:5" x14ac:dyDescent="0.3">
      <c r="A49">
        <v>11</v>
      </c>
      <c r="B49">
        <v>120</v>
      </c>
      <c r="C49">
        <v>135</v>
      </c>
      <c r="D49">
        <v>100</v>
      </c>
      <c r="E49">
        <v>120</v>
      </c>
    </row>
    <row r="50" spans="1:5" x14ac:dyDescent="0.3">
      <c r="A50">
        <v>12</v>
      </c>
      <c r="B50">
        <v>110</v>
      </c>
      <c r="C50">
        <v>120</v>
      </c>
      <c r="D50">
        <v>95</v>
      </c>
      <c r="E50">
        <v>105</v>
      </c>
    </row>
    <row r="51" spans="1:5" x14ac:dyDescent="0.3">
      <c r="A51">
        <v>13</v>
      </c>
      <c r="B51">
        <v>132</v>
      </c>
      <c r="C51">
        <v>140</v>
      </c>
      <c r="D51">
        <v>120</v>
      </c>
      <c r="E51">
        <v>135</v>
      </c>
    </row>
    <row r="52" spans="1:5" x14ac:dyDescent="0.3">
      <c r="A52">
        <v>14</v>
      </c>
      <c r="B52">
        <v>100</v>
      </c>
      <c r="C52">
        <v>120</v>
      </c>
      <c r="D52">
        <v>80</v>
      </c>
      <c r="E52">
        <v>90</v>
      </c>
    </row>
    <row r="53" spans="1:5" x14ac:dyDescent="0.3">
      <c r="A53">
        <v>15</v>
      </c>
      <c r="B53">
        <v>120</v>
      </c>
      <c r="C53">
        <v>135</v>
      </c>
      <c r="D53">
        <v>100</v>
      </c>
      <c r="E53">
        <v>120</v>
      </c>
    </row>
    <row r="54" spans="1:5" x14ac:dyDescent="0.3">
      <c r="A54">
        <v>16</v>
      </c>
      <c r="B54">
        <v>110</v>
      </c>
      <c r="C54">
        <v>120</v>
      </c>
      <c r="D54">
        <v>95</v>
      </c>
      <c r="E54">
        <v>105</v>
      </c>
    </row>
    <row r="55" spans="1:5" x14ac:dyDescent="0.3">
      <c r="A55">
        <v>17</v>
      </c>
      <c r="B55">
        <v>132</v>
      </c>
      <c r="C55">
        <v>140</v>
      </c>
      <c r="D55">
        <v>120</v>
      </c>
      <c r="E55">
        <v>135</v>
      </c>
    </row>
    <row r="56" spans="1:5" x14ac:dyDescent="0.3">
      <c r="A56">
        <v>18</v>
      </c>
      <c r="B56">
        <v>100</v>
      </c>
      <c r="C56">
        <v>120</v>
      </c>
      <c r="D56">
        <v>80</v>
      </c>
      <c r="E56">
        <v>90</v>
      </c>
    </row>
    <row r="57" spans="1:5" x14ac:dyDescent="0.3">
      <c r="A57">
        <v>19</v>
      </c>
      <c r="B57">
        <v>120</v>
      </c>
      <c r="C57">
        <v>135</v>
      </c>
      <c r="D57">
        <v>100</v>
      </c>
      <c r="E57">
        <v>120</v>
      </c>
    </row>
    <row r="58" spans="1:5" x14ac:dyDescent="0.3">
      <c r="A58">
        <v>20</v>
      </c>
      <c r="B58">
        <v>110</v>
      </c>
      <c r="C58">
        <v>120</v>
      </c>
      <c r="D58">
        <v>95</v>
      </c>
      <c r="E58">
        <v>105</v>
      </c>
    </row>
    <row r="59" spans="1:5" x14ac:dyDescent="0.3">
      <c r="A59">
        <v>21</v>
      </c>
      <c r="B59">
        <v>132</v>
      </c>
      <c r="C59">
        <v>140</v>
      </c>
      <c r="D59">
        <v>120</v>
      </c>
      <c r="E59">
        <v>135</v>
      </c>
    </row>
    <row r="60" spans="1:5" x14ac:dyDescent="0.3">
      <c r="A60">
        <v>22</v>
      </c>
      <c r="B60">
        <v>100</v>
      </c>
      <c r="C60">
        <v>120</v>
      </c>
      <c r="D60">
        <v>80</v>
      </c>
      <c r="E60">
        <v>90</v>
      </c>
    </row>
    <row r="61" spans="1:5" x14ac:dyDescent="0.3">
      <c r="A61">
        <v>23</v>
      </c>
      <c r="B61">
        <v>120</v>
      </c>
      <c r="C61">
        <v>135</v>
      </c>
      <c r="D61">
        <v>100</v>
      </c>
      <c r="E61">
        <v>120</v>
      </c>
    </row>
    <row r="62" spans="1:5" x14ac:dyDescent="0.3">
      <c r="A62">
        <v>24</v>
      </c>
      <c r="B62">
        <v>110</v>
      </c>
      <c r="C62">
        <v>120</v>
      </c>
      <c r="D62">
        <v>95</v>
      </c>
      <c r="E62">
        <v>105</v>
      </c>
    </row>
    <row r="63" spans="1:5" x14ac:dyDescent="0.3">
      <c r="A63">
        <v>25</v>
      </c>
      <c r="B63">
        <v>132</v>
      </c>
      <c r="C63">
        <v>140</v>
      </c>
      <c r="D63">
        <v>120</v>
      </c>
      <c r="E63">
        <v>135</v>
      </c>
    </row>
    <row r="71" spans="1:3" ht="15" thickBot="1" x14ac:dyDescent="0.35">
      <c r="A71" s="57"/>
      <c r="B71" s="57"/>
      <c r="C71" s="57"/>
    </row>
    <row r="72" spans="1:3" ht="15" thickBot="1" x14ac:dyDescent="0.35">
      <c r="A72" s="58"/>
    </row>
    <row r="73" spans="1:3" ht="15" thickBot="1" x14ac:dyDescent="0.35">
      <c r="A73" s="59"/>
    </row>
    <row r="74" spans="1:3" ht="15" thickBot="1" x14ac:dyDescent="0.35">
      <c r="A74" s="59"/>
    </row>
    <row r="75" spans="1:3" ht="15" thickBot="1" x14ac:dyDescent="0.35">
      <c r="A75" s="59"/>
    </row>
    <row r="76" spans="1:3" ht="15" thickBot="1" x14ac:dyDescent="0.35">
      <c r="A76" s="59"/>
    </row>
    <row r="77" spans="1:3" ht="15" thickBot="1" x14ac:dyDescent="0.35">
      <c r="A77" s="59"/>
    </row>
    <row r="78" spans="1:3" ht="15" thickBot="1" x14ac:dyDescent="0.35">
      <c r="A78" s="59"/>
    </row>
    <row r="79" spans="1:3" ht="15" thickBot="1" x14ac:dyDescent="0.35">
      <c r="A79" s="59"/>
    </row>
    <row r="80" spans="1:3" ht="15" thickBot="1" x14ac:dyDescent="0.35">
      <c r="A80" s="59"/>
    </row>
    <row r="81" spans="1:3" ht="15" thickBot="1" x14ac:dyDescent="0.35">
      <c r="A81" s="59"/>
    </row>
    <row r="82" spans="1:3" ht="15" thickBot="1" x14ac:dyDescent="0.35">
      <c r="A82" s="59"/>
    </row>
    <row r="83" spans="1:3" ht="15" thickBot="1" x14ac:dyDescent="0.35">
      <c r="A83" s="59"/>
    </row>
    <row r="84" spans="1:3" ht="15" thickBot="1" x14ac:dyDescent="0.35">
      <c r="A84" s="59"/>
    </row>
    <row r="85" spans="1:3" ht="15" thickBot="1" x14ac:dyDescent="0.35">
      <c r="A85" s="59"/>
    </row>
    <row r="86" spans="1:3" ht="15" thickBot="1" x14ac:dyDescent="0.35">
      <c r="A86" s="59"/>
    </row>
    <row r="87" spans="1:3" x14ac:dyDescent="0.3">
      <c r="A87" s="57" t="s">
        <v>213</v>
      </c>
      <c r="B87" s="57" t="s">
        <v>217</v>
      </c>
      <c r="C87" s="57" t="s">
        <v>218</v>
      </c>
    </row>
    <row r="88" spans="1:3" x14ac:dyDescent="0.3">
      <c r="A88" t="s">
        <v>219</v>
      </c>
      <c r="B88">
        <v>100</v>
      </c>
      <c r="C88">
        <v>20</v>
      </c>
    </row>
    <row r="89" spans="1:3" x14ac:dyDescent="0.3">
      <c r="A89" t="s">
        <v>220</v>
      </c>
      <c r="B89">
        <v>120</v>
      </c>
      <c r="C89">
        <v>30</v>
      </c>
    </row>
    <row r="90" spans="1:3" x14ac:dyDescent="0.3">
      <c r="A90" t="s">
        <v>231</v>
      </c>
      <c r="B90">
        <v>80</v>
      </c>
      <c r="C90">
        <v>25</v>
      </c>
    </row>
    <row r="91" spans="1:3" x14ac:dyDescent="0.3">
      <c r="A91" t="s">
        <v>221</v>
      </c>
      <c r="B91">
        <v>90</v>
      </c>
      <c r="C91">
        <v>27</v>
      </c>
    </row>
    <row r="92" spans="1:3" x14ac:dyDescent="0.3">
      <c r="A92" t="s">
        <v>222</v>
      </c>
      <c r="B92">
        <v>95</v>
      </c>
      <c r="C92">
        <v>28</v>
      </c>
    </row>
    <row r="93" spans="1:3" x14ac:dyDescent="0.3">
      <c r="A93" t="s">
        <v>223</v>
      </c>
      <c r="B93">
        <v>110</v>
      </c>
      <c r="C93">
        <v>30</v>
      </c>
    </row>
    <row r="94" spans="1:3" x14ac:dyDescent="0.3">
      <c r="A94" t="s">
        <v>224</v>
      </c>
      <c r="B94">
        <v>90</v>
      </c>
      <c r="C94">
        <v>27</v>
      </c>
    </row>
    <row r="95" spans="1:3" x14ac:dyDescent="0.3">
      <c r="A95" t="s">
        <v>225</v>
      </c>
      <c r="B95">
        <v>95</v>
      </c>
      <c r="C95">
        <v>28</v>
      </c>
    </row>
    <row r="96" spans="1:3" x14ac:dyDescent="0.3">
      <c r="A96" t="s">
        <v>226</v>
      </c>
      <c r="B96">
        <v>110</v>
      </c>
      <c r="C96">
        <v>30</v>
      </c>
    </row>
    <row r="97" spans="1:3" x14ac:dyDescent="0.3">
      <c r="A97" t="s">
        <v>227</v>
      </c>
      <c r="B97">
        <v>95</v>
      </c>
      <c r="C97">
        <v>32</v>
      </c>
    </row>
    <row r="98" spans="1:3" x14ac:dyDescent="0.3">
      <c r="A98" t="s">
        <v>232</v>
      </c>
      <c r="B98">
        <v>80</v>
      </c>
      <c r="C98">
        <v>20</v>
      </c>
    </row>
    <row r="99" spans="1:3" x14ac:dyDescent="0.3">
      <c r="A99" t="s">
        <v>233</v>
      </c>
      <c r="B99">
        <v>140</v>
      </c>
      <c r="C99">
        <v>25</v>
      </c>
    </row>
    <row r="100" spans="1:3" x14ac:dyDescent="0.3">
      <c r="A100" t="s">
        <v>228</v>
      </c>
      <c r="B100">
        <v>160</v>
      </c>
      <c r="C100">
        <v>27</v>
      </c>
    </row>
    <row r="101" spans="1:3" x14ac:dyDescent="0.3">
      <c r="A101" t="s">
        <v>229</v>
      </c>
      <c r="B101">
        <v>130</v>
      </c>
      <c r="C101">
        <v>20</v>
      </c>
    </row>
    <row r="102" spans="1:3" x14ac:dyDescent="0.3">
      <c r="A102" t="s">
        <v>230</v>
      </c>
      <c r="B102">
        <v>100</v>
      </c>
      <c r="C102">
        <v>22</v>
      </c>
    </row>
    <row r="103" spans="1:3" x14ac:dyDescent="0.3">
      <c r="A103" t="s">
        <v>234</v>
      </c>
      <c r="B103">
        <v>135</v>
      </c>
      <c r="C103">
        <v>24</v>
      </c>
    </row>
    <row r="104" spans="1:3" x14ac:dyDescent="0.3">
      <c r="A104" t="s">
        <v>235</v>
      </c>
      <c r="B104">
        <v>186</v>
      </c>
      <c r="C104">
        <v>26</v>
      </c>
    </row>
    <row r="105" spans="1:3" x14ac:dyDescent="0.3">
      <c r="A105" t="s">
        <v>236</v>
      </c>
      <c r="B105">
        <v>190</v>
      </c>
      <c r="C105">
        <v>28</v>
      </c>
    </row>
    <row r="106" spans="1:3" x14ac:dyDescent="0.3">
      <c r="A106" t="s">
        <v>237</v>
      </c>
      <c r="B106">
        <v>90</v>
      </c>
      <c r="C106">
        <v>27</v>
      </c>
    </row>
    <row r="107" spans="1:3" x14ac:dyDescent="0.3">
      <c r="A107" t="s">
        <v>238</v>
      </c>
      <c r="B107">
        <v>95</v>
      </c>
      <c r="C107">
        <v>28</v>
      </c>
    </row>
    <row r="108" spans="1:3" x14ac:dyDescent="0.3">
      <c r="A108" t="s">
        <v>239</v>
      </c>
      <c r="B108">
        <v>110</v>
      </c>
      <c r="C108">
        <v>30</v>
      </c>
    </row>
    <row r="109" spans="1:3" x14ac:dyDescent="0.3">
      <c r="A109" t="s">
        <v>240</v>
      </c>
      <c r="B109">
        <v>90</v>
      </c>
      <c r="C109">
        <v>27</v>
      </c>
    </row>
    <row r="110" spans="1:3" x14ac:dyDescent="0.3">
      <c r="A110" t="s">
        <v>241</v>
      </c>
      <c r="B110">
        <v>95</v>
      </c>
      <c r="C110">
        <v>28</v>
      </c>
    </row>
    <row r="111" spans="1:3" x14ac:dyDescent="0.3">
      <c r="A111" t="s">
        <v>242</v>
      </c>
      <c r="B111">
        <v>110</v>
      </c>
      <c r="C111">
        <v>30</v>
      </c>
    </row>
    <row r="112" spans="1:3" x14ac:dyDescent="0.3">
      <c r="A112" t="s">
        <v>243</v>
      </c>
      <c r="B112">
        <v>95</v>
      </c>
      <c r="C112">
        <v>32</v>
      </c>
    </row>
    <row r="113" spans="1:3" x14ac:dyDescent="0.3">
      <c r="A113" t="s">
        <v>244</v>
      </c>
      <c r="B113">
        <v>80</v>
      </c>
      <c r="C113">
        <v>20</v>
      </c>
    </row>
    <row r="115" spans="1:3" x14ac:dyDescent="0.3">
      <c r="A115" s="57"/>
    </row>
    <row r="116" spans="1:3" x14ac:dyDescent="0.3">
      <c r="A116" s="57"/>
    </row>
    <row r="117" spans="1:3" x14ac:dyDescent="0.3">
      <c r="A117" s="57"/>
    </row>
  </sheetData>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1"/>
  <sheetViews>
    <sheetView showGridLines="0" workbookViewId="0">
      <selection activeCell="P98" sqref="P98"/>
    </sheetView>
  </sheetViews>
  <sheetFormatPr defaultRowHeight="14.4" x14ac:dyDescent="0.3"/>
  <cols>
    <col min="3" max="10" width="5.5546875" bestFit="1" customWidth="1"/>
    <col min="11" max="11" width="5.6640625" customWidth="1"/>
    <col min="12" max="23" width="5.5546875" bestFit="1" customWidth="1"/>
  </cols>
  <sheetData>
    <row r="2" spans="2:25" ht="15.6" x14ac:dyDescent="0.3">
      <c r="K2" s="69"/>
    </row>
    <row r="3" spans="2:25" x14ac:dyDescent="0.3">
      <c r="C3" s="61" t="s">
        <v>245</v>
      </c>
      <c r="D3" s="61" t="s">
        <v>246</v>
      </c>
      <c r="E3" s="61" t="s">
        <v>247</v>
      </c>
      <c r="F3" s="61" t="s">
        <v>248</v>
      </c>
      <c r="G3" s="61" t="s">
        <v>249</v>
      </c>
      <c r="H3" s="61" t="s">
        <v>250</v>
      </c>
      <c r="I3" s="61" t="s">
        <v>251</v>
      </c>
      <c r="J3" s="61" t="s">
        <v>252</v>
      </c>
      <c r="K3" s="61" t="s">
        <v>253</v>
      </c>
      <c r="L3" s="61" t="s">
        <v>254</v>
      </c>
      <c r="M3" s="61" t="s">
        <v>255</v>
      </c>
      <c r="N3" s="61" t="s">
        <v>256</v>
      </c>
      <c r="O3" s="61" t="s">
        <v>257</v>
      </c>
      <c r="P3" s="61" t="s">
        <v>258</v>
      </c>
      <c r="Q3" s="61" t="s">
        <v>259</v>
      </c>
      <c r="R3" s="61" t="s">
        <v>260</v>
      </c>
      <c r="S3" s="61" t="s">
        <v>264</v>
      </c>
      <c r="T3" s="62" t="s">
        <v>261</v>
      </c>
      <c r="U3" s="62" t="s">
        <v>262</v>
      </c>
      <c r="V3" s="62" t="s">
        <v>263</v>
      </c>
      <c r="W3" s="62" t="s">
        <v>284</v>
      </c>
      <c r="X3" s="62" t="s">
        <v>285</v>
      </c>
      <c r="Y3" s="62"/>
    </row>
    <row r="4" spans="2:25" x14ac:dyDescent="0.3">
      <c r="B4">
        <v>63060</v>
      </c>
    </row>
    <row r="5" spans="2:25" x14ac:dyDescent="0.3">
      <c r="B5">
        <v>63061</v>
      </c>
    </row>
    <row r="6" spans="2:25" x14ac:dyDescent="0.3">
      <c r="B6">
        <v>63062</v>
      </c>
    </row>
    <row r="7" spans="2:25" x14ac:dyDescent="0.3">
      <c r="B7">
        <v>63063</v>
      </c>
    </row>
    <row r="8" spans="2:25" x14ac:dyDescent="0.3">
      <c r="B8">
        <v>63064</v>
      </c>
    </row>
    <row r="9" spans="2:25" x14ac:dyDescent="0.3">
      <c r="B9">
        <v>63065</v>
      </c>
    </row>
    <row r="10" spans="2:25" x14ac:dyDescent="0.3">
      <c r="B10">
        <v>63066</v>
      </c>
    </row>
    <row r="11" spans="2:25" x14ac:dyDescent="0.3">
      <c r="B11">
        <v>63067</v>
      </c>
    </row>
    <row r="12" spans="2:25" x14ac:dyDescent="0.3">
      <c r="B12">
        <v>63068</v>
      </c>
    </row>
    <row r="13" spans="2:25" x14ac:dyDescent="0.3">
      <c r="B13">
        <v>63069</v>
      </c>
    </row>
    <row r="14" spans="2:25" x14ac:dyDescent="0.3">
      <c r="B14">
        <v>63070</v>
      </c>
    </row>
    <row r="15" spans="2:25" x14ac:dyDescent="0.3">
      <c r="B15">
        <v>63071</v>
      </c>
    </row>
    <row r="16" spans="2:25" x14ac:dyDescent="0.3">
      <c r="B16">
        <v>63072</v>
      </c>
    </row>
    <row r="17" spans="2:2" x14ac:dyDescent="0.3">
      <c r="B17">
        <v>63073</v>
      </c>
    </row>
    <row r="18" spans="2:2" x14ac:dyDescent="0.3">
      <c r="B18">
        <v>63074</v>
      </c>
    </row>
    <row r="19" spans="2:2" x14ac:dyDescent="0.3">
      <c r="B19">
        <v>63075</v>
      </c>
    </row>
    <row r="20" spans="2:2" x14ac:dyDescent="0.3">
      <c r="B20">
        <v>63076</v>
      </c>
    </row>
    <row r="21" spans="2:2" x14ac:dyDescent="0.3">
      <c r="B21">
        <v>63077</v>
      </c>
    </row>
    <row r="22" spans="2:2" x14ac:dyDescent="0.3">
      <c r="B22">
        <v>63078</v>
      </c>
    </row>
    <row r="23" spans="2:2" x14ac:dyDescent="0.3">
      <c r="B23">
        <v>63079</v>
      </c>
    </row>
    <row r="24" spans="2:2" x14ac:dyDescent="0.3">
      <c r="B24">
        <v>63080</v>
      </c>
    </row>
    <row r="25" spans="2:2" x14ac:dyDescent="0.3">
      <c r="B25">
        <v>63081</v>
      </c>
    </row>
    <row r="26" spans="2:2" x14ac:dyDescent="0.3">
      <c r="B26">
        <v>63082</v>
      </c>
    </row>
    <row r="27" spans="2:2" x14ac:dyDescent="0.3">
      <c r="B27">
        <v>63083</v>
      </c>
    </row>
    <row r="28" spans="2:2" x14ac:dyDescent="0.3">
      <c r="B28">
        <v>63084</v>
      </c>
    </row>
    <row r="29" spans="2:2" x14ac:dyDescent="0.3">
      <c r="B29">
        <v>63085</v>
      </c>
    </row>
    <row r="30" spans="2:2" x14ac:dyDescent="0.3">
      <c r="B30">
        <v>63086</v>
      </c>
    </row>
    <row r="31" spans="2:2" x14ac:dyDescent="0.3">
      <c r="B31">
        <v>63087</v>
      </c>
    </row>
    <row r="32" spans="2:2" x14ac:dyDescent="0.3">
      <c r="B32">
        <v>63088</v>
      </c>
    </row>
    <row r="33" spans="2:24" x14ac:dyDescent="0.3">
      <c r="B33">
        <v>63089</v>
      </c>
    </row>
    <row r="34" spans="2:24" x14ac:dyDescent="0.3">
      <c r="B34">
        <v>63090</v>
      </c>
    </row>
    <row r="39" spans="2:24" ht="15.6" x14ac:dyDescent="0.3">
      <c r="K39" s="69"/>
    </row>
    <row r="40" spans="2:24" x14ac:dyDescent="0.3">
      <c r="C40" s="61" t="s">
        <v>245</v>
      </c>
      <c r="D40" s="61" t="s">
        <v>246</v>
      </c>
      <c r="E40" s="61" t="s">
        <v>247</v>
      </c>
      <c r="F40" s="61" t="s">
        <v>248</v>
      </c>
      <c r="G40" s="61" t="s">
        <v>249</v>
      </c>
      <c r="H40" s="61" t="s">
        <v>250</v>
      </c>
      <c r="I40" s="61" t="s">
        <v>251</v>
      </c>
      <c r="J40" s="61" t="s">
        <v>252</v>
      </c>
      <c r="K40" s="61" t="s">
        <v>253</v>
      </c>
      <c r="L40" s="61" t="s">
        <v>254</v>
      </c>
      <c r="M40" s="61" t="s">
        <v>255</v>
      </c>
      <c r="N40" s="61" t="s">
        <v>256</v>
      </c>
      <c r="O40" s="61" t="s">
        <v>257</v>
      </c>
      <c r="P40" s="61" t="s">
        <v>258</v>
      </c>
      <c r="Q40" s="61" t="s">
        <v>259</v>
      </c>
      <c r="R40" s="61" t="s">
        <v>260</v>
      </c>
      <c r="S40" s="61" t="s">
        <v>264</v>
      </c>
      <c r="T40" s="62" t="s">
        <v>261</v>
      </c>
      <c r="U40" s="62" t="s">
        <v>262</v>
      </c>
      <c r="V40" s="62" t="s">
        <v>263</v>
      </c>
      <c r="W40" s="62" t="s">
        <v>284</v>
      </c>
      <c r="X40" s="62" t="s">
        <v>285</v>
      </c>
    </row>
    <row r="41" spans="2:24" x14ac:dyDescent="0.3">
      <c r="B41">
        <v>63060</v>
      </c>
    </row>
    <row r="42" spans="2:24" x14ac:dyDescent="0.3">
      <c r="B42">
        <v>63061</v>
      </c>
    </row>
    <row r="43" spans="2:24" x14ac:dyDescent="0.3">
      <c r="B43">
        <v>63062</v>
      </c>
    </row>
    <row r="44" spans="2:24" x14ac:dyDescent="0.3">
      <c r="B44">
        <v>63063</v>
      </c>
    </row>
    <row r="45" spans="2:24" x14ac:dyDescent="0.3">
      <c r="B45">
        <v>63064</v>
      </c>
    </row>
    <row r="46" spans="2:24" x14ac:dyDescent="0.3">
      <c r="B46">
        <v>63065</v>
      </c>
    </row>
    <row r="47" spans="2:24" x14ac:dyDescent="0.3">
      <c r="B47">
        <v>63066</v>
      </c>
    </row>
    <row r="48" spans="2:24" x14ac:dyDescent="0.3">
      <c r="B48">
        <v>63067</v>
      </c>
    </row>
    <row r="49" spans="2:2" x14ac:dyDescent="0.3">
      <c r="B49">
        <v>63068</v>
      </c>
    </row>
    <row r="50" spans="2:2" x14ac:dyDescent="0.3">
      <c r="B50">
        <v>63069</v>
      </c>
    </row>
    <row r="51" spans="2:2" x14ac:dyDescent="0.3">
      <c r="B51">
        <v>63070</v>
      </c>
    </row>
    <row r="52" spans="2:2" x14ac:dyDescent="0.3">
      <c r="B52">
        <v>63071</v>
      </c>
    </row>
    <row r="53" spans="2:2" x14ac:dyDescent="0.3">
      <c r="B53">
        <v>63072</v>
      </c>
    </row>
    <row r="54" spans="2:2" x14ac:dyDescent="0.3">
      <c r="B54">
        <v>63073</v>
      </c>
    </row>
    <row r="55" spans="2:2" x14ac:dyDescent="0.3">
      <c r="B55">
        <v>63074</v>
      </c>
    </row>
    <row r="56" spans="2:2" x14ac:dyDescent="0.3">
      <c r="B56">
        <v>63075</v>
      </c>
    </row>
    <row r="57" spans="2:2" x14ac:dyDescent="0.3">
      <c r="B57">
        <v>63076</v>
      </c>
    </row>
    <row r="58" spans="2:2" x14ac:dyDescent="0.3">
      <c r="B58">
        <v>63077</v>
      </c>
    </row>
    <row r="59" spans="2:2" x14ac:dyDescent="0.3">
      <c r="B59">
        <v>63078</v>
      </c>
    </row>
    <row r="60" spans="2:2" x14ac:dyDescent="0.3">
      <c r="B60">
        <v>63079</v>
      </c>
    </row>
    <row r="61" spans="2:2" x14ac:dyDescent="0.3">
      <c r="B61">
        <v>63080</v>
      </c>
    </row>
    <row r="62" spans="2:2" x14ac:dyDescent="0.3">
      <c r="B62">
        <v>63081</v>
      </c>
    </row>
    <row r="63" spans="2:2" x14ac:dyDescent="0.3">
      <c r="B63">
        <v>63082</v>
      </c>
    </row>
    <row r="64" spans="2:2" x14ac:dyDescent="0.3">
      <c r="B64">
        <v>63083</v>
      </c>
    </row>
    <row r="65" spans="2:2" x14ac:dyDescent="0.3">
      <c r="B65">
        <v>63084</v>
      </c>
    </row>
    <row r="66" spans="2:2" x14ac:dyDescent="0.3">
      <c r="B66">
        <v>63085</v>
      </c>
    </row>
    <row r="67" spans="2:2" x14ac:dyDescent="0.3">
      <c r="B67">
        <v>63086</v>
      </c>
    </row>
    <row r="68" spans="2:2" x14ac:dyDescent="0.3">
      <c r="B68">
        <v>63087</v>
      </c>
    </row>
    <row r="69" spans="2:2" x14ac:dyDescent="0.3">
      <c r="B69">
        <v>63088</v>
      </c>
    </row>
    <row r="70" spans="2:2" x14ac:dyDescent="0.3">
      <c r="B70">
        <v>63089</v>
      </c>
    </row>
    <row r="71" spans="2:2" x14ac:dyDescent="0.3">
      <c r="B71">
        <v>63090</v>
      </c>
    </row>
  </sheetData>
  <pageMargins left="0.7" right="0.7" top="0.75" bottom="0.75" header="0.3" footer="0.3"/>
  <pageSetup paperSize="9" orientation="portrait" horizontalDpi="4294967293" verticalDpi="0" r:id="rId1"/>
  <ignoredErrors>
    <ignoredError sqref="P3:Q3 C3:D3 E3:O3 R3:V3 W3:X3 C40:X40" numberStoredAsText="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24"/>
  <sheetViews>
    <sheetView workbookViewId="0">
      <selection activeCell="B1" sqref="B1"/>
    </sheetView>
  </sheetViews>
  <sheetFormatPr defaultRowHeight="14.4" x14ac:dyDescent="0.3"/>
  <cols>
    <col min="4" max="4" width="7.6640625" customWidth="1"/>
    <col min="5" max="5" width="6.109375" style="86" customWidth="1"/>
    <col min="6" max="37" width="2.44140625" bestFit="1" customWidth="1"/>
  </cols>
  <sheetData>
    <row r="2" spans="1:37" x14ac:dyDescent="0.3">
      <c r="A2" s="95"/>
      <c r="B2" s="85"/>
      <c r="D2" s="72"/>
      <c r="E2" s="93"/>
    </row>
    <row r="3" spans="1:37" ht="15" thickBot="1" x14ac:dyDescent="0.35">
      <c r="A3" s="94"/>
      <c r="B3" s="85"/>
      <c r="D3" s="72"/>
      <c r="E3" s="93"/>
    </row>
    <row r="4" spans="1:37" x14ac:dyDescent="0.3">
      <c r="A4" s="95"/>
      <c r="B4" s="85"/>
      <c r="E4" s="89">
        <v>9.3000000000000007</v>
      </c>
      <c r="F4" s="88"/>
      <c r="G4" s="88"/>
      <c r="H4" s="88"/>
      <c r="I4" s="88"/>
      <c r="J4" s="88"/>
      <c r="K4" s="88"/>
      <c r="L4" s="88"/>
      <c r="M4" s="88"/>
      <c r="N4" s="88"/>
      <c r="O4" s="88"/>
      <c r="P4" s="88"/>
      <c r="Q4" s="88"/>
      <c r="R4" s="88"/>
      <c r="S4" s="88"/>
      <c r="T4" s="88"/>
      <c r="U4" s="88"/>
      <c r="V4" s="88"/>
      <c r="W4" s="88"/>
      <c r="X4" s="88"/>
      <c r="Y4" s="88"/>
      <c r="Z4" s="88"/>
      <c r="AA4" s="88"/>
      <c r="AB4" s="88"/>
      <c r="AC4" s="88"/>
      <c r="AD4" s="88"/>
      <c r="AE4" s="88"/>
      <c r="AF4" s="88"/>
      <c r="AG4" s="88"/>
      <c r="AH4" s="88"/>
      <c r="AI4" s="88"/>
      <c r="AJ4" s="88"/>
      <c r="AK4" s="88"/>
    </row>
    <row r="5" spans="1:37" x14ac:dyDescent="0.3">
      <c r="A5" s="95"/>
      <c r="B5" s="85"/>
      <c r="E5" s="89">
        <v>9</v>
      </c>
      <c r="F5" s="88"/>
      <c r="G5" s="88"/>
      <c r="H5" s="88"/>
      <c r="I5" s="88"/>
      <c r="J5" s="88"/>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row>
    <row r="6" spans="1:37" x14ac:dyDescent="0.3">
      <c r="A6" s="95"/>
      <c r="B6" s="85"/>
      <c r="E6" s="89">
        <v>8.3000000000000007</v>
      </c>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row>
    <row r="7" spans="1:37" ht="15" thickBot="1" x14ac:dyDescent="0.35">
      <c r="A7" s="94"/>
      <c r="B7" s="85"/>
      <c r="E7" s="89">
        <v>8</v>
      </c>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row>
    <row r="8" spans="1:37" ht="15" thickBot="1" x14ac:dyDescent="0.35">
      <c r="A8" s="94"/>
      <c r="B8" s="85"/>
      <c r="E8" s="89">
        <v>7.3</v>
      </c>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row>
    <row r="9" spans="1:37" x14ac:dyDescent="0.3">
      <c r="A9" s="95"/>
      <c r="B9" s="85"/>
      <c r="E9" s="89">
        <v>7</v>
      </c>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row>
    <row r="10" spans="1:37" ht="15" thickBot="1" x14ac:dyDescent="0.35">
      <c r="A10" s="94"/>
      <c r="B10" s="85"/>
      <c r="E10" s="89">
        <v>6.3</v>
      </c>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row>
    <row r="11" spans="1:37" ht="15" thickBot="1" x14ac:dyDescent="0.35">
      <c r="A11" s="94"/>
      <c r="B11" s="85"/>
      <c r="E11" s="89">
        <v>6</v>
      </c>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row>
    <row r="12" spans="1:37" ht="52.8" thickBot="1" x14ac:dyDescent="0.35">
      <c r="B12" s="84"/>
      <c r="E12" s="90"/>
      <c r="F12" s="91">
        <v>64009</v>
      </c>
      <c r="G12" s="91">
        <v>64019</v>
      </c>
      <c r="H12" s="91">
        <v>63349</v>
      </c>
      <c r="I12" s="92">
        <v>63359</v>
      </c>
      <c r="J12" s="92">
        <v>64399</v>
      </c>
      <c r="K12" s="92">
        <v>64389</v>
      </c>
      <c r="L12" s="91">
        <v>64421</v>
      </c>
      <c r="M12" s="92">
        <v>64039</v>
      </c>
      <c r="N12" s="91">
        <v>64369</v>
      </c>
      <c r="O12" s="92">
        <v>64431</v>
      </c>
      <c r="P12" s="91">
        <v>64441</v>
      </c>
      <c r="Q12" s="92">
        <v>64461</v>
      </c>
      <c r="R12" s="92">
        <v>66499</v>
      </c>
      <c r="S12" s="91">
        <v>66489</v>
      </c>
      <c r="T12" s="91">
        <v>64119</v>
      </c>
      <c r="U12" s="91">
        <v>64491</v>
      </c>
      <c r="V12" s="91">
        <v>64081</v>
      </c>
      <c r="W12" s="91">
        <v>64091</v>
      </c>
      <c r="X12" s="92">
        <v>66491</v>
      </c>
      <c r="Y12" s="91">
        <v>64469</v>
      </c>
      <c r="Z12" s="92">
        <v>64449</v>
      </c>
      <c r="AA12" s="91">
        <v>64439</v>
      </c>
      <c r="AB12" s="92">
        <v>64361</v>
      </c>
      <c r="AC12" s="91">
        <v>64031</v>
      </c>
      <c r="AD12" s="92">
        <v>64429</v>
      </c>
      <c r="AE12" s="92">
        <v>64381</v>
      </c>
      <c r="AF12" s="92">
        <v>64391</v>
      </c>
      <c r="AG12" s="91">
        <v>63351</v>
      </c>
      <c r="AH12" s="91">
        <v>63341</v>
      </c>
      <c r="AI12" s="92">
        <v>63061</v>
      </c>
      <c r="AJ12" s="91">
        <v>64011</v>
      </c>
      <c r="AK12" s="91">
        <v>64009</v>
      </c>
    </row>
    <row r="17" spans="5:37" x14ac:dyDescent="0.3">
      <c r="E17" s="89">
        <v>10</v>
      </c>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row>
    <row r="18" spans="5:37" x14ac:dyDescent="0.3">
      <c r="E18" s="89">
        <v>10.3</v>
      </c>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row>
    <row r="19" spans="5:37" x14ac:dyDescent="0.3">
      <c r="E19" s="89">
        <v>11</v>
      </c>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row>
    <row r="20" spans="5:37" x14ac:dyDescent="0.3">
      <c r="E20" s="89">
        <v>11.3</v>
      </c>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row>
    <row r="21" spans="5:37" x14ac:dyDescent="0.3">
      <c r="E21" s="89">
        <v>12</v>
      </c>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row>
    <row r="22" spans="5:37" x14ac:dyDescent="0.3">
      <c r="E22" s="89">
        <v>12.3</v>
      </c>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row>
    <row r="23" spans="5:37" x14ac:dyDescent="0.3">
      <c r="E23" s="89">
        <v>1</v>
      </c>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row>
    <row r="24" spans="5:37" ht="52.8" thickBot="1" x14ac:dyDescent="0.35">
      <c r="E24" s="90"/>
      <c r="F24" s="91">
        <v>64009</v>
      </c>
      <c r="G24" s="91">
        <v>64019</v>
      </c>
      <c r="H24" s="91">
        <v>63349</v>
      </c>
      <c r="I24" s="92">
        <v>63359</v>
      </c>
      <c r="J24" s="92">
        <v>64399</v>
      </c>
      <c r="K24" s="92">
        <v>64389</v>
      </c>
      <c r="L24" s="91">
        <v>64421</v>
      </c>
      <c r="M24" s="92">
        <v>64039</v>
      </c>
      <c r="N24" s="91">
        <v>64369</v>
      </c>
      <c r="O24" s="92">
        <v>64431</v>
      </c>
      <c r="P24" s="91">
        <v>64441</v>
      </c>
      <c r="Q24" s="92">
        <v>64461</v>
      </c>
      <c r="R24" s="92">
        <v>66499</v>
      </c>
      <c r="S24" s="91">
        <v>66489</v>
      </c>
      <c r="T24" s="91">
        <v>64119</v>
      </c>
      <c r="U24" s="91">
        <v>64491</v>
      </c>
      <c r="V24" s="91">
        <v>64081</v>
      </c>
      <c r="W24" s="91">
        <v>64091</v>
      </c>
      <c r="X24" s="92">
        <v>66491</v>
      </c>
      <c r="Y24" s="91">
        <v>64469</v>
      </c>
      <c r="Z24" s="92">
        <v>64449</v>
      </c>
      <c r="AA24" s="91">
        <v>64439</v>
      </c>
      <c r="AB24" s="92">
        <v>64361</v>
      </c>
      <c r="AC24" s="91">
        <v>64031</v>
      </c>
      <c r="AD24" s="92">
        <v>64429</v>
      </c>
      <c r="AE24" s="92">
        <v>64381</v>
      </c>
      <c r="AF24" s="92">
        <v>64391</v>
      </c>
      <c r="AG24" s="91">
        <v>63351</v>
      </c>
      <c r="AH24" s="91">
        <v>63341</v>
      </c>
      <c r="AI24" s="92">
        <v>63061</v>
      </c>
      <c r="AJ24" s="91">
        <v>64011</v>
      </c>
      <c r="AK24" s="91">
        <v>64009</v>
      </c>
    </row>
  </sheetData>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24"/>
  <sheetViews>
    <sheetView topLeftCell="A7" workbookViewId="0">
      <selection activeCell="I17" sqref="I17:M17"/>
    </sheetView>
  </sheetViews>
  <sheetFormatPr defaultRowHeight="14.4" x14ac:dyDescent="0.3"/>
  <cols>
    <col min="1" max="1" width="9.5546875" bestFit="1" customWidth="1"/>
    <col min="2" max="2" width="11.6640625" customWidth="1"/>
    <col min="3" max="3" width="10.5546875" bestFit="1" customWidth="1"/>
  </cols>
  <sheetData>
    <row r="3" spans="1:16" x14ac:dyDescent="0.3">
      <c r="B3" t="s">
        <v>265</v>
      </c>
    </row>
    <row r="4" spans="1:16" ht="14.4" customHeight="1" x14ac:dyDescent="0.3">
      <c r="B4" t="s">
        <v>266</v>
      </c>
    </row>
    <row r="5" spans="1:16" x14ac:dyDescent="0.3">
      <c r="C5" s="63"/>
    </row>
    <row r="6" spans="1:16" ht="31.8" customHeight="1" x14ac:dyDescent="0.3">
      <c r="A6" s="63"/>
      <c r="B6" s="64"/>
    </row>
    <row r="7" spans="1:16" x14ac:dyDescent="0.3">
      <c r="A7" s="63"/>
      <c r="B7" s="64"/>
    </row>
    <row r="8" spans="1:16" x14ac:dyDescent="0.3">
      <c r="B8" s="64"/>
    </row>
    <row r="9" spans="1:16" x14ac:dyDescent="0.3">
      <c r="B9" s="64"/>
    </row>
    <row r="10" spans="1:16" x14ac:dyDescent="0.3">
      <c r="B10" s="65" t="s">
        <v>19</v>
      </c>
      <c r="C10" s="65"/>
      <c r="D10" s="65">
        <v>9</v>
      </c>
      <c r="E10" s="65">
        <v>10</v>
      </c>
      <c r="F10" s="65">
        <v>11</v>
      </c>
      <c r="G10" s="65">
        <v>12</v>
      </c>
      <c r="H10" s="65">
        <v>1</v>
      </c>
      <c r="I10" s="65">
        <v>2</v>
      </c>
      <c r="J10" s="65">
        <v>3</v>
      </c>
      <c r="K10" s="65">
        <v>4</v>
      </c>
      <c r="L10" s="65">
        <v>5</v>
      </c>
      <c r="M10" s="65">
        <v>6</v>
      </c>
      <c r="P10" t="s">
        <v>283</v>
      </c>
    </row>
    <row r="11" spans="1:16" x14ac:dyDescent="0.3">
      <c r="B11" s="65" t="s">
        <v>265</v>
      </c>
      <c r="C11" s="63">
        <v>43796</v>
      </c>
      <c r="I11" s="108" t="s">
        <v>271</v>
      </c>
      <c r="J11" s="108"/>
      <c r="K11" s="108"/>
      <c r="P11">
        <v>4</v>
      </c>
    </row>
    <row r="12" spans="1:16" ht="32.4" customHeight="1" x14ac:dyDescent="0.3">
      <c r="B12" s="65" t="s">
        <v>265</v>
      </c>
      <c r="C12" s="63">
        <v>43798</v>
      </c>
      <c r="D12" s="108" t="s">
        <v>273</v>
      </c>
      <c r="E12" s="108"/>
      <c r="F12" s="111" t="s">
        <v>277</v>
      </c>
      <c r="G12" s="111"/>
      <c r="H12" s="111"/>
      <c r="I12" s="108" t="s">
        <v>272</v>
      </c>
      <c r="J12" s="108"/>
      <c r="K12" s="108"/>
      <c r="L12" s="108"/>
      <c r="M12" s="108" t="s">
        <v>273</v>
      </c>
      <c r="N12" s="108"/>
      <c r="P12">
        <v>9</v>
      </c>
    </row>
    <row r="13" spans="1:16" x14ac:dyDescent="0.3">
      <c r="B13" s="65" t="s">
        <v>265</v>
      </c>
      <c r="C13" s="63">
        <v>43801</v>
      </c>
      <c r="D13" s="109" t="s">
        <v>275</v>
      </c>
      <c r="E13" s="109"/>
      <c r="F13" s="109"/>
      <c r="G13" s="109"/>
      <c r="H13" s="109"/>
      <c r="I13" s="109"/>
      <c r="J13" s="108" t="s">
        <v>274</v>
      </c>
      <c r="K13" s="108"/>
      <c r="L13" s="108"/>
      <c r="M13" s="108"/>
      <c r="N13" s="67" t="s">
        <v>273</v>
      </c>
      <c r="O13" s="68"/>
      <c r="P13">
        <v>6</v>
      </c>
    </row>
    <row r="14" spans="1:16" ht="29.4" customHeight="1" x14ac:dyDescent="0.3">
      <c r="B14" s="65" t="s">
        <v>265</v>
      </c>
      <c r="C14" s="63">
        <v>43802</v>
      </c>
      <c r="D14" s="109" t="s">
        <v>281</v>
      </c>
      <c r="E14" s="109"/>
      <c r="F14" s="109"/>
      <c r="G14" s="109"/>
      <c r="H14" s="109"/>
      <c r="I14" s="109"/>
      <c r="J14" s="110" t="s">
        <v>277</v>
      </c>
      <c r="K14" s="110"/>
      <c r="L14" s="110"/>
      <c r="M14" s="110"/>
      <c r="P14">
        <v>4</v>
      </c>
    </row>
    <row r="15" spans="1:16" ht="0.6" customHeight="1" x14ac:dyDescent="0.3">
      <c r="B15" s="66" t="s">
        <v>265</v>
      </c>
      <c r="C15" s="63">
        <v>43803</v>
      </c>
      <c r="D15" t="s">
        <v>278</v>
      </c>
    </row>
    <row r="16" spans="1:16" ht="75" customHeight="1" x14ac:dyDescent="0.3">
      <c r="B16" s="65" t="s">
        <v>265</v>
      </c>
      <c r="C16" s="63">
        <v>43804</v>
      </c>
      <c r="D16" s="113" t="s">
        <v>279</v>
      </c>
      <c r="E16" s="113"/>
      <c r="F16" s="113"/>
      <c r="G16" s="113"/>
      <c r="H16" s="113"/>
      <c r="I16" s="112" t="s">
        <v>276</v>
      </c>
      <c r="J16" s="112"/>
      <c r="K16" s="112"/>
      <c r="L16" s="112"/>
      <c r="M16" s="112"/>
      <c r="N16" s="68"/>
      <c r="P16">
        <v>6</v>
      </c>
    </row>
    <row r="17" spans="1:16" x14ac:dyDescent="0.3">
      <c r="B17" s="65" t="s">
        <v>265</v>
      </c>
      <c r="C17" s="63">
        <v>43805</v>
      </c>
      <c r="D17" s="113" t="s">
        <v>282</v>
      </c>
      <c r="E17" s="113"/>
      <c r="F17" s="113"/>
      <c r="G17" s="113"/>
      <c r="H17" s="113"/>
      <c r="I17" s="111" t="s">
        <v>280</v>
      </c>
      <c r="J17" s="111"/>
      <c r="K17" s="111"/>
      <c r="L17" s="111"/>
      <c r="M17" s="111"/>
    </row>
    <row r="18" spans="1:16" x14ac:dyDescent="0.3">
      <c r="B18" s="65"/>
    </row>
    <row r="19" spans="1:16" ht="14.4" customHeight="1" x14ac:dyDescent="0.3">
      <c r="B19" s="65"/>
      <c r="C19" s="63">
        <v>43808</v>
      </c>
      <c r="D19" t="s">
        <v>268</v>
      </c>
      <c r="E19" s="114" t="s">
        <v>274</v>
      </c>
      <c r="F19" s="114"/>
      <c r="G19" s="114"/>
      <c r="H19" s="114"/>
      <c r="I19" s="113" t="s">
        <v>267</v>
      </c>
      <c r="J19" s="113"/>
      <c r="K19" s="113"/>
      <c r="L19" s="113"/>
      <c r="M19" s="113"/>
      <c r="P19">
        <v>4</v>
      </c>
    </row>
    <row r="20" spans="1:16" x14ac:dyDescent="0.3">
      <c r="B20" s="65" t="s">
        <v>265</v>
      </c>
      <c r="C20" s="63">
        <v>43809</v>
      </c>
      <c r="I20" s="115" t="s">
        <v>269</v>
      </c>
      <c r="J20" s="115"/>
      <c r="K20" s="115"/>
      <c r="L20" s="115"/>
      <c r="M20" s="115"/>
    </row>
    <row r="21" spans="1:16" ht="14.4" customHeight="1" x14ac:dyDescent="0.3">
      <c r="I21" s="109" t="s">
        <v>270</v>
      </c>
      <c r="J21" s="109"/>
      <c r="K21" s="109"/>
      <c r="L21" s="109"/>
      <c r="M21" s="109"/>
    </row>
    <row r="23" spans="1:16" ht="14.4" customHeight="1" x14ac:dyDescent="0.3">
      <c r="A23" t="s">
        <v>288</v>
      </c>
      <c r="B23" s="65" t="s">
        <v>265</v>
      </c>
      <c r="C23" s="63">
        <v>43809</v>
      </c>
      <c r="D23" s="70" t="s">
        <v>289</v>
      </c>
      <c r="E23" s="70"/>
      <c r="F23" s="70"/>
      <c r="G23" s="70"/>
      <c r="H23" s="70"/>
      <c r="L23" s="107" t="s">
        <v>280</v>
      </c>
      <c r="M23" s="107"/>
      <c r="N23" s="107"/>
      <c r="O23" s="71"/>
      <c r="P23" s="71">
        <v>3</v>
      </c>
    </row>
    <row r="24" spans="1:16" x14ac:dyDescent="0.3">
      <c r="B24" t="s">
        <v>265</v>
      </c>
      <c r="C24" s="63">
        <v>43810</v>
      </c>
      <c r="D24" s="107" t="s">
        <v>280</v>
      </c>
      <c r="E24" s="107"/>
      <c r="F24" s="107"/>
      <c r="G24" s="87" t="s">
        <v>352</v>
      </c>
    </row>
  </sheetData>
  <mergeCells count="19">
    <mergeCell ref="I19:M19"/>
    <mergeCell ref="I20:M20"/>
    <mergeCell ref="I21:M21"/>
    <mergeCell ref="D24:F24"/>
    <mergeCell ref="J13:M13"/>
    <mergeCell ref="D13:I13"/>
    <mergeCell ref="J14:M14"/>
    <mergeCell ref="I11:K11"/>
    <mergeCell ref="F12:H12"/>
    <mergeCell ref="I12:L12"/>
    <mergeCell ref="D12:E12"/>
    <mergeCell ref="M12:N12"/>
    <mergeCell ref="D14:I14"/>
    <mergeCell ref="I16:M16"/>
    <mergeCell ref="D16:H16"/>
    <mergeCell ref="I17:M17"/>
    <mergeCell ref="D17:H17"/>
    <mergeCell ref="L23:N23"/>
    <mergeCell ref="E19:H19"/>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U13"/>
  <sheetViews>
    <sheetView workbookViewId="0">
      <selection activeCell="K71" sqref="K71"/>
    </sheetView>
  </sheetViews>
  <sheetFormatPr defaultRowHeight="14.4" x14ac:dyDescent="0.3"/>
  <cols>
    <col min="2" max="2" width="4.6640625" bestFit="1" customWidth="1"/>
    <col min="3" max="6" width="4.5546875" bestFit="1" customWidth="1"/>
    <col min="7" max="21" width="5.5546875" bestFit="1" customWidth="1"/>
  </cols>
  <sheetData>
    <row r="5" spans="1:21" x14ac:dyDescent="0.3">
      <c r="B5" s="81">
        <v>5</v>
      </c>
      <c r="C5" s="81">
        <v>6</v>
      </c>
      <c r="D5" s="81">
        <v>7</v>
      </c>
      <c r="E5" s="81">
        <v>8</v>
      </c>
      <c r="F5" s="81">
        <v>9</v>
      </c>
      <c r="G5" s="81">
        <v>10</v>
      </c>
      <c r="H5" s="81">
        <v>11</v>
      </c>
      <c r="I5" s="81">
        <v>12</v>
      </c>
      <c r="J5" s="81">
        <v>13</v>
      </c>
      <c r="K5" s="81">
        <v>14</v>
      </c>
      <c r="L5" s="81">
        <v>15</v>
      </c>
      <c r="M5" s="81">
        <v>16</v>
      </c>
      <c r="N5" s="81">
        <v>17</v>
      </c>
      <c r="O5" s="81">
        <v>18</v>
      </c>
      <c r="P5" s="81">
        <v>19</v>
      </c>
      <c r="Q5" s="81">
        <v>20</v>
      </c>
      <c r="R5" s="81">
        <v>21</v>
      </c>
      <c r="S5" s="81">
        <v>22</v>
      </c>
      <c r="T5" s="81">
        <v>23</v>
      </c>
      <c r="U5" s="81">
        <v>24</v>
      </c>
    </row>
    <row r="6" spans="1:21" x14ac:dyDescent="0.3">
      <c r="A6">
        <v>70</v>
      </c>
      <c r="B6">
        <v>40</v>
      </c>
      <c r="C6">
        <v>30</v>
      </c>
      <c r="D6">
        <v>100</v>
      </c>
      <c r="E6">
        <v>140</v>
      </c>
      <c r="F6">
        <v>120</v>
      </c>
      <c r="G6">
        <v>100</v>
      </c>
      <c r="H6">
        <v>80</v>
      </c>
      <c r="I6">
        <v>70</v>
      </c>
      <c r="J6">
        <v>100</v>
      </c>
      <c r="K6">
        <v>50</v>
      </c>
      <c r="L6">
        <v>60</v>
      </c>
      <c r="M6">
        <v>80</v>
      </c>
      <c r="N6">
        <v>70</v>
      </c>
      <c r="O6">
        <v>150</v>
      </c>
      <c r="P6">
        <v>100</v>
      </c>
      <c r="Q6">
        <v>80</v>
      </c>
      <c r="R6">
        <v>70</v>
      </c>
      <c r="S6">
        <v>50</v>
      </c>
      <c r="T6">
        <v>50</v>
      </c>
      <c r="U6">
        <v>20</v>
      </c>
    </row>
    <row r="7" spans="1:21" x14ac:dyDescent="0.3">
      <c r="A7">
        <v>71</v>
      </c>
      <c r="B7">
        <v>50</v>
      </c>
      <c r="C7">
        <v>50</v>
      </c>
      <c r="D7">
        <v>120</v>
      </c>
      <c r="E7">
        <v>120</v>
      </c>
      <c r="F7">
        <v>130</v>
      </c>
      <c r="G7">
        <v>90</v>
      </c>
      <c r="H7">
        <v>60</v>
      </c>
      <c r="I7">
        <v>60</v>
      </c>
      <c r="J7">
        <v>40</v>
      </c>
      <c r="K7">
        <v>70</v>
      </c>
      <c r="L7">
        <v>90</v>
      </c>
      <c r="M7">
        <v>40</v>
      </c>
      <c r="N7">
        <v>70</v>
      </c>
      <c r="O7">
        <v>110</v>
      </c>
      <c r="P7">
        <v>120</v>
      </c>
      <c r="Q7">
        <v>60</v>
      </c>
      <c r="R7">
        <v>60</v>
      </c>
      <c r="S7">
        <v>30</v>
      </c>
      <c r="T7">
        <v>40</v>
      </c>
      <c r="U7">
        <v>40</v>
      </c>
    </row>
    <row r="8" spans="1:21" x14ac:dyDescent="0.3">
      <c r="A8">
        <v>72</v>
      </c>
      <c r="B8">
        <v>60</v>
      </c>
      <c r="C8">
        <v>40</v>
      </c>
      <c r="D8">
        <v>110</v>
      </c>
      <c r="E8">
        <v>130</v>
      </c>
      <c r="F8">
        <v>140</v>
      </c>
      <c r="G8">
        <v>80</v>
      </c>
      <c r="H8">
        <v>40</v>
      </c>
      <c r="I8">
        <v>70</v>
      </c>
      <c r="J8">
        <v>50</v>
      </c>
      <c r="K8">
        <v>90</v>
      </c>
      <c r="L8">
        <v>80</v>
      </c>
      <c r="M8">
        <v>50</v>
      </c>
      <c r="N8">
        <v>90</v>
      </c>
      <c r="O8">
        <v>120</v>
      </c>
      <c r="P8">
        <v>140</v>
      </c>
      <c r="Q8">
        <v>70</v>
      </c>
      <c r="R8">
        <v>70</v>
      </c>
      <c r="S8">
        <v>40</v>
      </c>
      <c r="T8">
        <v>60</v>
      </c>
      <c r="U8">
        <v>30</v>
      </c>
    </row>
    <row r="9" spans="1:21" x14ac:dyDescent="0.3">
      <c r="A9">
        <v>55</v>
      </c>
      <c r="B9">
        <v>70</v>
      </c>
      <c r="C9">
        <v>60</v>
      </c>
      <c r="D9">
        <v>130</v>
      </c>
      <c r="E9">
        <v>130</v>
      </c>
      <c r="F9">
        <v>120</v>
      </c>
      <c r="G9">
        <v>100</v>
      </c>
      <c r="H9">
        <v>50</v>
      </c>
      <c r="I9">
        <v>90</v>
      </c>
      <c r="J9">
        <v>60</v>
      </c>
      <c r="K9">
        <v>80</v>
      </c>
      <c r="L9">
        <v>80</v>
      </c>
      <c r="M9">
        <v>60</v>
      </c>
      <c r="N9">
        <v>80</v>
      </c>
      <c r="O9">
        <v>100</v>
      </c>
      <c r="P9">
        <v>150</v>
      </c>
      <c r="Q9">
        <v>90</v>
      </c>
      <c r="R9">
        <v>60</v>
      </c>
      <c r="S9">
        <v>50</v>
      </c>
      <c r="T9">
        <v>40</v>
      </c>
      <c r="U9">
        <v>20</v>
      </c>
    </row>
    <row r="10" spans="1:21" x14ac:dyDescent="0.3">
      <c r="A10">
        <v>26</v>
      </c>
      <c r="B10">
        <v>60</v>
      </c>
      <c r="C10">
        <v>40</v>
      </c>
      <c r="D10">
        <v>110</v>
      </c>
      <c r="E10">
        <v>120</v>
      </c>
      <c r="F10">
        <v>110</v>
      </c>
      <c r="G10">
        <v>110</v>
      </c>
      <c r="H10">
        <v>60</v>
      </c>
      <c r="I10">
        <v>80</v>
      </c>
      <c r="J10">
        <v>70</v>
      </c>
      <c r="K10">
        <v>80</v>
      </c>
      <c r="L10">
        <v>90</v>
      </c>
      <c r="M10">
        <v>70</v>
      </c>
      <c r="N10">
        <v>80</v>
      </c>
      <c r="O10">
        <v>130</v>
      </c>
      <c r="P10">
        <v>160</v>
      </c>
      <c r="Q10">
        <v>80</v>
      </c>
      <c r="R10">
        <v>50</v>
      </c>
      <c r="S10">
        <v>40</v>
      </c>
      <c r="T10">
        <v>50</v>
      </c>
      <c r="U10">
        <v>30</v>
      </c>
    </row>
    <row r="11" spans="1:21" x14ac:dyDescent="0.3">
      <c r="A11">
        <v>53</v>
      </c>
      <c r="B11">
        <v>50</v>
      </c>
      <c r="C11">
        <v>50</v>
      </c>
      <c r="D11">
        <v>120</v>
      </c>
      <c r="E11">
        <v>140</v>
      </c>
      <c r="F11">
        <v>130</v>
      </c>
      <c r="G11">
        <v>90</v>
      </c>
      <c r="H11">
        <v>70</v>
      </c>
      <c r="I11">
        <v>80</v>
      </c>
      <c r="J11">
        <v>90</v>
      </c>
      <c r="K11">
        <v>60</v>
      </c>
      <c r="L11">
        <v>50</v>
      </c>
      <c r="M11">
        <v>90</v>
      </c>
      <c r="N11">
        <v>60</v>
      </c>
      <c r="O11">
        <v>130</v>
      </c>
      <c r="P11">
        <v>120</v>
      </c>
      <c r="Q11">
        <v>80</v>
      </c>
      <c r="R11">
        <v>70</v>
      </c>
      <c r="S11">
        <v>50</v>
      </c>
      <c r="T11">
        <v>60</v>
      </c>
      <c r="U11">
        <v>40</v>
      </c>
    </row>
    <row r="12" spans="1:21" x14ac:dyDescent="0.3">
      <c r="A12">
        <v>99</v>
      </c>
      <c r="B12">
        <v>70</v>
      </c>
      <c r="C12">
        <v>60</v>
      </c>
      <c r="D12">
        <v>100</v>
      </c>
      <c r="E12">
        <v>150</v>
      </c>
      <c r="F12">
        <v>150</v>
      </c>
      <c r="G12">
        <v>100</v>
      </c>
      <c r="H12">
        <v>90</v>
      </c>
      <c r="I12">
        <v>60</v>
      </c>
      <c r="J12">
        <v>90</v>
      </c>
      <c r="K12">
        <v>50</v>
      </c>
      <c r="L12">
        <v>90</v>
      </c>
      <c r="M12">
        <v>50</v>
      </c>
      <c r="N12">
        <v>90</v>
      </c>
      <c r="O12">
        <v>130</v>
      </c>
      <c r="P12">
        <v>110</v>
      </c>
      <c r="Q12">
        <v>60</v>
      </c>
      <c r="R12">
        <v>60</v>
      </c>
      <c r="S12">
        <v>40</v>
      </c>
      <c r="T12">
        <v>30</v>
      </c>
      <c r="U12">
        <v>20</v>
      </c>
    </row>
    <row r="13" spans="1:21" x14ac:dyDescent="0.3">
      <c r="A13">
        <v>133</v>
      </c>
      <c r="B13">
        <v>40</v>
      </c>
      <c r="C13">
        <v>70</v>
      </c>
      <c r="D13">
        <v>130</v>
      </c>
      <c r="E13">
        <v>160</v>
      </c>
      <c r="F13">
        <v>120</v>
      </c>
      <c r="G13">
        <v>110</v>
      </c>
      <c r="H13">
        <v>80</v>
      </c>
      <c r="I13">
        <v>70</v>
      </c>
      <c r="J13">
        <v>80</v>
      </c>
      <c r="K13">
        <v>60</v>
      </c>
      <c r="L13">
        <v>80</v>
      </c>
      <c r="M13">
        <v>60</v>
      </c>
      <c r="N13">
        <v>80</v>
      </c>
      <c r="O13">
        <v>120</v>
      </c>
      <c r="P13">
        <v>130</v>
      </c>
      <c r="Q13">
        <v>80</v>
      </c>
      <c r="R13">
        <v>50</v>
      </c>
      <c r="S13">
        <v>50</v>
      </c>
      <c r="T13">
        <v>40</v>
      </c>
      <c r="U13">
        <v>40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activeCell="K36" sqref="K36"/>
    </sheetView>
  </sheetViews>
  <sheetFormatPr defaultRowHeight="14.4" x14ac:dyDescent="0.3"/>
  <cols>
    <col min="4" max="4" width="6.33203125" bestFit="1" customWidth="1"/>
    <col min="6" max="6" width="8.88671875" style="81"/>
    <col min="12" max="12" width="37.88671875" customWidth="1"/>
    <col min="13" max="13" width="33.109375" customWidth="1"/>
  </cols>
  <sheetData>
    <row r="1" spans="1:13" ht="21" thickBot="1" x14ac:dyDescent="0.35">
      <c r="A1" s="73" t="s">
        <v>292</v>
      </c>
      <c r="B1" s="73" t="s">
        <v>293</v>
      </c>
      <c r="C1" s="73" t="s">
        <v>294</v>
      </c>
      <c r="D1" s="73" t="s">
        <v>295</v>
      </c>
    </row>
    <row r="2" spans="1:13" ht="31.2" thickBot="1" x14ac:dyDescent="0.35">
      <c r="A2" s="74" t="s">
        <v>296</v>
      </c>
      <c r="B2" s="75">
        <v>64009</v>
      </c>
      <c r="C2" s="76" t="s">
        <v>297</v>
      </c>
      <c r="D2" s="77">
        <v>0</v>
      </c>
      <c r="F2" s="82">
        <v>0</v>
      </c>
      <c r="G2">
        <v>6.15</v>
      </c>
      <c r="L2" t="s">
        <v>290</v>
      </c>
      <c r="M2" s="16" t="s">
        <v>291</v>
      </c>
    </row>
    <row r="3" spans="1:13" ht="21" thickBot="1" x14ac:dyDescent="0.35">
      <c r="A3" s="74" t="s">
        <v>298</v>
      </c>
      <c r="B3" s="75">
        <v>64019</v>
      </c>
      <c r="C3" s="76" t="s">
        <v>299</v>
      </c>
      <c r="D3" s="77">
        <v>0.7</v>
      </c>
      <c r="F3" s="82">
        <v>0.7</v>
      </c>
    </row>
    <row r="4" spans="1:13" ht="21" thickBot="1" x14ac:dyDescent="0.35">
      <c r="A4" s="74" t="s">
        <v>300</v>
      </c>
      <c r="B4" s="75">
        <v>63349</v>
      </c>
      <c r="C4" s="76" t="s">
        <v>301</v>
      </c>
      <c r="D4" s="77">
        <v>1.4</v>
      </c>
      <c r="F4" s="82">
        <v>1.4</v>
      </c>
      <c r="K4">
        <f>(F34*2)/22</f>
        <v>18.763636363636365</v>
      </c>
    </row>
    <row r="5" spans="1:13" ht="20.399999999999999" x14ac:dyDescent="0.3">
      <c r="A5" s="116" t="s">
        <v>302</v>
      </c>
      <c r="B5" s="78">
        <v>63359</v>
      </c>
      <c r="C5" s="79" t="s">
        <v>303</v>
      </c>
      <c r="D5" s="80">
        <v>1.9</v>
      </c>
      <c r="F5" s="83">
        <v>1.9</v>
      </c>
      <c r="K5">
        <v>30</v>
      </c>
    </row>
    <row r="6" spans="1:13" x14ac:dyDescent="0.3">
      <c r="A6" s="118"/>
      <c r="B6" s="78">
        <v>64399</v>
      </c>
      <c r="C6" s="79" t="s">
        <v>304</v>
      </c>
      <c r="D6" s="80">
        <v>2.2000000000000002</v>
      </c>
      <c r="F6" s="83">
        <v>2.2000000000000002</v>
      </c>
      <c r="K6">
        <f>SUM(K4:K5)/32</f>
        <v>1.5238636363636364</v>
      </c>
    </row>
    <row r="7" spans="1:13" x14ac:dyDescent="0.3">
      <c r="A7" s="118"/>
      <c r="B7" s="78">
        <v>64389</v>
      </c>
      <c r="C7" s="79" t="s">
        <v>305</v>
      </c>
      <c r="D7" s="80">
        <v>2.6</v>
      </c>
      <c r="F7" s="83">
        <v>2.6</v>
      </c>
    </row>
    <row r="8" spans="1:13" ht="15" thickBot="1" x14ac:dyDescent="0.35">
      <c r="A8" s="117"/>
      <c r="B8" s="75">
        <v>64421</v>
      </c>
      <c r="C8" s="76" t="s">
        <v>306</v>
      </c>
      <c r="D8" s="77">
        <v>3.1</v>
      </c>
      <c r="F8" s="82">
        <v>3.1</v>
      </c>
    </row>
    <row r="9" spans="1:13" x14ac:dyDescent="0.3">
      <c r="A9" s="116" t="s">
        <v>307</v>
      </c>
      <c r="B9" s="78">
        <v>64039</v>
      </c>
      <c r="C9" s="79" t="s">
        <v>308</v>
      </c>
      <c r="D9" s="80">
        <v>3.5</v>
      </c>
      <c r="F9" s="83">
        <v>3.5</v>
      </c>
    </row>
    <row r="10" spans="1:13" ht="15" thickBot="1" x14ac:dyDescent="0.35">
      <c r="A10" s="117"/>
      <c r="B10" s="75">
        <v>64369</v>
      </c>
      <c r="C10" s="76" t="s">
        <v>309</v>
      </c>
      <c r="D10" s="77">
        <v>3.8</v>
      </c>
      <c r="F10" s="82">
        <v>3.8</v>
      </c>
    </row>
    <row r="11" spans="1:13" x14ac:dyDescent="0.3">
      <c r="A11" s="116" t="s">
        <v>310</v>
      </c>
      <c r="B11" s="78">
        <v>64431</v>
      </c>
      <c r="C11" s="79" t="s">
        <v>311</v>
      </c>
      <c r="D11" s="80">
        <v>4.3</v>
      </c>
      <c r="F11" s="83">
        <v>4.3</v>
      </c>
    </row>
    <row r="12" spans="1:13" ht="31.2" thickBot="1" x14ac:dyDescent="0.35">
      <c r="A12" s="117"/>
      <c r="B12" s="75">
        <v>64441</v>
      </c>
      <c r="C12" s="76" t="s">
        <v>312</v>
      </c>
      <c r="D12" s="77">
        <v>4.5999999999999996</v>
      </c>
      <c r="F12" s="82">
        <v>4.5999999999999996</v>
      </c>
    </row>
    <row r="13" spans="1:13" x14ac:dyDescent="0.3">
      <c r="A13" s="116" t="s">
        <v>313</v>
      </c>
      <c r="B13" s="78">
        <v>64461</v>
      </c>
      <c r="C13" s="79" t="s">
        <v>314</v>
      </c>
      <c r="D13" s="80">
        <v>4.9000000000000004</v>
      </c>
      <c r="F13" s="83">
        <v>4.9000000000000004</v>
      </c>
    </row>
    <row r="14" spans="1:13" x14ac:dyDescent="0.3">
      <c r="A14" s="118"/>
      <c r="B14" s="78">
        <v>66499</v>
      </c>
      <c r="C14" s="79" t="s">
        <v>315</v>
      </c>
      <c r="D14" s="80">
        <v>5.2</v>
      </c>
      <c r="F14" s="83">
        <v>5.2</v>
      </c>
    </row>
    <row r="15" spans="1:13" ht="15" thickBot="1" x14ac:dyDescent="0.35">
      <c r="A15" s="117"/>
      <c r="B15" s="75">
        <v>66489</v>
      </c>
      <c r="C15" s="76" t="s">
        <v>316</v>
      </c>
      <c r="D15" s="77">
        <v>5.7</v>
      </c>
      <c r="F15" s="82">
        <v>5.7</v>
      </c>
    </row>
    <row r="16" spans="1:13" ht="21" thickBot="1" x14ac:dyDescent="0.35">
      <c r="A16" s="74" t="s">
        <v>317</v>
      </c>
      <c r="B16" s="75">
        <v>64119</v>
      </c>
      <c r="C16" s="76" t="s">
        <v>318</v>
      </c>
      <c r="D16" s="77">
        <v>6.2</v>
      </c>
      <c r="F16" s="82">
        <v>6.2</v>
      </c>
    </row>
    <row r="17" spans="1:6" ht="21" thickBot="1" x14ac:dyDescent="0.35">
      <c r="A17" s="74" t="s">
        <v>319</v>
      </c>
      <c r="B17" s="75">
        <v>64491</v>
      </c>
      <c r="C17" s="76" t="s">
        <v>320</v>
      </c>
      <c r="D17" s="77">
        <v>6.6</v>
      </c>
      <c r="F17" s="82">
        <v>6.6</v>
      </c>
    </row>
    <row r="18" spans="1:6" ht="31.2" thickBot="1" x14ac:dyDescent="0.35">
      <c r="A18" s="74" t="s">
        <v>321</v>
      </c>
      <c r="B18" s="75">
        <v>64081</v>
      </c>
      <c r="C18" s="76" t="s">
        <v>322</v>
      </c>
      <c r="D18" s="77">
        <v>6.8</v>
      </c>
      <c r="F18" s="82">
        <v>6.8</v>
      </c>
    </row>
    <row r="19" spans="1:6" ht="21" thickBot="1" x14ac:dyDescent="0.35">
      <c r="A19" s="74" t="s">
        <v>323</v>
      </c>
      <c r="B19" s="75">
        <v>64091</v>
      </c>
      <c r="C19" s="76" t="s">
        <v>324</v>
      </c>
      <c r="D19" s="77">
        <v>7.1</v>
      </c>
      <c r="F19" s="82">
        <v>7.1</v>
      </c>
    </row>
    <row r="20" spans="1:6" ht="20.399999999999999" x14ac:dyDescent="0.3">
      <c r="A20" s="116" t="s">
        <v>313</v>
      </c>
      <c r="B20" s="78">
        <v>66491</v>
      </c>
      <c r="C20" s="79" t="s">
        <v>325</v>
      </c>
      <c r="D20" s="80">
        <v>7.4</v>
      </c>
      <c r="F20" s="83">
        <v>7.4</v>
      </c>
    </row>
    <row r="21" spans="1:6" ht="21" thickBot="1" x14ac:dyDescent="0.35">
      <c r="A21" s="117"/>
      <c r="B21" s="75">
        <v>64469</v>
      </c>
      <c r="C21" s="76" t="s">
        <v>326</v>
      </c>
      <c r="D21" s="77">
        <v>7.7</v>
      </c>
      <c r="F21" s="82">
        <v>7.7</v>
      </c>
    </row>
    <row r="22" spans="1:6" ht="40.799999999999997" x14ac:dyDescent="0.3">
      <c r="A22" s="116" t="s">
        <v>310</v>
      </c>
      <c r="B22" s="78">
        <v>64449</v>
      </c>
      <c r="C22" s="79" t="s">
        <v>327</v>
      </c>
      <c r="D22" s="80">
        <v>8.1</v>
      </c>
      <c r="F22" s="83">
        <v>8.1</v>
      </c>
    </row>
    <row r="23" spans="1:6" ht="15" thickBot="1" x14ac:dyDescent="0.35">
      <c r="A23" s="117"/>
      <c r="B23" s="75">
        <v>64439</v>
      </c>
      <c r="C23" s="76" t="s">
        <v>328</v>
      </c>
      <c r="D23" s="77">
        <v>8.3000000000000007</v>
      </c>
      <c r="F23" s="82">
        <v>8.3000000000000007</v>
      </c>
    </row>
    <row r="24" spans="1:6" x14ac:dyDescent="0.3">
      <c r="A24" s="116" t="s">
        <v>307</v>
      </c>
      <c r="B24" s="78">
        <v>64361</v>
      </c>
      <c r="C24" s="79" t="s">
        <v>329</v>
      </c>
      <c r="D24" s="80">
        <v>8.6</v>
      </c>
      <c r="F24" s="83">
        <v>8.6</v>
      </c>
    </row>
    <row r="25" spans="1:6" ht="15" thickBot="1" x14ac:dyDescent="0.35">
      <c r="A25" s="117"/>
      <c r="B25" s="75">
        <v>64031</v>
      </c>
      <c r="C25" s="76" t="s">
        <v>330</v>
      </c>
      <c r="D25" s="77">
        <v>9</v>
      </c>
      <c r="F25" s="82">
        <v>9</v>
      </c>
    </row>
    <row r="26" spans="1:6" x14ac:dyDescent="0.3">
      <c r="A26" s="116" t="s">
        <v>302</v>
      </c>
      <c r="B26" s="78">
        <v>64429</v>
      </c>
      <c r="C26" s="79" t="s">
        <v>331</v>
      </c>
      <c r="D26" s="80">
        <v>9.5</v>
      </c>
      <c r="F26" s="83">
        <v>9.5</v>
      </c>
    </row>
    <row r="27" spans="1:6" ht="30.6" x14ac:dyDescent="0.3">
      <c r="A27" s="118"/>
      <c r="B27" s="78">
        <v>64381</v>
      </c>
      <c r="C27" s="79" t="s">
        <v>332</v>
      </c>
      <c r="D27" s="80">
        <v>10</v>
      </c>
      <c r="F27" s="83">
        <v>10</v>
      </c>
    </row>
    <row r="28" spans="1:6" x14ac:dyDescent="0.3">
      <c r="A28" s="118"/>
      <c r="B28" s="78">
        <v>64391</v>
      </c>
      <c r="C28" s="79" t="s">
        <v>333</v>
      </c>
      <c r="D28" s="80">
        <v>10.3</v>
      </c>
      <c r="F28" s="83">
        <v>10.3</v>
      </c>
    </row>
    <row r="29" spans="1:6" ht="31.2" thickBot="1" x14ac:dyDescent="0.35">
      <c r="A29" s="117"/>
      <c r="B29" s="75">
        <v>63351</v>
      </c>
      <c r="C29" s="76" t="s">
        <v>334</v>
      </c>
      <c r="D29" s="77">
        <v>10.6</v>
      </c>
      <c r="F29" s="82">
        <v>10.6</v>
      </c>
    </row>
    <row r="30" spans="1:6" ht="21" thickBot="1" x14ac:dyDescent="0.35">
      <c r="A30" s="74" t="s">
        <v>300</v>
      </c>
      <c r="B30" s="75">
        <v>63341</v>
      </c>
      <c r="C30" s="76" t="s">
        <v>335</v>
      </c>
      <c r="D30" s="77">
        <v>11</v>
      </c>
      <c r="F30" s="82">
        <v>11</v>
      </c>
    </row>
    <row r="31" spans="1:6" x14ac:dyDescent="0.3">
      <c r="A31" s="116" t="s">
        <v>298</v>
      </c>
      <c r="B31" s="78">
        <v>63061</v>
      </c>
      <c r="C31" s="79" t="s">
        <v>336</v>
      </c>
      <c r="D31" s="80">
        <v>11.4</v>
      </c>
      <c r="F31" s="83">
        <v>11.4</v>
      </c>
    </row>
    <row r="32" spans="1:6" ht="21" thickBot="1" x14ac:dyDescent="0.35">
      <c r="A32" s="117"/>
      <c r="B32" s="75">
        <v>64011</v>
      </c>
      <c r="C32" s="76" t="s">
        <v>337</v>
      </c>
      <c r="D32" s="77">
        <v>11.6</v>
      </c>
      <c r="F32" s="82">
        <v>11.6</v>
      </c>
    </row>
    <row r="33" spans="1:6" ht="31.2" thickBot="1" x14ac:dyDescent="0.35">
      <c r="A33" s="74" t="s">
        <v>296</v>
      </c>
      <c r="B33" s="75">
        <v>64009</v>
      </c>
      <c r="C33" s="76" t="s">
        <v>297</v>
      </c>
      <c r="D33" s="77">
        <v>12.3</v>
      </c>
      <c r="F33" s="82">
        <v>12.3</v>
      </c>
    </row>
    <row r="34" spans="1:6" x14ac:dyDescent="0.3">
      <c r="F34" s="81">
        <f>SUM(F2:F33)</f>
        <v>206.4</v>
      </c>
    </row>
  </sheetData>
  <mergeCells count="9">
    <mergeCell ref="A24:A25"/>
    <mergeCell ref="A26:A29"/>
    <mergeCell ref="A31:A32"/>
    <mergeCell ref="A5:A8"/>
    <mergeCell ref="A9:A10"/>
    <mergeCell ref="A11:A12"/>
    <mergeCell ref="A13:A15"/>
    <mergeCell ref="A20:A21"/>
    <mergeCell ref="A22:A23"/>
  </mergeCell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SBS</vt:lpstr>
      <vt:lpstr>Sheet3</vt:lpstr>
      <vt:lpstr>Final Chart</vt:lpstr>
      <vt:lpstr>Sheet1</vt:lpstr>
      <vt:lpstr>Sheet2</vt:lpstr>
      <vt:lpstr>Sheet4</vt:lpstr>
      <vt:lpstr>Sheet5</vt:lpstr>
      <vt:lpstr>Sheet6</vt:lpstr>
      <vt:lpstr>Working notes</vt:lpstr>
      <vt:lpstr>Sheet8</vt:lpstr>
      <vt:lpstr>Sheet7</vt:lpstr>
    </vt:vector>
  </TitlesOfParts>
  <Company>HP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DEVADOSS Manjula</dc:creator>
  <cp:lastModifiedBy>DEVADOSS Manjula</cp:lastModifiedBy>
  <dcterms:created xsi:type="dcterms:W3CDTF">2019-11-28T03:29:01Z</dcterms:created>
  <dcterms:modified xsi:type="dcterms:W3CDTF">2019-12-11T10:05:29Z</dcterms:modified>
</cp:coreProperties>
</file>