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iles\"/>
    </mc:Choice>
  </mc:AlternateContent>
  <xr:revisionPtr revIDLastSave="0" documentId="13_ncr:40009_{E7C32BF1-A272-4FD3-AF72-449027F0DB71}" xr6:coauthVersionLast="43" xr6:coauthVersionMax="43" xr10:uidLastSave="{00000000-0000-0000-0000-000000000000}"/>
  <bookViews>
    <workbookView xWindow="-120" yWindow="-120" windowWidth="29040" windowHeight="16440"/>
  </bookViews>
  <sheets>
    <sheet name="CoffeeShopDataset" sheetId="1" r:id="rId1"/>
  </sheets>
  <calcPr calcId="0"/>
</workbook>
</file>

<file path=xl/calcChain.xml><?xml version="1.0" encoding="utf-8"?>
<calcChain xmlns="http://schemas.openxmlformats.org/spreadsheetml/2006/main">
  <c r="G7" i="1" l="1"/>
  <c r="G6" i="1"/>
  <c r="G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85" i="1"/>
  <c r="D8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4" i="1"/>
  <c r="D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D2" i="1"/>
  <c r="C124" i="1"/>
  <c r="C83" i="1"/>
  <c r="C42" i="1"/>
  <c r="C125" i="1" s="1"/>
</calcChain>
</file>

<file path=xl/sharedStrings.xml><?xml version="1.0" encoding="utf-8"?>
<sst xmlns="http://schemas.openxmlformats.org/spreadsheetml/2006/main" count="133" uniqueCount="12">
  <si>
    <t>Store</t>
  </si>
  <si>
    <t>Date</t>
  </si>
  <si>
    <t>Sales</t>
  </si>
  <si>
    <t>The Split Bean</t>
  </si>
  <si>
    <t>Manhattan Mocha</t>
  </si>
  <si>
    <t>Camdens Coffee</t>
  </si>
  <si>
    <t>Camdens Coffee Total</t>
  </si>
  <si>
    <t>Manhattan Mocha Total</t>
  </si>
  <si>
    <t>The Split Bean Total</t>
  </si>
  <si>
    <t>Grand Total</t>
  </si>
  <si>
    <t>Cumulative Sales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</si>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</sst>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workbookViewId="0">
      <selection activeCell="G8" sqref="G8"/>
    </sheetView>
  </sheetViews>
  <sheetFormatPr defaultRowHeight="21" outlineLevelRow="2" x14ac:dyDescent="0.35"/>
  <cols>
    <col min="1" max="1" width="17.7265625" customWidth="1"/>
    <col min="2" max="2" width="10.26953125" style="1" bestFit="1" customWidth="1"/>
    <col min="4" max="4" width="14.36328125" customWidth="1"/>
    <col min="6" max="6" width="17.54296875" customWidth="1"/>
  </cols>
  <sheetData>
    <row r="1" spans="1:7" x14ac:dyDescent="0.35">
      <c r="A1" s="2" t="s">
        <v>0</v>
      </c>
      <c r="B1" s="3" t="s">
        <v>1</v>
      </c>
      <c r="C1" s="2" t="s">
        <v>2</v>
      </c>
      <c r="D1" s="2" t="s">
        <v>10</v>
      </c>
    </row>
    <row r="2" spans="1:7" outlineLevel="2" x14ac:dyDescent="0.35">
      <c r="A2" t="s">
        <v>5</v>
      </c>
      <c r="B2" s="1">
        <v>40188</v>
      </c>
      <c r="C2">
        <v>20094.189999999999</v>
      </c>
      <c r="D2">
        <f xml:space="preserve"> C2</f>
        <v>20094.189999999999</v>
      </c>
    </row>
    <row r="3" spans="1:7" outlineLevel="2" x14ac:dyDescent="0.35">
      <c r="A3" t="s">
        <v>5</v>
      </c>
      <c r="B3" s="1">
        <v>40213</v>
      </c>
      <c r="C3">
        <v>57258.43</v>
      </c>
      <c r="D3">
        <f xml:space="preserve"> SUM($C$2:C3)</f>
        <v>77352.62</v>
      </c>
    </row>
    <row r="4" spans="1:7" outlineLevel="2" x14ac:dyDescent="0.35">
      <c r="A4" t="s">
        <v>5</v>
      </c>
      <c r="B4" s="1">
        <v>40216</v>
      </c>
      <c r="C4">
        <v>16333.14</v>
      </c>
      <c r="D4">
        <f xml:space="preserve"> SUM($C$2:C4)</f>
        <v>93685.759999999995</v>
      </c>
      <c r="F4" s="2" t="s">
        <v>0</v>
      </c>
      <c r="G4" s="2" t="s">
        <v>11</v>
      </c>
    </row>
    <row r="5" spans="1:7" outlineLevel="2" x14ac:dyDescent="0.35">
      <c r="A5" t="s">
        <v>5</v>
      </c>
      <c r="B5" s="1">
        <v>40228</v>
      </c>
      <c r="C5">
        <v>41595.550000000003</v>
      </c>
      <c r="D5">
        <f xml:space="preserve"> SUM($C$2:C5)</f>
        <v>135281.31</v>
      </c>
      <c r="F5" s="2" t="s">
        <v>5</v>
      </c>
      <c r="G5">
        <f xml:space="preserve"> RANK(C42,(C42,C83,C124),0)</f>
        <v>2</v>
      </c>
    </row>
    <row r="6" spans="1:7" outlineLevel="2" x14ac:dyDescent="0.35">
      <c r="A6" t="s">
        <v>5</v>
      </c>
      <c r="B6" s="1">
        <v>40235</v>
      </c>
      <c r="C6">
        <v>19403.54</v>
      </c>
      <c r="D6">
        <f xml:space="preserve"> SUM($C$2:C6)</f>
        <v>154684.85</v>
      </c>
      <c r="F6" s="2" t="s">
        <v>4</v>
      </c>
      <c r="G6">
        <f xml:space="preserve"> RANK(C83,(C42,C83,C124),0)</f>
        <v>3</v>
      </c>
    </row>
    <row r="7" spans="1:7" outlineLevel="2" x14ac:dyDescent="0.35">
      <c r="A7" t="s">
        <v>5</v>
      </c>
      <c r="B7" s="1">
        <v>40246</v>
      </c>
      <c r="C7">
        <v>16241.78</v>
      </c>
      <c r="D7">
        <f xml:space="preserve"> SUM($C$2:C7)</f>
        <v>170926.63</v>
      </c>
      <c r="F7" s="2" t="s">
        <v>3</v>
      </c>
      <c r="G7">
        <f xml:space="preserve"> RANK(C124,(C42,C83,C124),0)</f>
        <v>1</v>
      </c>
    </row>
    <row r="8" spans="1:7" outlineLevel="2" x14ac:dyDescent="0.35">
      <c r="A8" t="s">
        <v>5</v>
      </c>
      <c r="B8" s="1">
        <v>40256</v>
      </c>
      <c r="C8">
        <v>22136.639999999999</v>
      </c>
      <c r="D8">
        <f xml:space="preserve"> SUM($C$2:C8)</f>
        <v>193063.27000000002</v>
      </c>
    </row>
    <row r="9" spans="1:7" outlineLevel="2" x14ac:dyDescent="0.35">
      <c r="A9" t="s">
        <v>5</v>
      </c>
      <c r="B9" s="1">
        <v>40263</v>
      </c>
      <c r="C9">
        <v>26229.21</v>
      </c>
      <c r="D9">
        <f xml:space="preserve"> SUM($C$2:C9)</f>
        <v>219292.48</v>
      </c>
    </row>
    <row r="10" spans="1:7" outlineLevel="2" x14ac:dyDescent="0.35">
      <c r="A10" t="s">
        <v>5</v>
      </c>
      <c r="B10" s="1">
        <v>40274</v>
      </c>
      <c r="C10">
        <v>17558.09</v>
      </c>
      <c r="D10">
        <f xml:space="preserve"> SUM($C$2:C10)</f>
        <v>236850.57</v>
      </c>
    </row>
    <row r="11" spans="1:7" outlineLevel="2" x14ac:dyDescent="0.35">
      <c r="A11" t="s">
        <v>5</v>
      </c>
      <c r="B11" s="1">
        <v>40284</v>
      </c>
      <c r="C11">
        <v>17596.96</v>
      </c>
      <c r="D11">
        <f xml:space="preserve"> SUM($C$2:C11)</f>
        <v>254447.53</v>
      </c>
    </row>
    <row r="12" spans="1:7" outlineLevel="2" x14ac:dyDescent="0.35">
      <c r="A12" t="s">
        <v>5</v>
      </c>
      <c r="B12" s="1">
        <v>40291</v>
      </c>
      <c r="C12">
        <v>16145.35</v>
      </c>
      <c r="D12">
        <f xml:space="preserve"> SUM($C$2:C12)</f>
        <v>270592.88</v>
      </c>
    </row>
    <row r="13" spans="1:7" outlineLevel="2" x14ac:dyDescent="0.35">
      <c r="A13" t="s">
        <v>5</v>
      </c>
      <c r="B13" s="1">
        <v>40298</v>
      </c>
      <c r="C13">
        <v>16555.11</v>
      </c>
      <c r="D13">
        <f xml:space="preserve"> SUM($C$2:C13)</f>
        <v>287147.99</v>
      </c>
    </row>
    <row r="14" spans="1:7" outlineLevel="2" x14ac:dyDescent="0.35">
      <c r="A14" t="s">
        <v>5</v>
      </c>
      <c r="B14" s="1">
        <v>40300</v>
      </c>
      <c r="C14">
        <v>24924.5</v>
      </c>
      <c r="D14">
        <f xml:space="preserve"> SUM($C$2:C14)</f>
        <v>312072.49</v>
      </c>
    </row>
    <row r="15" spans="1:7" outlineLevel="2" x14ac:dyDescent="0.35">
      <c r="A15" t="s">
        <v>5</v>
      </c>
      <c r="B15" s="1">
        <v>40301</v>
      </c>
      <c r="C15">
        <v>21827.9</v>
      </c>
      <c r="D15">
        <f xml:space="preserve"> SUM($C$2:C15)</f>
        <v>333900.39</v>
      </c>
    </row>
    <row r="16" spans="1:7" outlineLevel="2" x14ac:dyDescent="0.35">
      <c r="A16" t="s">
        <v>5</v>
      </c>
      <c r="B16" s="1">
        <v>40309</v>
      </c>
      <c r="C16">
        <v>34238.879999999997</v>
      </c>
      <c r="D16">
        <f xml:space="preserve"> SUM($C$2:C16)</f>
        <v>368139.27</v>
      </c>
    </row>
    <row r="17" spans="1:4" outlineLevel="2" x14ac:dyDescent="0.35">
      <c r="A17" t="s">
        <v>5</v>
      </c>
      <c r="B17" s="1">
        <v>40312</v>
      </c>
      <c r="C17">
        <v>18926.740000000002</v>
      </c>
      <c r="D17">
        <f xml:space="preserve"> SUM($C$2:C17)</f>
        <v>387066.01</v>
      </c>
    </row>
    <row r="18" spans="1:4" outlineLevel="2" x14ac:dyDescent="0.35">
      <c r="A18" t="s">
        <v>5</v>
      </c>
      <c r="B18" s="1">
        <v>40319</v>
      </c>
      <c r="C18">
        <v>14773.04</v>
      </c>
      <c r="D18">
        <f xml:space="preserve"> SUM($C$2:C18)</f>
        <v>401839.05</v>
      </c>
    </row>
    <row r="19" spans="1:4" outlineLevel="2" x14ac:dyDescent="0.35">
      <c r="A19" t="s">
        <v>5</v>
      </c>
      <c r="B19" s="1">
        <v>40326</v>
      </c>
      <c r="C19">
        <v>15580.43</v>
      </c>
      <c r="D19">
        <f xml:space="preserve"> SUM($C$2:C19)</f>
        <v>417419.48</v>
      </c>
    </row>
    <row r="20" spans="1:4" outlineLevel="2" x14ac:dyDescent="0.35">
      <c r="A20" t="s">
        <v>5</v>
      </c>
      <c r="B20" s="1">
        <v>40337</v>
      </c>
      <c r="C20">
        <v>17508.41</v>
      </c>
      <c r="D20">
        <f xml:space="preserve"> SUM($C$2:C20)</f>
        <v>434927.88999999996</v>
      </c>
    </row>
    <row r="21" spans="1:4" outlineLevel="2" x14ac:dyDescent="0.35">
      <c r="A21" t="s">
        <v>5</v>
      </c>
      <c r="B21" s="1">
        <v>40347</v>
      </c>
      <c r="C21">
        <v>16216.27</v>
      </c>
      <c r="D21">
        <f xml:space="preserve"> SUM($C$2:C21)</f>
        <v>451144.16</v>
      </c>
    </row>
    <row r="22" spans="1:4" outlineLevel="2" x14ac:dyDescent="0.35">
      <c r="A22" t="s">
        <v>5</v>
      </c>
      <c r="B22" s="1">
        <v>40354</v>
      </c>
      <c r="C22">
        <v>16328.72</v>
      </c>
      <c r="D22">
        <f xml:space="preserve"> SUM($C$2:C22)</f>
        <v>467472.87999999995</v>
      </c>
    </row>
    <row r="23" spans="1:4" outlineLevel="2" x14ac:dyDescent="0.35">
      <c r="A23" t="s">
        <v>5</v>
      </c>
      <c r="B23" s="1">
        <v>40364</v>
      </c>
      <c r="C23">
        <v>17413.939999999999</v>
      </c>
      <c r="D23">
        <f xml:space="preserve"> SUM($C$2:C23)</f>
        <v>484886.81999999995</v>
      </c>
    </row>
    <row r="24" spans="1:4" outlineLevel="2" x14ac:dyDescent="0.35">
      <c r="A24" t="s">
        <v>5</v>
      </c>
      <c r="B24" s="1">
        <v>40375</v>
      </c>
      <c r="C24">
        <v>17150.84</v>
      </c>
      <c r="D24">
        <f xml:space="preserve"> SUM($C$2:C24)</f>
        <v>502037.66</v>
      </c>
    </row>
    <row r="25" spans="1:4" outlineLevel="2" x14ac:dyDescent="0.35">
      <c r="A25" t="s">
        <v>5</v>
      </c>
      <c r="B25" s="1">
        <v>40382</v>
      </c>
      <c r="C25">
        <v>15360.45</v>
      </c>
      <c r="D25">
        <f xml:space="preserve"> SUM($C$2:C25)</f>
        <v>517398.11</v>
      </c>
    </row>
    <row r="26" spans="1:4" outlineLevel="2" x14ac:dyDescent="0.35">
      <c r="A26" t="s">
        <v>5</v>
      </c>
      <c r="B26" s="1">
        <v>40389</v>
      </c>
      <c r="C26">
        <v>15381.82</v>
      </c>
      <c r="D26">
        <f xml:space="preserve"> SUM($C$2:C26)</f>
        <v>532779.92999999993</v>
      </c>
    </row>
    <row r="27" spans="1:4" outlineLevel="2" x14ac:dyDescent="0.35">
      <c r="A27" t="s">
        <v>5</v>
      </c>
      <c r="B27" s="1">
        <v>40400</v>
      </c>
      <c r="C27">
        <v>23388.03</v>
      </c>
      <c r="D27">
        <f xml:space="preserve"> SUM($C$2:C27)</f>
        <v>556167.96</v>
      </c>
    </row>
    <row r="28" spans="1:4" outlineLevel="2" x14ac:dyDescent="0.35">
      <c r="A28" t="s">
        <v>5</v>
      </c>
      <c r="B28" s="1">
        <v>40403</v>
      </c>
      <c r="C28">
        <v>15536.4</v>
      </c>
      <c r="D28">
        <f xml:space="preserve"> SUM($C$2:C28)</f>
        <v>571704.36</v>
      </c>
    </row>
    <row r="29" spans="1:4" outlineLevel="2" x14ac:dyDescent="0.35">
      <c r="A29" t="s">
        <v>5</v>
      </c>
      <c r="B29" s="1">
        <v>40410</v>
      </c>
      <c r="C29">
        <v>15740.13</v>
      </c>
      <c r="D29">
        <f xml:space="preserve"> SUM($C$2:C29)</f>
        <v>587444.49</v>
      </c>
    </row>
    <row r="30" spans="1:4" outlineLevel="2" x14ac:dyDescent="0.35">
      <c r="A30" t="s">
        <v>5</v>
      </c>
      <c r="B30" s="1">
        <v>40417</v>
      </c>
      <c r="C30">
        <v>15793.87</v>
      </c>
      <c r="D30">
        <f xml:space="preserve"> SUM($C$2:C30)</f>
        <v>603238.36</v>
      </c>
    </row>
    <row r="31" spans="1:4" outlineLevel="2" x14ac:dyDescent="0.35">
      <c r="A31" t="s">
        <v>5</v>
      </c>
      <c r="B31" s="1">
        <v>40425</v>
      </c>
      <c r="C31">
        <v>42960.91</v>
      </c>
      <c r="D31">
        <f xml:space="preserve"> SUM($C$2:C31)</f>
        <v>646199.27</v>
      </c>
    </row>
    <row r="32" spans="1:4" outlineLevel="2" x14ac:dyDescent="0.35">
      <c r="A32" t="s">
        <v>5</v>
      </c>
      <c r="B32" s="1">
        <v>40428</v>
      </c>
      <c r="C32">
        <v>17688.759999999998</v>
      </c>
      <c r="D32">
        <f xml:space="preserve"> SUM($C$2:C32)</f>
        <v>663888.03</v>
      </c>
    </row>
    <row r="33" spans="1:4" outlineLevel="2" x14ac:dyDescent="0.35">
      <c r="A33" t="s">
        <v>5</v>
      </c>
      <c r="B33" s="1">
        <v>40438</v>
      </c>
      <c r="C33">
        <v>19354.23</v>
      </c>
      <c r="D33">
        <f xml:space="preserve"> SUM($C$2:C33)</f>
        <v>683242.26</v>
      </c>
    </row>
    <row r="34" spans="1:4" outlineLevel="2" x14ac:dyDescent="0.35">
      <c r="A34" t="s">
        <v>5</v>
      </c>
      <c r="B34" s="1">
        <v>40445</v>
      </c>
      <c r="C34">
        <v>18122.52</v>
      </c>
      <c r="D34">
        <f xml:space="preserve"> SUM($C$2:C34)</f>
        <v>701364.78</v>
      </c>
    </row>
    <row r="35" spans="1:4" outlineLevel="2" x14ac:dyDescent="0.35">
      <c r="A35" t="s">
        <v>5</v>
      </c>
      <c r="B35" s="1">
        <v>40460</v>
      </c>
      <c r="C35">
        <v>18194.740000000002</v>
      </c>
      <c r="D35">
        <f xml:space="preserve"> SUM($C$2:C35)</f>
        <v>719559.52</v>
      </c>
    </row>
    <row r="36" spans="1:4" outlineLevel="2" x14ac:dyDescent="0.35">
      <c r="A36" t="s">
        <v>5</v>
      </c>
      <c r="B36" s="1">
        <v>40466</v>
      </c>
      <c r="C36">
        <v>26978.34</v>
      </c>
      <c r="D36">
        <f xml:space="preserve"> SUM($C$2:C36)</f>
        <v>746537.86</v>
      </c>
    </row>
    <row r="37" spans="1:4" outlineLevel="2" x14ac:dyDescent="0.35">
      <c r="A37" t="s">
        <v>5</v>
      </c>
      <c r="B37" s="1">
        <v>40473</v>
      </c>
      <c r="C37">
        <v>25543.040000000001</v>
      </c>
      <c r="D37">
        <f xml:space="preserve"> SUM($C$2:C37)</f>
        <v>772080.9</v>
      </c>
    </row>
    <row r="38" spans="1:4" outlineLevel="2" x14ac:dyDescent="0.35">
      <c r="A38" t="s">
        <v>5</v>
      </c>
      <c r="B38" s="1">
        <v>40480</v>
      </c>
      <c r="C38">
        <v>38640.93</v>
      </c>
      <c r="D38">
        <f xml:space="preserve"> SUM($C$2:C38)</f>
        <v>810721.83000000007</v>
      </c>
    </row>
    <row r="39" spans="1:4" outlineLevel="2" x14ac:dyDescent="0.35">
      <c r="A39" t="s">
        <v>5</v>
      </c>
      <c r="B39" s="1">
        <v>40488</v>
      </c>
      <c r="C39">
        <v>16637.62</v>
      </c>
      <c r="D39">
        <f xml:space="preserve"> SUM($C$2:C39)</f>
        <v>827359.45000000007</v>
      </c>
    </row>
    <row r="40" spans="1:4" outlineLevel="2" x14ac:dyDescent="0.35">
      <c r="A40" t="s">
        <v>5</v>
      </c>
      <c r="B40" s="1">
        <v>40514</v>
      </c>
      <c r="C40">
        <v>46039.49</v>
      </c>
      <c r="D40">
        <f xml:space="preserve"> SUM($C$2:C40)</f>
        <v>873398.94000000006</v>
      </c>
    </row>
    <row r="41" spans="1:4" outlineLevel="2" x14ac:dyDescent="0.35">
      <c r="A41" t="s">
        <v>5</v>
      </c>
      <c r="B41" s="1">
        <v>40515</v>
      </c>
      <c r="C41">
        <v>21043.39</v>
      </c>
      <c r="D41">
        <f xml:space="preserve"> SUM($C$2:C41)</f>
        <v>894442.33000000007</v>
      </c>
    </row>
    <row r="42" spans="1:4" outlineLevel="1" x14ac:dyDescent="0.35">
      <c r="A42" s="2" t="s">
        <v>6</v>
      </c>
      <c r="C42">
        <f>SUBTOTAL(9,C2:C41)</f>
        <v>894442.33000000007</v>
      </c>
    </row>
    <row r="43" spans="1:4" outlineLevel="2" x14ac:dyDescent="0.35">
      <c r="A43" t="s">
        <v>4</v>
      </c>
      <c r="B43" s="1">
        <v>40188</v>
      </c>
      <c r="C43">
        <v>5617.26</v>
      </c>
      <c r="D43">
        <f xml:space="preserve"> C43</f>
        <v>5617.26</v>
      </c>
    </row>
    <row r="44" spans="1:4" outlineLevel="2" x14ac:dyDescent="0.35">
      <c r="A44" t="s">
        <v>4</v>
      </c>
      <c r="B44" s="1">
        <v>40213</v>
      </c>
      <c r="C44">
        <v>16399.009999999998</v>
      </c>
      <c r="D44">
        <f xml:space="preserve"> SUM($C$43:C44)</f>
        <v>22016.269999999997</v>
      </c>
    </row>
    <row r="45" spans="1:4" outlineLevel="2" x14ac:dyDescent="0.35">
      <c r="A45" t="s">
        <v>4</v>
      </c>
      <c r="B45" s="1">
        <v>40216</v>
      </c>
      <c r="C45">
        <v>4238.5600000000004</v>
      </c>
      <c r="D45">
        <f xml:space="preserve"> SUM($C$43:C45)</f>
        <v>26254.829999999998</v>
      </c>
    </row>
    <row r="46" spans="1:4" outlineLevel="2" x14ac:dyDescent="0.35">
      <c r="A46" t="s">
        <v>4</v>
      </c>
      <c r="B46" s="1">
        <v>40228</v>
      </c>
      <c r="C46">
        <v>8918.31</v>
      </c>
      <c r="D46">
        <f xml:space="preserve"> SUM($C$43:C46)</f>
        <v>35173.14</v>
      </c>
    </row>
    <row r="47" spans="1:4" outlineLevel="2" x14ac:dyDescent="0.35">
      <c r="A47" t="s">
        <v>4</v>
      </c>
      <c r="B47" s="1">
        <v>40235</v>
      </c>
      <c r="C47">
        <v>4992</v>
      </c>
      <c r="D47">
        <f xml:space="preserve"> SUM($C$43:C47)</f>
        <v>40165.14</v>
      </c>
    </row>
    <row r="48" spans="1:4" outlineLevel="2" x14ac:dyDescent="0.35">
      <c r="A48" t="s">
        <v>4</v>
      </c>
      <c r="B48" s="1">
        <v>40246</v>
      </c>
      <c r="C48">
        <v>4923.6099999999997</v>
      </c>
      <c r="D48">
        <f xml:space="preserve"> SUM($C$43:C48)</f>
        <v>45088.75</v>
      </c>
    </row>
    <row r="49" spans="1:4" outlineLevel="2" x14ac:dyDescent="0.35">
      <c r="A49" t="s">
        <v>4</v>
      </c>
      <c r="B49" s="1">
        <v>40256</v>
      </c>
      <c r="C49">
        <v>5118.12</v>
      </c>
      <c r="D49">
        <f xml:space="preserve"> SUM($C$43:C49)</f>
        <v>50206.87</v>
      </c>
    </row>
    <row r="50" spans="1:4" outlineLevel="2" x14ac:dyDescent="0.35">
      <c r="A50" t="s">
        <v>4</v>
      </c>
      <c r="B50" s="1">
        <v>40263</v>
      </c>
      <c r="C50">
        <v>6620.12</v>
      </c>
      <c r="D50">
        <f xml:space="preserve"> SUM($C$43:C50)</f>
        <v>56826.990000000005</v>
      </c>
    </row>
    <row r="51" spans="1:4" outlineLevel="2" x14ac:dyDescent="0.35">
      <c r="A51" t="s">
        <v>4</v>
      </c>
      <c r="B51" s="1">
        <v>40274</v>
      </c>
      <c r="C51">
        <v>5020.1000000000004</v>
      </c>
      <c r="D51">
        <f xml:space="preserve"> SUM($C$43:C51)</f>
        <v>61847.090000000004</v>
      </c>
    </row>
    <row r="52" spans="1:4" outlineLevel="2" x14ac:dyDescent="0.35">
      <c r="A52" t="s">
        <v>4</v>
      </c>
      <c r="B52" s="1">
        <v>40284</v>
      </c>
      <c r="C52">
        <v>4061.89</v>
      </c>
      <c r="D52">
        <f xml:space="preserve"> SUM($C$43:C52)</f>
        <v>65908.98000000001</v>
      </c>
    </row>
    <row r="53" spans="1:4" outlineLevel="2" x14ac:dyDescent="0.35">
      <c r="A53" t="s">
        <v>4</v>
      </c>
      <c r="B53" s="1">
        <v>40291</v>
      </c>
      <c r="C53">
        <v>4417.17</v>
      </c>
      <c r="D53">
        <f xml:space="preserve"> SUM($C$43:C53)</f>
        <v>70326.150000000009</v>
      </c>
    </row>
    <row r="54" spans="1:4" outlineLevel="2" x14ac:dyDescent="0.35">
      <c r="A54" t="s">
        <v>4</v>
      </c>
      <c r="B54" s="1">
        <v>40298</v>
      </c>
      <c r="C54">
        <v>4159.25</v>
      </c>
      <c r="D54">
        <f xml:space="preserve"> SUM($C$43:C54)</f>
        <v>74485.400000000009</v>
      </c>
    </row>
    <row r="55" spans="1:4" outlineLevel="2" x14ac:dyDescent="0.35">
      <c r="A55" t="s">
        <v>4</v>
      </c>
      <c r="B55" s="1">
        <v>40300</v>
      </c>
      <c r="C55">
        <v>6453.58</v>
      </c>
      <c r="D55">
        <f xml:space="preserve"> SUM($C$43:C55)</f>
        <v>80938.98000000001</v>
      </c>
    </row>
    <row r="56" spans="1:4" outlineLevel="2" x14ac:dyDescent="0.35">
      <c r="A56" t="s">
        <v>4</v>
      </c>
      <c r="B56" s="1">
        <v>40301</v>
      </c>
      <c r="C56">
        <v>5172.7299999999996</v>
      </c>
      <c r="D56">
        <f xml:space="preserve"> SUM($C$43:C56)</f>
        <v>86111.71</v>
      </c>
    </row>
    <row r="57" spans="1:4" outlineLevel="2" x14ac:dyDescent="0.35">
      <c r="A57" t="s">
        <v>4</v>
      </c>
      <c r="B57" s="1">
        <v>40309</v>
      </c>
      <c r="C57">
        <v>14326.87</v>
      </c>
      <c r="D57">
        <f xml:space="preserve"> SUM($C$43:C57)</f>
        <v>100438.58</v>
      </c>
    </row>
    <row r="58" spans="1:4" outlineLevel="2" x14ac:dyDescent="0.35">
      <c r="A58" t="s">
        <v>4</v>
      </c>
      <c r="B58" s="1">
        <v>40312</v>
      </c>
      <c r="C58">
        <v>4771.24</v>
      </c>
      <c r="D58">
        <f xml:space="preserve"> SUM($C$43:C58)</f>
        <v>105209.82</v>
      </c>
    </row>
    <row r="59" spans="1:4" outlineLevel="2" x14ac:dyDescent="0.35">
      <c r="A59" t="s">
        <v>4</v>
      </c>
      <c r="B59" s="1">
        <v>40319</v>
      </c>
      <c r="C59">
        <v>4444.92</v>
      </c>
      <c r="D59">
        <f xml:space="preserve"> SUM($C$43:C59)</f>
        <v>109654.74</v>
      </c>
    </row>
    <row r="60" spans="1:4" outlineLevel="2" x14ac:dyDescent="0.35">
      <c r="A60" t="s">
        <v>4</v>
      </c>
      <c r="B60" s="1">
        <v>40326</v>
      </c>
      <c r="C60">
        <v>4204.6499999999996</v>
      </c>
      <c r="D60">
        <f xml:space="preserve"> SUM($C$43:C60)</f>
        <v>113859.39</v>
      </c>
    </row>
    <row r="61" spans="1:4" outlineLevel="2" x14ac:dyDescent="0.35">
      <c r="A61" t="s">
        <v>4</v>
      </c>
      <c r="B61" s="1">
        <v>40337</v>
      </c>
      <c r="C61">
        <v>3552.7</v>
      </c>
      <c r="D61">
        <f xml:space="preserve"> SUM($C$43:C61)</f>
        <v>117412.09</v>
      </c>
    </row>
    <row r="62" spans="1:4" outlineLevel="2" x14ac:dyDescent="0.35">
      <c r="A62" t="s">
        <v>4</v>
      </c>
      <c r="B62" s="1">
        <v>40347</v>
      </c>
      <c r="C62">
        <v>4444.66</v>
      </c>
      <c r="D62">
        <f xml:space="preserve"> SUM($C$43:C62)</f>
        <v>121856.75</v>
      </c>
    </row>
    <row r="63" spans="1:4" outlineLevel="2" x14ac:dyDescent="0.35">
      <c r="A63" t="s">
        <v>4</v>
      </c>
      <c r="B63" s="1">
        <v>40354</v>
      </c>
      <c r="C63">
        <v>4377.74</v>
      </c>
      <c r="D63">
        <f xml:space="preserve"> SUM($C$43:C63)</f>
        <v>126234.49</v>
      </c>
    </row>
    <row r="64" spans="1:4" outlineLevel="2" x14ac:dyDescent="0.35">
      <c r="A64" t="s">
        <v>4</v>
      </c>
      <c r="B64" s="1">
        <v>40364</v>
      </c>
      <c r="C64">
        <v>4756.6899999999996</v>
      </c>
      <c r="D64">
        <f xml:space="preserve"> SUM($C$43:C64)</f>
        <v>130991.18000000001</v>
      </c>
    </row>
    <row r="65" spans="1:4" outlineLevel="2" x14ac:dyDescent="0.35">
      <c r="A65" t="s">
        <v>4</v>
      </c>
      <c r="B65" s="1">
        <v>40375</v>
      </c>
      <c r="C65">
        <v>3440.69</v>
      </c>
      <c r="D65">
        <f xml:space="preserve"> SUM($C$43:C65)</f>
        <v>134431.87</v>
      </c>
    </row>
    <row r="66" spans="1:4" outlineLevel="2" x14ac:dyDescent="0.35">
      <c r="A66" t="s">
        <v>4</v>
      </c>
      <c r="B66" s="1">
        <v>40382</v>
      </c>
      <c r="C66">
        <v>3874.45</v>
      </c>
      <c r="D66">
        <f xml:space="preserve"> SUM($C$43:C66)</f>
        <v>138306.32</v>
      </c>
    </row>
    <row r="67" spans="1:4" outlineLevel="2" x14ac:dyDescent="0.35">
      <c r="A67" t="s">
        <v>4</v>
      </c>
      <c r="B67" s="1">
        <v>40389</v>
      </c>
      <c r="C67">
        <v>4205.62</v>
      </c>
      <c r="D67">
        <f xml:space="preserve"> SUM($C$43:C67)</f>
        <v>142511.94</v>
      </c>
    </row>
    <row r="68" spans="1:4" outlineLevel="2" x14ac:dyDescent="0.35">
      <c r="A68" t="s">
        <v>4</v>
      </c>
      <c r="B68" s="1">
        <v>40400</v>
      </c>
      <c r="C68">
        <v>6848.21</v>
      </c>
      <c r="D68">
        <f xml:space="preserve"> SUM($C$43:C68)</f>
        <v>149360.15</v>
      </c>
    </row>
    <row r="69" spans="1:4" outlineLevel="2" x14ac:dyDescent="0.35">
      <c r="A69" t="s">
        <v>4</v>
      </c>
      <c r="B69" s="1">
        <v>40403</v>
      </c>
      <c r="C69">
        <v>3930.41</v>
      </c>
      <c r="D69">
        <f xml:space="preserve"> SUM($C$43:C69)</f>
        <v>153290.56</v>
      </c>
    </row>
    <row r="70" spans="1:4" outlineLevel="2" x14ac:dyDescent="0.35">
      <c r="A70" t="s">
        <v>4</v>
      </c>
      <c r="B70" s="1">
        <v>40410</v>
      </c>
      <c r="C70">
        <v>4136.05</v>
      </c>
      <c r="D70">
        <f xml:space="preserve"> SUM($C$43:C70)</f>
        <v>157426.60999999999</v>
      </c>
    </row>
    <row r="71" spans="1:4" outlineLevel="2" x14ac:dyDescent="0.35">
      <c r="A71" t="s">
        <v>4</v>
      </c>
      <c r="B71" s="1">
        <v>40417</v>
      </c>
      <c r="C71">
        <v>3917.19</v>
      </c>
      <c r="D71">
        <f xml:space="preserve"> SUM($C$43:C71)</f>
        <v>161343.79999999999</v>
      </c>
    </row>
    <row r="72" spans="1:4" outlineLevel="2" x14ac:dyDescent="0.35">
      <c r="A72" t="s">
        <v>4</v>
      </c>
      <c r="B72" s="1">
        <v>40425</v>
      </c>
      <c r="C72">
        <v>8316.0499999999993</v>
      </c>
      <c r="D72">
        <f xml:space="preserve"> SUM($C$43:C72)</f>
        <v>169659.84999999998</v>
      </c>
    </row>
    <row r="73" spans="1:4" outlineLevel="2" x14ac:dyDescent="0.35">
      <c r="A73" t="s">
        <v>4</v>
      </c>
      <c r="B73" s="1">
        <v>40428</v>
      </c>
      <c r="C73">
        <v>4544.62</v>
      </c>
      <c r="D73">
        <f xml:space="preserve"> SUM($C$43:C73)</f>
        <v>174204.46999999997</v>
      </c>
    </row>
    <row r="74" spans="1:4" outlineLevel="2" x14ac:dyDescent="0.35">
      <c r="A74" t="s">
        <v>4</v>
      </c>
      <c r="B74" s="1">
        <v>40438</v>
      </c>
      <c r="C74">
        <v>5833.23</v>
      </c>
      <c r="D74">
        <f xml:space="preserve"> SUM($C$43:C74)</f>
        <v>180037.69999999998</v>
      </c>
    </row>
    <row r="75" spans="1:4" outlineLevel="2" x14ac:dyDescent="0.35">
      <c r="A75" t="s">
        <v>4</v>
      </c>
      <c r="B75" s="1">
        <v>40445</v>
      </c>
      <c r="C75">
        <v>5855.34</v>
      </c>
      <c r="D75">
        <f xml:space="preserve"> SUM($C$43:C75)</f>
        <v>185893.03999999998</v>
      </c>
    </row>
    <row r="76" spans="1:4" outlineLevel="2" x14ac:dyDescent="0.35">
      <c r="A76" t="s">
        <v>4</v>
      </c>
      <c r="B76" s="1">
        <v>40460</v>
      </c>
      <c r="C76">
        <v>5184.6000000000004</v>
      </c>
      <c r="D76">
        <f xml:space="preserve"> SUM($C$43:C76)</f>
        <v>191077.63999999998</v>
      </c>
    </row>
    <row r="77" spans="1:4" outlineLevel="2" x14ac:dyDescent="0.35">
      <c r="A77" t="s">
        <v>4</v>
      </c>
      <c r="B77" s="1">
        <v>40466</v>
      </c>
      <c r="C77">
        <v>7157.09</v>
      </c>
      <c r="D77">
        <f xml:space="preserve"> SUM($C$43:C77)</f>
        <v>198234.72999999998</v>
      </c>
    </row>
    <row r="78" spans="1:4" outlineLevel="2" x14ac:dyDescent="0.35">
      <c r="A78" t="s">
        <v>4</v>
      </c>
      <c r="B78" s="1">
        <v>40473</v>
      </c>
      <c r="C78">
        <v>7665.09</v>
      </c>
      <c r="D78">
        <f xml:space="preserve"> SUM($C$43:C78)</f>
        <v>205899.81999999998</v>
      </c>
    </row>
    <row r="79" spans="1:4" outlineLevel="2" x14ac:dyDescent="0.35">
      <c r="A79" t="s">
        <v>4</v>
      </c>
      <c r="B79" s="1">
        <v>40480</v>
      </c>
      <c r="C79">
        <v>11645.78</v>
      </c>
      <c r="D79">
        <f xml:space="preserve"> SUM($C$43:C79)</f>
        <v>217545.59999999998</v>
      </c>
    </row>
    <row r="80" spans="1:4" outlineLevel="2" x14ac:dyDescent="0.35">
      <c r="A80" t="s">
        <v>4</v>
      </c>
      <c r="B80" s="1">
        <v>40488</v>
      </c>
      <c r="C80">
        <v>4726.45</v>
      </c>
      <c r="D80">
        <f xml:space="preserve"> SUM($C$43:C80)</f>
        <v>222272.05</v>
      </c>
    </row>
    <row r="81" spans="1:4" outlineLevel="2" x14ac:dyDescent="0.35">
      <c r="A81" t="s">
        <v>4</v>
      </c>
      <c r="B81" s="1">
        <v>40514</v>
      </c>
      <c r="C81">
        <v>12748.72</v>
      </c>
      <c r="D81">
        <f xml:space="preserve"> SUM($C$43:C81)</f>
        <v>235020.77</v>
      </c>
    </row>
    <row r="82" spans="1:4" outlineLevel="2" x14ac:dyDescent="0.35">
      <c r="A82" t="s">
        <v>4</v>
      </c>
      <c r="B82" s="1">
        <v>40515</v>
      </c>
      <c r="C82">
        <v>5540.28</v>
      </c>
      <c r="D82">
        <f xml:space="preserve"> SUM($C$43:C82)</f>
        <v>240561.05</v>
      </c>
    </row>
    <row r="83" spans="1:4" outlineLevel="1" x14ac:dyDescent="0.35">
      <c r="A83" s="2" t="s">
        <v>7</v>
      </c>
      <c r="C83">
        <f>SUBTOTAL(9,C43:C82)</f>
        <v>240561.05</v>
      </c>
    </row>
    <row r="84" spans="1:4" outlineLevel="2" x14ac:dyDescent="0.35">
      <c r="A84" t="s">
        <v>3</v>
      </c>
      <c r="B84" s="1">
        <v>40188</v>
      </c>
      <c r="C84">
        <v>27023.35</v>
      </c>
      <c r="D84">
        <f xml:space="preserve"> C84</f>
        <v>27023.35</v>
      </c>
    </row>
    <row r="85" spans="1:4" outlineLevel="2" x14ac:dyDescent="0.35">
      <c r="A85" t="s">
        <v>3</v>
      </c>
      <c r="B85" s="1">
        <v>40213</v>
      </c>
      <c r="C85">
        <v>82766.070000000007</v>
      </c>
      <c r="D85">
        <f>SUM($C$84:C85)</f>
        <v>109789.42000000001</v>
      </c>
    </row>
    <row r="86" spans="1:4" outlineLevel="2" x14ac:dyDescent="0.35">
      <c r="A86" t="s">
        <v>3</v>
      </c>
      <c r="B86" s="1">
        <v>40216</v>
      </c>
      <c r="C86">
        <v>23803.34</v>
      </c>
      <c r="D86">
        <f>SUM($C$84:C86)</f>
        <v>133592.76</v>
      </c>
    </row>
    <row r="87" spans="1:4" outlineLevel="2" x14ac:dyDescent="0.35">
      <c r="A87" t="s">
        <v>3</v>
      </c>
      <c r="B87" s="1">
        <v>40228</v>
      </c>
      <c r="C87">
        <v>58221.52</v>
      </c>
      <c r="D87">
        <f>SUM($C$84:C87)</f>
        <v>191814.28</v>
      </c>
    </row>
    <row r="88" spans="1:4" outlineLevel="2" x14ac:dyDescent="0.35">
      <c r="A88" t="s">
        <v>3</v>
      </c>
      <c r="B88" s="1">
        <v>40235</v>
      </c>
      <c r="C88">
        <v>25962.32</v>
      </c>
      <c r="D88">
        <f>SUM($C$84:C88)</f>
        <v>217776.6</v>
      </c>
    </row>
    <row r="89" spans="1:4" outlineLevel="2" x14ac:dyDescent="0.35">
      <c r="A89" t="s">
        <v>3</v>
      </c>
      <c r="B89" s="1">
        <v>40246</v>
      </c>
      <c r="C89">
        <v>23901.32</v>
      </c>
      <c r="D89">
        <f>SUM($C$84:C89)</f>
        <v>241677.92</v>
      </c>
    </row>
    <row r="90" spans="1:4" outlineLevel="2" x14ac:dyDescent="0.35">
      <c r="A90" t="s">
        <v>3</v>
      </c>
      <c r="B90" s="1">
        <v>40256</v>
      </c>
      <c r="C90">
        <v>28446.92</v>
      </c>
      <c r="D90">
        <f>SUM($C$84:C90)</f>
        <v>270124.84000000003</v>
      </c>
    </row>
    <row r="91" spans="1:4" outlineLevel="2" x14ac:dyDescent="0.35">
      <c r="A91" t="s">
        <v>3</v>
      </c>
      <c r="B91" s="1">
        <v>40263</v>
      </c>
      <c r="C91">
        <v>32213.99</v>
      </c>
      <c r="D91">
        <f>SUM($C$84:C91)</f>
        <v>302338.83</v>
      </c>
    </row>
    <row r="92" spans="1:4" outlineLevel="2" x14ac:dyDescent="0.35">
      <c r="A92" t="s">
        <v>3</v>
      </c>
      <c r="B92" s="1">
        <v>40274</v>
      </c>
      <c r="C92">
        <v>23869.17</v>
      </c>
      <c r="D92">
        <f>SUM($C$84:C92)</f>
        <v>326208</v>
      </c>
    </row>
    <row r="93" spans="1:4" outlineLevel="2" x14ac:dyDescent="0.35">
      <c r="A93" t="s">
        <v>3</v>
      </c>
      <c r="B93" s="1">
        <v>40284</v>
      </c>
      <c r="C93">
        <v>21308.59</v>
      </c>
      <c r="D93">
        <f>SUM($C$84:C93)</f>
        <v>347516.59</v>
      </c>
    </row>
    <row r="94" spans="1:4" outlineLevel="2" x14ac:dyDescent="0.35">
      <c r="A94" t="s">
        <v>3</v>
      </c>
      <c r="B94" s="1">
        <v>40291</v>
      </c>
      <c r="C94">
        <v>22163.119999999999</v>
      </c>
      <c r="D94">
        <f>SUM($C$84:C94)</f>
        <v>369679.71</v>
      </c>
    </row>
    <row r="95" spans="1:4" outlineLevel="2" x14ac:dyDescent="0.35">
      <c r="A95" t="s">
        <v>3</v>
      </c>
      <c r="B95" s="1">
        <v>40298</v>
      </c>
      <c r="C95">
        <v>24066.2</v>
      </c>
      <c r="D95">
        <f>SUM($C$84:C95)</f>
        <v>393745.91000000003</v>
      </c>
    </row>
    <row r="96" spans="1:4" outlineLevel="2" x14ac:dyDescent="0.35">
      <c r="A96" t="s">
        <v>3</v>
      </c>
      <c r="B96" s="1">
        <v>40300</v>
      </c>
      <c r="C96">
        <v>35034.06</v>
      </c>
      <c r="D96">
        <f>SUM($C$84:C96)</f>
        <v>428779.97000000003</v>
      </c>
    </row>
    <row r="97" spans="1:4" outlineLevel="2" x14ac:dyDescent="0.35">
      <c r="A97" t="s">
        <v>3</v>
      </c>
      <c r="B97" s="1">
        <v>40301</v>
      </c>
      <c r="C97">
        <v>27372.05</v>
      </c>
      <c r="D97">
        <f>SUM($C$84:C97)</f>
        <v>456152.02</v>
      </c>
    </row>
    <row r="98" spans="1:4" outlineLevel="2" x14ac:dyDescent="0.35">
      <c r="A98" t="s">
        <v>3</v>
      </c>
      <c r="B98" s="1">
        <v>40309</v>
      </c>
      <c r="C98">
        <v>46198.84</v>
      </c>
      <c r="D98">
        <f>SUM($C$84:C98)</f>
        <v>502350.86</v>
      </c>
    </row>
    <row r="99" spans="1:4" outlineLevel="2" x14ac:dyDescent="0.35">
      <c r="A99" t="s">
        <v>3</v>
      </c>
      <c r="B99" s="1">
        <v>40312</v>
      </c>
      <c r="C99">
        <v>25876.55</v>
      </c>
      <c r="D99">
        <f>SUM($C$84:C99)</f>
        <v>528227.41</v>
      </c>
    </row>
    <row r="100" spans="1:4" outlineLevel="2" x14ac:dyDescent="0.35">
      <c r="A100" t="s">
        <v>3</v>
      </c>
      <c r="B100" s="1">
        <v>40319</v>
      </c>
      <c r="C100">
        <v>22689.01</v>
      </c>
      <c r="D100">
        <f>SUM($C$84:C100)</f>
        <v>550916.42000000004</v>
      </c>
    </row>
    <row r="101" spans="1:4" outlineLevel="2" x14ac:dyDescent="0.35">
      <c r="A101" t="s">
        <v>3</v>
      </c>
      <c r="B101" s="1">
        <v>40326</v>
      </c>
      <c r="C101">
        <v>22899.73</v>
      </c>
      <c r="D101">
        <f>SUM($C$84:C101)</f>
        <v>573816.15</v>
      </c>
    </row>
    <row r="102" spans="1:4" outlineLevel="2" x14ac:dyDescent="0.35">
      <c r="A102" t="s">
        <v>3</v>
      </c>
      <c r="B102" s="1">
        <v>40337</v>
      </c>
      <c r="C102">
        <v>22795.72</v>
      </c>
      <c r="D102">
        <f>SUM($C$84:C102)</f>
        <v>596611.87</v>
      </c>
    </row>
    <row r="103" spans="1:4" outlineLevel="2" x14ac:dyDescent="0.35">
      <c r="A103" t="s">
        <v>3</v>
      </c>
      <c r="B103" s="1">
        <v>40347</v>
      </c>
      <c r="C103">
        <v>23918.560000000001</v>
      </c>
      <c r="D103">
        <f>SUM($C$84:C103)</f>
        <v>620530.43000000005</v>
      </c>
    </row>
    <row r="104" spans="1:4" outlineLevel="2" x14ac:dyDescent="0.35">
      <c r="A104" t="s">
        <v>3</v>
      </c>
      <c r="B104" s="1">
        <v>40354</v>
      </c>
      <c r="C104">
        <v>23757.360000000001</v>
      </c>
      <c r="D104">
        <f>SUM($C$84:C104)</f>
        <v>644287.79</v>
      </c>
    </row>
    <row r="105" spans="1:4" outlineLevel="2" x14ac:dyDescent="0.35">
      <c r="A105" t="s">
        <v>3</v>
      </c>
      <c r="B105" s="1">
        <v>40364</v>
      </c>
      <c r="C105">
        <v>26191.58</v>
      </c>
      <c r="D105">
        <f>SUM($C$84:C105)</f>
        <v>670479.37</v>
      </c>
    </row>
    <row r="106" spans="1:4" outlineLevel="2" x14ac:dyDescent="0.35">
      <c r="A106" t="s">
        <v>3</v>
      </c>
      <c r="B106" s="1">
        <v>40375</v>
      </c>
      <c r="C106">
        <v>23727.77</v>
      </c>
      <c r="D106">
        <f>SUM($C$84:C106)</f>
        <v>694207.14</v>
      </c>
    </row>
    <row r="107" spans="1:4" outlineLevel="2" x14ac:dyDescent="0.35">
      <c r="A107" t="s">
        <v>3</v>
      </c>
      <c r="B107" s="1">
        <v>40382</v>
      </c>
      <c r="C107">
        <v>21139.52</v>
      </c>
      <c r="D107">
        <f>SUM($C$84:C107)</f>
        <v>715346.66</v>
      </c>
    </row>
    <row r="108" spans="1:4" outlineLevel="2" x14ac:dyDescent="0.35">
      <c r="A108" t="s">
        <v>3</v>
      </c>
      <c r="B108" s="1">
        <v>40389</v>
      </c>
      <c r="C108">
        <v>22749.21</v>
      </c>
      <c r="D108">
        <f>SUM($C$84:C108)</f>
        <v>738095.87</v>
      </c>
    </row>
    <row r="109" spans="1:4" outlineLevel="2" x14ac:dyDescent="0.35">
      <c r="A109" t="s">
        <v>3</v>
      </c>
      <c r="B109" s="1">
        <v>40400</v>
      </c>
      <c r="C109">
        <v>31524.86</v>
      </c>
      <c r="D109">
        <f>SUM($C$84:C109)</f>
        <v>769620.73</v>
      </c>
    </row>
    <row r="110" spans="1:4" outlineLevel="2" x14ac:dyDescent="0.35">
      <c r="A110" t="s">
        <v>3</v>
      </c>
      <c r="B110" s="1">
        <v>40403</v>
      </c>
      <c r="C110">
        <v>21933.3</v>
      </c>
      <c r="D110">
        <f>SUM($C$84:C110)</f>
        <v>791554.03</v>
      </c>
    </row>
    <row r="111" spans="1:4" outlineLevel="2" x14ac:dyDescent="0.35">
      <c r="A111" t="s">
        <v>3</v>
      </c>
      <c r="B111" s="1">
        <v>40410</v>
      </c>
      <c r="C111">
        <v>22126.52</v>
      </c>
      <c r="D111">
        <f>SUM($C$84:C111)</f>
        <v>813680.55</v>
      </c>
    </row>
    <row r="112" spans="1:4" outlineLevel="2" x14ac:dyDescent="0.35">
      <c r="A112" t="s">
        <v>3</v>
      </c>
      <c r="B112" s="1">
        <v>40417</v>
      </c>
      <c r="C112">
        <v>21264.66</v>
      </c>
      <c r="D112">
        <f>SUM($C$84:C112)</f>
        <v>834945.21000000008</v>
      </c>
    </row>
    <row r="113" spans="1:4" outlineLevel="2" x14ac:dyDescent="0.35">
      <c r="A113" t="s">
        <v>3</v>
      </c>
      <c r="B113" s="1">
        <v>40425</v>
      </c>
      <c r="C113">
        <v>66560</v>
      </c>
      <c r="D113">
        <f>SUM($C$84:C113)</f>
        <v>901505.21000000008</v>
      </c>
    </row>
    <row r="114" spans="1:4" outlineLevel="2" x14ac:dyDescent="0.35">
      <c r="A114" t="s">
        <v>3</v>
      </c>
      <c r="B114" s="1">
        <v>40428</v>
      </c>
      <c r="C114">
        <v>23707.54</v>
      </c>
      <c r="D114">
        <f>SUM($C$84:C114)</f>
        <v>925212.75000000012</v>
      </c>
    </row>
    <row r="115" spans="1:4" outlineLevel="2" x14ac:dyDescent="0.35">
      <c r="A115" t="s">
        <v>3</v>
      </c>
      <c r="B115" s="1">
        <v>40438</v>
      </c>
      <c r="C115">
        <v>26266.39</v>
      </c>
      <c r="D115">
        <f>SUM($C$84:C115)</f>
        <v>951479.14000000013</v>
      </c>
    </row>
    <row r="116" spans="1:4" outlineLevel="2" x14ac:dyDescent="0.35">
      <c r="A116" t="s">
        <v>3</v>
      </c>
      <c r="B116" s="1">
        <v>40445</v>
      </c>
      <c r="C116">
        <v>26127.759999999998</v>
      </c>
      <c r="D116">
        <f>SUM($C$84:C116)</f>
        <v>977606.90000000014</v>
      </c>
    </row>
    <row r="117" spans="1:4" outlineLevel="2" x14ac:dyDescent="0.35">
      <c r="A117" t="s">
        <v>3</v>
      </c>
      <c r="B117" s="1">
        <v>40460</v>
      </c>
      <c r="C117">
        <v>25710.17</v>
      </c>
      <c r="D117">
        <f>SUM($C$84:C117)</f>
        <v>1003317.0700000002</v>
      </c>
    </row>
    <row r="118" spans="1:4" outlineLevel="2" x14ac:dyDescent="0.35">
      <c r="A118" t="s">
        <v>3</v>
      </c>
      <c r="B118" s="1">
        <v>40466</v>
      </c>
      <c r="C118">
        <v>34924.589999999997</v>
      </c>
      <c r="D118">
        <f>SUM($C$84:C118)</f>
        <v>1038241.6600000001</v>
      </c>
    </row>
    <row r="119" spans="1:4" outlineLevel="2" x14ac:dyDescent="0.35">
      <c r="A119" t="s">
        <v>3</v>
      </c>
      <c r="B119" s="1">
        <v>40473</v>
      </c>
      <c r="C119">
        <v>40755.17</v>
      </c>
      <c r="D119">
        <f>SUM($C$84:C119)</f>
        <v>1078996.83</v>
      </c>
    </row>
    <row r="120" spans="1:4" outlineLevel="2" x14ac:dyDescent="0.35">
      <c r="A120" t="s">
        <v>3</v>
      </c>
      <c r="B120" s="1">
        <v>40480</v>
      </c>
      <c r="C120">
        <v>56903.47</v>
      </c>
      <c r="D120">
        <f>SUM($C$84:C120)</f>
        <v>1135900.3</v>
      </c>
    </row>
    <row r="121" spans="1:4" outlineLevel="2" x14ac:dyDescent="0.35">
      <c r="A121" t="s">
        <v>3</v>
      </c>
      <c r="B121" s="1">
        <v>40488</v>
      </c>
      <c r="C121">
        <v>24549.01</v>
      </c>
      <c r="D121">
        <f>SUM($C$84:C121)</f>
        <v>1160449.31</v>
      </c>
    </row>
    <row r="122" spans="1:4" outlineLevel="2" x14ac:dyDescent="0.35">
      <c r="A122" t="s">
        <v>3</v>
      </c>
      <c r="B122" s="1">
        <v>40514</v>
      </c>
      <c r="C122">
        <v>60483.7</v>
      </c>
      <c r="D122">
        <f>SUM($C$84:C122)</f>
        <v>1220933.01</v>
      </c>
    </row>
    <row r="123" spans="1:4" outlineLevel="2" x14ac:dyDescent="0.35">
      <c r="A123" t="s">
        <v>3</v>
      </c>
      <c r="B123" s="1">
        <v>40515</v>
      </c>
      <c r="C123">
        <v>28660.87</v>
      </c>
      <c r="D123">
        <f>SUM($C$84:C123)</f>
        <v>1249593.8800000001</v>
      </c>
    </row>
    <row r="124" spans="1:4" outlineLevel="1" x14ac:dyDescent="0.35">
      <c r="A124" s="2" t="s">
        <v>8</v>
      </c>
      <c r="C124">
        <f>SUBTOTAL(9,C84:C123)</f>
        <v>1249593.8800000001</v>
      </c>
    </row>
    <row r="125" spans="1:4" x14ac:dyDescent="0.35">
      <c r="A125" s="2" t="s">
        <v>9</v>
      </c>
      <c r="C125">
        <f>SUBTOTAL(9,C2:C123)</f>
        <v>2384597.2600000012</v>
      </c>
    </row>
  </sheetData>
  <sortState xmlns:xlrd2="http://schemas.microsoft.com/office/spreadsheetml/2017/richdata2" ref="A2:C123">
    <sortCondition ref="A2:A123"/>
    <sortCondition ref="B2:B12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CoffeeShopDataset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comp3</dc:creator>
  <cp:lastModifiedBy>comp3</cp:lastModifiedBy>
  <dcterms:created xsi:type="dcterms:W3CDTF">2019-05-31T03:30:58Z</dcterms:created>
  <dcterms:modified xsi:type="dcterms:W3CDTF">2019-05-31T04:08:59Z</dcterms:modified>
</cp:coreProperties>
</file>