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drawings/drawing1.xml" ContentType="application/vnd.openxmlformats-officedocument.drawing+xml"/>
  <Override PartName="/xl/tables/table3.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bmanj\Documents\Projects\ExcelZeroToHero\sessions\session1\"/>
    </mc:Choice>
  </mc:AlternateContent>
  <xr:revisionPtr revIDLastSave="0" documentId="13_ncr:1_{3EA5381C-7D38-4DDD-9332-30BEA365D568}" xr6:coauthVersionLast="47" xr6:coauthVersionMax="47" xr10:uidLastSave="{00000000-0000-0000-0000-000000000000}"/>
  <bookViews>
    <workbookView xWindow="2940" yWindow="0" windowWidth="26415" windowHeight="20985" activeTab="1" xr2:uid="{00000000-000D-0000-FFFF-FFFF00000000}"/>
  </bookViews>
  <sheets>
    <sheet name="practice_1_pivot" sheetId="2" r:id="rId1"/>
    <sheet name="practice2_pivot" sheetId="3" r:id="rId2"/>
    <sheet name="penguins" sheetId="1" r:id="rId3"/>
    <sheet name="Sheet1" sheetId="4" r:id="rId4"/>
  </sheets>
  <definedNames>
    <definedName name="ExternalData_1" localSheetId="0" hidden="1">practice_1_pivot!$A$1:$E$1373</definedName>
    <definedName name="ExternalData_1" localSheetId="1" hidden="1">practice2_pivot!$A$1:$H$346</definedName>
    <definedName name="Slicer_island">#N/A</definedName>
    <definedName name="Slicer_sex">#N/A</definedName>
    <definedName name="Slicer_species">#N/A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4" l="1" a="1"/>
  <c r="A2" i="4" s="1"/>
  <c r="A1" i="4" a="1"/>
  <c r="A1" i="4" s="1"/>
  <c r="F346" i="1"/>
  <c r="Y17" i="1" a="1"/>
  <c r="Y17" i="1" s="1"/>
  <c r="Y16" i="1" a="1"/>
  <c r="Y16" i="1" s="1"/>
  <c r="Q17" i="1" a="1"/>
  <c r="Q17" i="1" s="1"/>
  <c r="Q16" i="1" a="1"/>
  <c r="Q16" i="1" s="1"/>
  <c r="I17" i="1" a="1"/>
  <c r="I17" i="1" s="1"/>
  <c r="I16" i="1" a="1"/>
  <c r="I16" i="1" s="1"/>
  <c r="D346" i="1"/>
  <c r="C346" i="1"/>
  <c r="B346" i="1"/>
  <c r="E346" i="1"/>
  <c r="G34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A2DB485-8C0C-4E46-BDE1-F3EACD3B9737}" keepAlive="1" name="Query - Penguins" description="Connection to the 'Penguins' query in the workbook." type="5" refreshedVersion="8" background="1" saveData="1">
    <dbPr connection="Provider=Microsoft.Mashup.OleDb.1;Data Source=$Workbook$;Location=Penguins;Extended Properties=&quot;&quot;" command="SELECT * FROM [Penguins]"/>
  </connection>
  <connection id="2" xr16:uid="{44A8BE7F-789C-46A3-9729-F91E5784F5CD}" keepAlive="1" name="Query - practice2_pivot" description="Connection to the 'practice2_pivot' query in the workbook." type="5" refreshedVersion="8" background="1" saveData="1">
    <dbPr connection="Provider=Microsoft.Mashup.OleDb.1;Data Source=$Workbook$;Location=practice2_pivot;Extended Properties=&quot;&quot;" command="SELECT * FROM [practice2_pivo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<sst xmlns="http://schemas.openxmlformats.org/spreadsheetml/2006/main" count="7518" uniqueCount="30">
  <si>
    <t>species</t>
  </si>
  <si>
    <t>island</t>
  </si>
  <si>
    <t>bill_length_mm</t>
  </si>
  <si>
    <t>bill_depth_mm</t>
  </si>
  <si>
    <t>flipper_length_mm</t>
  </si>
  <si>
    <t>body_mass_g</t>
  </si>
  <si>
    <t>sex</t>
  </si>
  <si>
    <t>Adelie</t>
  </si>
  <si>
    <t>Torgersen</t>
  </si>
  <si>
    <t>MALE</t>
  </si>
  <si>
    <t>FEMALE</t>
  </si>
  <si>
    <t>Biscoe</t>
  </si>
  <si>
    <t>Dream</t>
  </si>
  <si>
    <t>Chinstrap</t>
  </si>
  <si>
    <t>Gentoo</t>
  </si>
  <si>
    <t>Total</t>
  </si>
  <si>
    <t>Physical Attributes</t>
  </si>
  <si>
    <t>Values</t>
  </si>
  <si>
    <t>344</t>
  </si>
  <si>
    <t>333</t>
  </si>
  <si>
    <t>Male</t>
  </si>
  <si>
    <t>Female</t>
  </si>
  <si>
    <t>Species</t>
  </si>
  <si>
    <t>Island</t>
  </si>
  <si>
    <t>Bill_Length_Mm</t>
  </si>
  <si>
    <t>Bill_Depth_Mm</t>
  </si>
  <si>
    <t>Flipper_Length_Mm</t>
  </si>
  <si>
    <t>Body_Mass_G</t>
  </si>
  <si>
    <t>Sex</t>
  </si>
  <si>
    <t>Bill_Ratio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</si>
</sst>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6"/>
      <color theme="1"/>
      <name val="Calibri"/>
      <family val="2"/>
      <scheme val="minor"/>
    </font>
    <font>
      <sz val="16"/>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6"/>
      <color rgb="FF006100"/>
      <name val="Calibri"/>
      <family val="2"/>
      <scheme val="minor"/>
    </font>
    <font>
      <sz val="16"/>
      <color rgb="FF9C0006"/>
      <name val="Calibri"/>
      <family val="2"/>
      <scheme val="minor"/>
    </font>
    <font>
      <sz val="16"/>
      <color rgb="FF9C5700"/>
      <name val="Calibri"/>
      <family val="2"/>
      <scheme val="minor"/>
    </font>
    <font>
      <sz val="16"/>
      <color rgb="FF3F3F76"/>
      <name val="Calibri"/>
      <family val="2"/>
      <scheme val="minor"/>
    </font>
    <font>
      <b/>
      <sz val="16"/>
      <color rgb="FF3F3F3F"/>
      <name val="Calibri"/>
      <family val="2"/>
      <scheme val="minor"/>
    </font>
    <font>
      <b/>
      <sz val="16"/>
      <color rgb="FFFA7D00"/>
      <name val="Calibri"/>
      <family val="2"/>
      <scheme val="minor"/>
    </font>
    <font>
      <sz val="16"/>
      <color rgb="FFFA7D00"/>
      <name val="Calibri"/>
      <family val="2"/>
      <scheme val="minor"/>
    </font>
    <font>
      <b/>
      <sz val="16"/>
      <color theme="0"/>
      <name val="Calibri"/>
      <family val="2"/>
      <scheme val="minor"/>
    </font>
    <font>
      <sz val="16"/>
      <color rgb="FFFF0000"/>
      <name val="Calibri"/>
      <family val="2"/>
      <scheme val="minor"/>
    </font>
    <font>
      <i/>
      <sz val="16"/>
      <color rgb="FF7F7F7F"/>
      <name val="Calibri"/>
      <family val="2"/>
      <scheme val="minor"/>
    </font>
    <font>
      <b/>
      <sz val="16"/>
      <color theme="1"/>
      <name val="Calibri"/>
      <family val="2"/>
      <scheme val="minor"/>
    </font>
    <font>
      <sz val="16"/>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11</xdr:col>
      <xdr:colOff>209550</xdr:colOff>
      <xdr:row>1</xdr:row>
      <xdr:rowOff>0</xdr:rowOff>
    </xdr:from>
    <xdr:to>
      <xdr:col>13</xdr:col>
      <xdr:colOff>209550</xdr:colOff>
      <xdr:row>13</xdr:row>
      <xdr:rowOff>180975</xdr:rowOff>
    </xdr:to>
    <mc:AlternateContent xmlns:mc="http://schemas.openxmlformats.org/markup-compatibility/2006">
      <mc:Choice xmlns:sle15="http://schemas.microsoft.com/office/drawing/2012/slicer" Requires="sle15">
        <xdr:graphicFrame macro="">
          <xdr:nvGraphicFramePr>
            <xdr:cNvPr id="2" name="species">
              <a:extLst>
                <a:ext uri="{FF2B5EF4-FFF2-40B4-BE49-F238E27FC236}">
                  <a16:creationId xmlns:a16="http://schemas.microsoft.com/office/drawing/2014/main" id="{6452F4E4-3FD2-9E92-EB67-8B683EE01A94}"/>
                </a:ext>
              </a:extLst>
            </xdr:cNvPr>
            <xdr:cNvGraphicFramePr/>
          </xdr:nvGraphicFramePr>
          <xdr:xfrm>
            <a:off x="0" y="0"/>
            <a:ext cx="0" cy="0"/>
          </xdr:xfrm>
          <a:graphic>
            <a:graphicData uri="http://schemas.microsoft.com/office/drawing/2010/slicer">
              <sle:slicer xmlns:sle="http://schemas.microsoft.com/office/drawing/2010/slicer" name="species"/>
            </a:graphicData>
          </a:graphic>
        </xdr:graphicFrame>
      </mc:Choice>
      <mc:Fallback>
        <xdr:sp macro="" textlink="">
          <xdr:nvSpPr>
            <xdr:cNvPr id="0" name=""/>
            <xdr:cNvSpPr>
              <a:spLocks noTextEdit="1"/>
            </xdr:cNvSpPr>
          </xdr:nvSpPr>
          <xdr:spPr>
            <a:xfrm>
              <a:off x="12649200" y="266700"/>
              <a:ext cx="1828800" cy="33813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152400</xdr:colOff>
      <xdr:row>1</xdr:row>
      <xdr:rowOff>0</xdr:rowOff>
    </xdr:from>
    <xdr:to>
      <xdr:col>11</xdr:col>
      <xdr:colOff>152400</xdr:colOff>
      <xdr:row>13</xdr:row>
      <xdr:rowOff>180975</xdr:rowOff>
    </xdr:to>
    <mc:AlternateContent xmlns:mc="http://schemas.openxmlformats.org/markup-compatibility/2006">
      <mc:Choice xmlns:sle15="http://schemas.microsoft.com/office/drawing/2012/slicer" Requires="sle15">
        <xdr:graphicFrame macro="">
          <xdr:nvGraphicFramePr>
            <xdr:cNvPr id="3" name="island">
              <a:extLst>
                <a:ext uri="{FF2B5EF4-FFF2-40B4-BE49-F238E27FC236}">
                  <a16:creationId xmlns:a16="http://schemas.microsoft.com/office/drawing/2014/main" id="{D819079F-95AA-CC33-104C-10D8751E70A3}"/>
                </a:ext>
              </a:extLst>
            </xdr:cNvPr>
            <xdr:cNvGraphicFramePr/>
          </xdr:nvGraphicFramePr>
          <xdr:xfrm>
            <a:off x="0" y="0"/>
            <a:ext cx="0" cy="0"/>
          </xdr:xfrm>
          <a:graphic>
            <a:graphicData uri="http://schemas.microsoft.com/office/drawing/2010/slicer">
              <sle:slicer xmlns:sle="http://schemas.microsoft.com/office/drawing/2010/slicer" name="island"/>
            </a:graphicData>
          </a:graphic>
        </xdr:graphicFrame>
      </mc:Choice>
      <mc:Fallback>
        <xdr:sp macro="" textlink="">
          <xdr:nvSpPr>
            <xdr:cNvPr id="0" name=""/>
            <xdr:cNvSpPr>
              <a:spLocks noTextEdit="1"/>
            </xdr:cNvSpPr>
          </xdr:nvSpPr>
          <xdr:spPr>
            <a:xfrm>
              <a:off x="10763250" y="266700"/>
              <a:ext cx="1828800" cy="33813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104775</xdr:colOff>
      <xdr:row>1</xdr:row>
      <xdr:rowOff>0</xdr:rowOff>
    </xdr:from>
    <xdr:to>
      <xdr:col>9</xdr:col>
      <xdr:colOff>104775</xdr:colOff>
      <xdr:row>13</xdr:row>
      <xdr:rowOff>180975</xdr:rowOff>
    </xdr:to>
    <mc:AlternateContent xmlns:mc="http://schemas.openxmlformats.org/markup-compatibility/2006">
      <mc:Choice xmlns:sle15="http://schemas.microsoft.com/office/drawing/2012/slicer" Requires="sle15">
        <xdr:graphicFrame macro="">
          <xdr:nvGraphicFramePr>
            <xdr:cNvPr id="4" name="sex">
              <a:extLst>
                <a:ext uri="{FF2B5EF4-FFF2-40B4-BE49-F238E27FC236}">
                  <a16:creationId xmlns:a16="http://schemas.microsoft.com/office/drawing/2014/main" id="{95184BBA-BC0F-75FF-7E5B-0A5D96B9912C}"/>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dr:sp macro="" textlink="">
          <xdr:nvSpPr>
            <xdr:cNvPr id="0" name=""/>
            <xdr:cNvSpPr>
              <a:spLocks noTextEdit="1"/>
            </xdr:cNvSpPr>
          </xdr:nvSpPr>
          <xdr:spPr>
            <a:xfrm>
              <a:off x="8886825" y="266700"/>
              <a:ext cx="1828800" cy="33813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4B41F30-DF03-4BE4-A27A-A2749846D3C7}" autoFormatId="16" applyNumberFormats="0" applyBorderFormats="0" applyFontFormats="0" applyPatternFormats="0" applyAlignmentFormats="0" applyWidthHeightFormats="0">
  <queryTableRefresh nextId="6">
    <queryTableFields count="5">
      <queryTableField id="1" name="species" tableColumnId="1"/>
      <queryTableField id="2" name="island" tableColumnId="2"/>
      <queryTableField id="3" name="sex" tableColumnId="3"/>
      <queryTableField id="4" name="Physical Attributes" tableColumnId="4"/>
      <queryTableField id="5" name="Values"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13049F8B-439E-4064-BF34-8693BC4C99C9}" autoFormatId="16" applyNumberFormats="0" applyBorderFormats="0" applyFontFormats="0" applyPatternFormats="0" applyAlignmentFormats="0" applyWidthHeightFormats="0">
  <queryTableRefresh nextId="9">
    <queryTableFields count="8">
      <queryTableField id="1" name="species" tableColumnId="1"/>
      <queryTableField id="2" name="island" tableColumnId="2"/>
      <queryTableField id="3" name="bill_length_mm" tableColumnId="3"/>
      <queryTableField id="4" name="bill_depth_mm" tableColumnId="4"/>
      <queryTableField id="5" name="flipper_length_mm" tableColumnId="5"/>
      <queryTableField id="6" name="body_mass_g" tableColumnId="6"/>
      <queryTableField id="7" name="sex" tableColumnId="7"/>
      <queryTableField id="8" name="bill_ratio"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pecies" xr10:uid="{C83D9D33-F792-4065-B20F-C01D1272E956}" sourceName="species">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sland" xr10:uid="{FF8DE6F4-B3CE-4C96-B023-FBFDB83E29C9}" sourceName="island">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BACABC7D-8831-4E89-8335-967CD73BC422}" sourceName="sex">
  <extLst>
    <x:ext xmlns:x15="http://schemas.microsoft.com/office/spreadsheetml/2010/11/main" uri="{2F2917AC-EB37-4324-AD4E-5DD8C200BD13}">
      <x15:tableSlicerCache tableId="1" column="7"/>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pecies" xr10:uid="{05ABC71A-918C-4BC6-98F4-C9C843B4C4C2}" cache="Slicer_species" caption="species" rowHeight="336550"/>
  <slicer name="island" xr10:uid="{E533F26A-D7D6-4F11-95AD-49EF17190DF5}" cache="Slicer_island" caption="island" rowHeight="336550"/>
  <slicer name="sex" xr10:uid="{DEC56A58-5F85-4F1C-83F1-B47DC079D111}" cache="Slicer_sex" caption="sex" rowHeight="3365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474B760-7BEC-4F60-912B-8D3557CC87D2}" name="Penguins_1" displayName="Penguins_1" ref="A1:E1373" tableType="queryTable" totalsRowShown="0">
  <autoFilter ref="A1:E1373" xr:uid="{D474B760-7BEC-4F60-912B-8D3557CC87D2}">
    <filterColumn colId="3">
      <filters>
        <filter val="bill_depth_mm"/>
      </filters>
    </filterColumn>
  </autoFilter>
  <tableColumns count="5">
    <tableColumn id="1" xr3:uid="{77D6F1E1-8920-4A8B-A330-90C6C4F21424}" uniqueName="1" name="species" queryTableFieldId="1" dataDxfId="6"/>
    <tableColumn id="2" xr3:uid="{7DBD89FD-A07A-477E-AE66-46CAF96751F2}" uniqueName="2" name="island" queryTableFieldId="2" dataDxfId="5"/>
    <tableColumn id="3" xr3:uid="{915F037F-7F28-43DF-8DB3-66D98F4B7392}" uniqueName="3" name="sex" queryTableFieldId="3" dataDxfId="4"/>
    <tableColumn id="4" xr3:uid="{76371541-57E2-4291-952A-92E12B42D62E}" uniqueName="4" name="Physical Attributes" queryTableFieldId="4" dataDxfId="3"/>
    <tableColumn id="5" xr3:uid="{D0FB5531-17AA-445C-89BE-2163DD4D1631}" uniqueName="5" name="Values" queryTableFieldId="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699E03-A00F-4874-A5A1-2BF27824C2A0}" name="practice2_pivot" displayName="practice2_pivot" ref="A1:H346" tableType="queryTable" totalsRowShown="0">
  <autoFilter ref="A1:H346" xr:uid="{8B699E03-A00F-4874-A5A1-2BF27824C2A0}"/>
  <tableColumns count="8">
    <tableColumn id="1" xr3:uid="{7348BE56-B6F3-446F-ABFF-F713429F5DB4}" uniqueName="1" name="Species" queryTableFieldId="1" dataDxfId="2"/>
    <tableColumn id="2" xr3:uid="{5C9736E6-2F2F-40D2-B0A7-2ECA4C3313A4}" uniqueName="2" name="Island" queryTableFieldId="2" dataDxfId="1"/>
    <tableColumn id="3" xr3:uid="{E57F1DDA-34A2-41E3-8E0B-F0FC88F455F6}" uniqueName="3" name="Bill_Length_Mm" queryTableFieldId="3"/>
    <tableColumn id="4" xr3:uid="{CD724E0E-A16A-4166-BD6F-EFD96070F05C}" uniqueName="4" name="Bill_Depth_Mm" queryTableFieldId="4"/>
    <tableColumn id="5" xr3:uid="{86239401-58E9-4030-8274-F451EABCE2C8}" uniqueName="5" name="Flipper_Length_Mm" queryTableFieldId="5"/>
    <tableColumn id="6" xr3:uid="{294D96DD-44E0-4A81-95C4-16D3DCB56FE5}" uniqueName="6" name="Body_Mass_G" queryTableFieldId="6"/>
    <tableColumn id="7" xr3:uid="{48A1E6AD-F624-4DDA-9399-CC2BEB10E340}" uniqueName="7" name="Sex" queryTableFieldId="7" dataDxfId="0"/>
    <tableColumn id="8" xr3:uid="{CDD9279F-12D6-40B4-AE73-DD5227D0D62C}" uniqueName="8" name="Bill_Ratio" queryTableFieldId="8"/>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FF5A1A-6E01-4F3E-9E56-7664E38FDA2A}" name="Penguins" displayName="Penguins" ref="A1:G346" totalsRowCount="1">
  <autoFilter ref="A1:G345" xr:uid="{16FF5A1A-6E01-4F3E-9E56-7664E38FDA2A}"/>
  <tableColumns count="7">
    <tableColumn id="1" xr3:uid="{E9CDA98D-2FA5-409E-8281-A459FB873D78}" name="species" totalsRowLabel="Total"/>
    <tableColumn id="2" xr3:uid="{C31F86D8-D824-4F3D-AFB1-92B0A18A6C61}" name="island" totalsRowFunction="count"/>
    <tableColumn id="3" xr3:uid="{68D7EEF8-E473-4980-9374-875CF49AD881}" name="bill_length_mm" totalsRowFunction="count"/>
    <tableColumn id="4" xr3:uid="{C74A2EA9-2A19-42E3-87C2-D394A14BF383}" name="bill_depth_mm" totalsRowFunction="count"/>
    <tableColumn id="5" xr3:uid="{5BCA8A67-F975-4CAF-8402-CC77863B51E9}" name="flipper_length_mm" totalsRowFunction="countNums"/>
    <tableColumn id="6" xr3:uid="{00164681-28DA-4EE9-8947-4BAD32BF3CC3}" name="body_mass_g" totalsRowFunction="average"/>
    <tableColumn id="7" xr3:uid="{9AF28767-E146-4903-B750-828E227FBEE6}" name="sex" totalsRowFunction="count"/>
  </tableColumns>
  <tableStyleInfo name="TableStyleLight16" showFirstColumn="1"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3.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53B4E-EA3D-4C2C-88AE-25BD6FDA6E5E}">
  <dimension ref="A1:E1373"/>
  <sheetViews>
    <sheetView workbookViewId="0"/>
  </sheetViews>
  <sheetFormatPr defaultRowHeight="21" x14ac:dyDescent="0.35"/>
  <cols>
    <col min="1" max="1" width="8.1796875" bestFit="1" customWidth="1"/>
    <col min="2" max="2" width="8.453125" bestFit="1" customWidth="1"/>
    <col min="3" max="3" width="7.08984375" bestFit="1" customWidth="1"/>
    <col min="4" max="4" width="17" bestFit="1" customWidth="1"/>
    <col min="5" max="5" width="7.453125" bestFit="1" customWidth="1"/>
  </cols>
  <sheetData>
    <row r="1" spans="1:5" x14ac:dyDescent="0.35">
      <c r="A1" t="s">
        <v>0</v>
      </c>
      <c r="B1" t="s">
        <v>1</v>
      </c>
      <c r="C1" t="s">
        <v>6</v>
      </c>
      <c r="D1" t="s">
        <v>16</v>
      </c>
      <c r="E1" t="s">
        <v>17</v>
      </c>
    </row>
    <row r="2" spans="1:5" hidden="1" x14ac:dyDescent="0.35">
      <c r="A2" s="1" t="s">
        <v>7</v>
      </c>
      <c r="B2" s="1" t="s">
        <v>8</v>
      </c>
      <c r="C2" s="1" t="s">
        <v>9</v>
      </c>
      <c r="D2" s="1" t="s">
        <v>2</v>
      </c>
      <c r="E2">
        <v>39.1</v>
      </c>
    </row>
    <row r="3" spans="1:5" x14ac:dyDescent="0.35">
      <c r="A3" s="1" t="s">
        <v>7</v>
      </c>
      <c r="B3" s="1" t="s">
        <v>8</v>
      </c>
      <c r="C3" s="1" t="s">
        <v>9</v>
      </c>
      <c r="D3" s="1" t="s">
        <v>3</v>
      </c>
      <c r="E3">
        <v>18.7</v>
      </c>
    </row>
    <row r="4" spans="1:5" hidden="1" x14ac:dyDescent="0.35">
      <c r="A4" s="1" t="s">
        <v>7</v>
      </c>
      <c r="B4" s="1" t="s">
        <v>8</v>
      </c>
      <c r="C4" s="1" t="s">
        <v>9</v>
      </c>
      <c r="D4" s="1" t="s">
        <v>4</v>
      </c>
      <c r="E4">
        <v>181</v>
      </c>
    </row>
    <row r="5" spans="1:5" hidden="1" x14ac:dyDescent="0.35">
      <c r="A5" s="1" t="s">
        <v>7</v>
      </c>
      <c r="B5" s="1" t="s">
        <v>8</v>
      </c>
      <c r="C5" s="1" t="s">
        <v>9</v>
      </c>
      <c r="D5" s="1" t="s">
        <v>5</v>
      </c>
      <c r="E5">
        <v>3750</v>
      </c>
    </row>
    <row r="6" spans="1:5" hidden="1" x14ac:dyDescent="0.35">
      <c r="A6" s="1" t="s">
        <v>7</v>
      </c>
      <c r="B6" s="1" t="s">
        <v>8</v>
      </c>
      <c r="C6" s="1" t="s">
        <v>10</v>
      </c>
      <c r="D6" s="1" t="s">
        <v>2</v>
      </c>
      <c r="E6">
        <v>39.5</v>
      </c>
    </row>
    <row r="7" spans="1:5" x14ac:dyDescent="0.35">
      <c r="A7" s="1" t="s">
        <v>7</v>
      </c>
      <c r="B7" s="1" t="s">
        <v>8</v>
      </c>
      <c r="C7" s="1" t="s">
        <v>10</v>
      </c>
      <c r="D7" s="1" t="s">
        <v>3</v>
      </c>
      <c r="E7">
        <v>17.399999999999999</v>
      </c>
    </row>
    <row r="8" spans="1:5" hidden="1" x14ac:dyDescent="0.35">
      <c r="A8" s="1" t="s">
        <v>7</v>
      </c>
      <c r="B8" s="1" t="s">
        <v>8</v>
      </c>
      <c r="C8" s="1" t="s">
        <v>10</v>
      </c>
      <c r="D8" s="1" t="s">
        <v>4</v>
      </c>
      <c r="E8">
        <v>186</v>
      </c>
    </row>
    <row r="9" spans="1:5" hidden="1" x14ac:dyDescent="0.35">
      <c r="A9" s="1" t="s">
        <v>7</v>
      </c>
      <c r="B9" s="1" t="s">
        <v>8</v>
      </c>
      <c r="C9" s="1" t="s">
        <v>10</v>
      </c>
      <c r="D9" s="1" t="s">
        <v>5</v>
      </c>
      <c r="E9">
        <v>3800</v>
      </c>
    </row>
    <row r="10" spans="1:5" hidden="1" x14ac:dyDescent="0.35">
      <c r="A10" s="1" t="s">
        <v>7</v>
      </c>
      <c r="B10" s="1" t="s">
        <v>8</v>
      </c>
      <c r="C10" s="1" t="s">
        <v>10</v>
      </c>
      <c r="D10" s="1" t="s">
        <v>2</v>
      </c>
      <c r="E10">
        <v>40.299999999999997</v>
      </c>
    </row>
    <row r="11" spans="1:5" x14ac:dyDescent="0.35">
      <c r="A11" s="1" t="s">
        <v>7</v>
      </c>
      <c r="B11" s="1" t="s">
        <v>8</v>
      </c>
      <c r="C11" s="1" t="s">
        <v>10</v>
      </c>
      <c r="D11" s="1" t="s">
        <v>3</v>
      </c>
      <c r="E11">
        <v>18</v>
      </c>
    </row>
    <row r="12" spans="1:5" hidden="1" x14ac:dyDescent="0.35">
      <c r="A12" s="1" t="s">
        <v>7</v>
      </c>
      <c r="B12" s="1" t="s">
        <v>8</v>
      </c>
      <c r="C12" s="1" t="s">
        <v>10</v>
      </c>
      <c r="D12" s="1" t="s">
        <v>4</v>
      </c>
      <c r="E12">
        <v>195</v>
      </c>
    </row>
    <row r="13" spans="1:5" hidden="1" x14ac:dyDescent="0.35">
      <c r="A13" s="1" t="s">
        <v>7</v>
      </c>
      <c r="B13" s="1" t="s">
        <v>8</v>
      </c>
      <c r="C13" s="1" t="s">
        <v>10</v>
      </c>
      <c r="D13" s="1" t="s">
        <v>5</v>
      </c>
      <c r="E13">
        <v>3250</v>
      </c>
    </row>
    <row r="14" spans="1:5" hidden="1" x14ac:dyDescent="0.35">
      <c r="A14" s="1" t="s">
        <v>7</v>
      </c>
      <c r="B14" s="1" t="s">
        <v>8</v>
      </c>
      <c r="C14" s="1" t="s">
        <v>10</v>
      </c>
      <c r="D14" s="1" t="s">
        <v>2</v>
      </c>
      <c r="E14">
        <v>36.700000000000003</v>
      </c>
    </row>
    <row r="15" spans="1:5" x14ac:dyDescent="0.35">
      <c r="A15" s="1" t="s">
        <v>7</v>
      </c>
      <c r="B15" s="1" t="s">
        <v>8</v>
      </c>
      <c r="C15" s="1" t="s">
        <v>10</v>
      </c>
      <c r="D15" s="1" t="s">
        <v>3</v>
      </c>
      <c r="E15">
        <v>19.3</v>
      </c>
    </row>
    <row r="16" spans="1:5" hidden="1" x14ac:dyDescent="0.35">
      <c r="A16" s="1" t="s">
        <v>7</v>
      </c>
      <c r="B16" s="1" t="s">
        <v>8</v>
      </c>
      <c r="C16" s="1" t="s">
        <v>10</v>
      </c>
      <c r="D16" s="1" t="s">
        <v>4</v>
      </c>
      <c r="E16">
        <v>193</v>
      </c>
    </row>
    <row r="17" spans="1:5" hidden="1" x14ac:dyDescent="0.35">
      <c r="A17" s="1" t="s">
        <v>7</v>
      </c>
      <c r="B17" s="1" t="s">
        <v>8</v>
      </c>
      <c r="C17" s="1" t="s">
        <v>10</v>
      </c>
      <c r="D17" s="1" t="s">
        <v>5</v>
      </c>
      <c r="E17">
        <v>3450</v>
      </c>
    </row>
    <row r="18" spans="1:5" hidden="1" x14ac:dyDescent="0.35">
      <c r="A18" s="1" t="s">
        <v>7</v>
      </c>
      <c r="B18" s="1" t="s">
        <v>8</v>
      </c>
      <c r="C18" s="1" t="s">
        <v>9</v>
      </c>
      <c r="D18" s="1" t="s">
        <v>2</v>
      </c>
      <c r="E18">
        <v>39.299999999999997</v>
      </c>
    </row>
    <row r="19" spans="1:5" x14ac:dyDescent="0.35">
      <c r="A19" s="1" t="s">
        <v>7</v>
      </c>
      <c r="B19" s="1" t="s">
        <v>8</v>
      </c>
      <c r="C19" s="1" t="s">
        <v>9</v>
      </c>
      <c r="D19" s="1" t="s">
        <v>3</v>
      </c>
      <c r="E19">
        <v>20.6</v>
      </c>
    </row>
    <row r="20" spans="1:5" hidden="1" x14ac:dyDescent="0.35">
      <c r="A20" s="1" t="s">
        <v>7</v>
      </c>
      <c r="B20" s="1" t="s">
        <v>8</v>
      </c>
      <c r="C20" s="1" t="s">
        <v>9</v>
      </c>
      <c r="D20" s="1" t="s">
        <v>4</v>
      </c>
      <c r="E20">
        <v>190</v>
      </c>
    </row>
    <row r="21" spans="1:5" hidden="1" x14ac:dyDescent="0.35">
      <c r="A21" s="1" t="s">
        <v>7</v>
      </c>
      <c r="B21" s="1" t="s">
        <v>8</v>
      </c>
      <c r="C21" s="1" t="s">
        <v>9</v>
      </c>
      <c r="D21" s="1" t="s">
        <v>5</v>
      </c>
      <c r="E21">
        <v>3650</v>
      </c>
    </row>
    <row r="22" spans="1:5" hidden="1" x14ac:dyDescent="0.35">
      <c r="A22" s="1" t="s">
        <v>7</v>
      </c>
      <c r="B22" s="1" t="s">
        <v>8</v>
      </c>
      <c r="C22" s="1" t="s">
        <v>10</v>
      </c>
      <c r="D22" s="1" t="s">
        <v>2</v>
      </c>
      <c r="E22">
        <v>38.9</v>
      </c>
    </row>
    <row r="23" spans="1:5" x14ac:dyDescent="0.35">
      <c r="A23" s="1" t="s">
        <v>7</v>
      </c>
      <c r="B23" s="1" t="s">
        <v>8</v>
      </c>
      <c r="C23" s="1" t="s">
        <v>10</v>
      </c>
      <c r="D23" s="1" t="s">
        <v>3</v>
      </c>
      <c r="E23">
        <v>17.8</v>
      </c>
    </row>
    <row r="24" spans="1:5" hidden="1" x14ac:dyDescent="0.35">
      <c r="A24" s="1" t="s">
        <v>7</v>
      </c>
      <c r="B24" s="1" t="s">
        <v>8</v>
      </c>
      <c r="C24" s="1" t="s">
        <v>10</v>
      </c>
      <c r="D24" s="1" t="s">
        <v>4</v>
      </c>
      <c r="E24">
        <v>181</v>
      </c>
    </row>
    <row r="25" spans="1:5" hidden="1" x14ac:dyDescent="0.35">
      <c r="A25" s="1" t="s">
        <v>7</v>
      </c>
      <c r="B25" s="1" t="s">
        <v>8</v>
      </c>
      <c r="C25" s="1" t="s">
        <v>10</v>
      </c>
      <c r="D25" s="1" t="s">
        <v>5</v>
      </c>
      <c r="E25">
        <v>3625</v>
      </c>
    </row>
    <row r="26" spans="1:5" hidden="1" x14ac:dyDescent="0.35">
      <c r="A26" s="1" t="s">
        <v>7</v>
      </c>
      <c r="B26" s="1" t="s">
        <v>8</v>
      </c>
      <c r="C26" s="1" t="s">
        <v>9</v>
      </c>
      <c r="D26" s="1" t="s">
        <v>2</v>
      </c>
      <c r="E26">
        <v>39.200000000000003</v>
      </c>
    </row>
    <row r="27" spans="1:5" x14ac:dyDescent="0.35">
      <c r="A27" s="1" t="s">
        <v>7</v>
      </c>
      <c r="B27" s="1" t="s">
        <v>8</v>
      </c>
      <c r="C27" s="1" t="s">
        <v>9</v>
      </c>
      <c r="D27" s="1" t="s">
        <v>3</v>
      </c>
      <c r="E27">
        <v>19.600000000000001</v>
      </c>
    </row>
    <row r="28" spans="1:5" hidden="1" x14ac:dyDescent="0.35">
      <c r="A28" s="1" t="s">
        <v>7</v>
      </c>
      <c r="B28" s="1" t="s">
        <v>8</v>
      </c>
      <c r="C28" s="1" t="s">
        <v>9</v>
      </c>
      <c r="D28" s="1" t="s">
        <v>4</v>
      </c>
      <c r="E28">
        <v>195</v>
      </c>
    </row>
    <row r="29" spans="1:5" hidden="1" x14ac:dyDescent="0.35">
      <c r="A29" s="1" t="s">
        <v>7</v>
      </c>
      <c r="B29" s="1" t="s">
        <v>8</v>
      </c>
      <c r="C29" s="1" t="s">
        <v>9</v>
      </c>
      <c r="D29" s="1" t="s">
        <v>5</v>
      </c>
      <c r="E29">
        <v>4675</v>
      </c>
    </row>
    <row r="30" spans="1:5" hidden="1" x14ac:dyDescent="0.35">
      <c r="A30" s="1" t="s">
        <v>7</v>
      </c>
      <c r="B30" s="1" t="s">
        <v>8</v>
      </c>
      <c r="C30" s="1"/>
      <c r="D30" s="1" t="s">
        <v>2</v>
      </c>
      <c r="E30">
        <v>34.1</v>
      </c>
    </row>
    <row r="31" spans="1:5" x14ac:dyDescent="0.35">
      <c r="A31" s="1" t="s">
        <v>7</v>
      </c>
      <c r="B31" s="1" t="s">
        <v>8</v>
      </c>
      <c r="C31" s="1"/>
      <c r="D31" s="1" t="s">
        <v>3</v>
      </c>
      <c r="E31">
        <v>18.100000000000001</v>
      </c>
    </row>
    <row r="32" spans="1:5" hidden="1" x14ac:dyDescent="0.35">
      <c r="A32" s="1" t="s">
        <v>7</v>
      </c>
      <c r="B32" s="1" t="s">
        <v>8</v>
      </c>
      <c r="C32" s="1"/>
      <c r="D32" s="1" t="s">
        <v>4</v>
      </c>
      <c r="E32">
        <v>193</v>
      </c>
    </row>
    <row r="33" spans="1:5" hidden="1" x14ac:dyDescent="0.35">
      <c r="A33" s="1" t="s">
        <v>7</v>
      </c>
      <c r="B33" s="1" t="s">
        <v>8</v>
      </c>
      <c r="C33" s="1"/>
      <c r="D33" s="1" t="s">
        <v>5</v>
      </c>
      <c r="E33">
        <v>3475</v>
      </c>
    </row>
    <row r="34" spans="1:5" hidden="1" x14ac:dyDescent="0.35">
      <c r="A34" s="1" t="s">
        <v>7</v>
      </c>
      <c r="B34" s="1" t="s">
        <v>8</v>
      </c>
      <c r="C34" s="1"/>
      <c r="D34" s="1" t="s">
        <v>2</v>
      </c>
      <c r="E34">
        <v>42</v>
      </c>
    </row>
    <row r="35" spans="1:5" x14ac:dyDescent="0.35">
      <c r="A35" s="1" t="s">
        <v>7</v>
      </c>
      <c r="B35" s="1" t="s">
        <v>8</v>
      </c>
      <c r="C35" s="1"/>
      <c r="D35" s="1" t="s">
        <v>3</v>
      </c>
      <c r="E35">
        <v>20.2</v>
      </c>
    </row>
    <row r="36" spans="1:5" hidden="1" x14ac:dyDescent="0.35">
      <c r="A36" s="1" t="s">
        <v>7</v>
      </c>
      <c r="B36" s="1" t="s">
        <v>8</v>
      </c>
      <c r="C36" s="1"/>
      <c r="D36" s="1" t="s">
        <v>4</v>
      </c>
      <c r="E36">
        <v>190</v>
      </c>
    </row>
    <row r="37" spans="1:5" hidden="1" x14ac:dyDescent="0.35">
      <c r="A37" s="1" t="s">
        <v>7</v>
      </c>
      <c r="B37" s="1" t="s">
        <v>8</v>
      </c>
      <c r="C37" s="1"/>
      <c r="D37" s="1" t="s">
        <v>5</v>
      </c>
      <c r="E37">
        <v>4250</v>
      </c>
    </row>
    <row r="38" spans="1:5" hidden="1" x14ac:dyDescent="0.35">
      <c r="A38" s="1" t="s">
        <v>7</v>
      </c>
      <c r="B38" s="1" t="s">
        <v>8</v>
      </c>
      <c r="C38" s="1"/>
      <c r="D38" s="1" t="s">
        <v>2</v>
      </c>
      <c r="E38">
        <v>37.799999999999997</v>
      </c>
    </row>
    <row r="39" spans="1:5" x14ac:dyDescent="0.35">
      <c r="A39" s="1" t="s">
        <v>7</v>
      </c>
      <c r="B39" s="1" t="s">
        <v>8</v>
      </c>
      <c r="C39" s="1"/>
      <c r="D39" s="1" t="s">
        <v>3</v>
      </c>
      <c r="E39">
        <v>17.100000000000001</v>
      </c>
    </row>
    <row r="40" spans="1:5" hidden="1" x14ac:dyDescent="0.35">
      <c r="A40" s="1" t="s">
        <v>7</v>
      </c>
      <c r="B40" s="1" t="s">
        <v>8</v>
      </c>
      <c r="C40" s="1"/>
      <c r="D40" s="1" t="s">
        <v>4</v>
      </c>
      <c r="E40">
        <v>186</v>
      </c>
    </row>
    <row r="41" spans="1:5" hidden="1" x14ac:dyDescent="0.35">
      <c r="A41" s="1" t="s">
        <v>7</v>
      </c>
      <c r="B41" s="1" t="s">
        <v>8</v>
      </c>
      <c r="C41" s="1"/>
      <c r="D41" s="1" t="s">
        <v>5</v>
      </c>
      <c r="E41">
        <v>3300</v>
      </c>
    </row>
    <row r="42" spans="1:5" hidden="1" x14ac:dyDescent="0.35">
      <c r="A42" s="1" t="s">
        <v>7</v>
      </c>
      <c r="B42" s="1" t="s">
        <v>8</v>
      </c>
      <c r="C42" s="1"/>
      <c r="D42" s="1" t="s">
        <v>2</v>
      </c>
      <c r="E42">
        <v>37.799999999999997</v>
      </c>
    </row>
    <row r="43" spans="1:5" x14ac:dyDescent="0.35">
      <c r="A43" s="1" t="s">
        <v>7</v>
      </c>
      <c r="B43" s="1" t="s">
        <v>8</v>
      </c>
      <c r="C43" s="1"/>
      <c r="D43" s="1" t="s">
        <v>3</v>
      </c>
      <c r="E43">
        <v>17.3</v>
      </c>
    </row>
    <row r="44" spans="1:5" hidden="1" x14ac:dyDescent="0.35">
      <c r="A44" s="1" t="s">
        <v>7</v>
      </c>
      <c r="B44" s="1" t="s">
        <v>8</v>
      </c>
      <c r="C44" s="1"/>
      <c r="D44" s="1" t="s">
        <v>4</v>
      </c>
      <c r="E44">
        <v>180</v>
      </c>
    </row>
    <row r="45" spans="1:5" hidden="1" x14ac:dyDescent="0.35">
      <c r="A45" s="1" t="s">
        <v>7</v>
      </c>
      <c r="B45" s="1" t="s">
        <v>8</v>
      </c>
      <c r="C45" s="1"/>
      <c r="D45" s="1" t="s">
        <v>5</v>
      </c>
      <c r="E45">
        <v>3700</v>
      </c>
    </row>
    <row r="46" spans="1:5" hidden="1" x14ac:dyDescent="0.35">
      <c r="A46" s="1" t="s">
        <v>7</v>
      </c>
      <c r="B46" s="1" t="s">
        <v>8</v>
      </c>
      <c r="C46" s="1" t="s">
        <v>10</v>
      </c>
      <c r="D46" s="1" t="s">
        <v>2</v>
      </c>
      <c r="E46">
        <v>41.1</v>
      </c>
    </row>
    <row r="47" spans="1:5" x14ac:dyDescent="0.35">
      <c r="A47" s="1" t="s">
        <v>7</v>
      </c>
      <c r="B47" s="1" t="s">
        <v>8</v>
      </c>
      <c r="C47" s="1" t="s">
        <v>10</v>
      </c>
      <c r="D47" s="1" t="s">
        <v>3</v>
      </c>
      <c r="E47">
        <v>17.600000000000001</v>
      </c>
    </row>
    <row r="48" spans="1:5" hidden="1" x14ac:dyDescent="0.35">
      <c r="A48" s="1" t="s">
        <v>7</v>
      </c>
      <c r="B48" s="1" t="s">
        <v>8</v>
      </c>
      <c r="C48" s="1" t="s">
        <v>10</v>
      </c>
      <c r="D48" s="1" t="s">
        <v>4</v>
      </c>
      <c r="E48">
        <v>182</v>
      </c>
    </row>
    <row r="49" spans="1:5" hidden="1" x14ac:dyDescent="0.35">
      <c r="A49" s="1" t="s">
        <v>7</v>
      </c>
      <c r="B49" s="1" t="s">
        <v>8</v>
      </c>
      <c r="C49" s="1" t="s">
        <v>10</v>
      </c>
      <c r="D49" s="1" t="s">
        <v>5</v>
      </c>
      <c r="E49">
        <v>3200</v>
      </c>
    </row>
    <row r="50" spans="1:5" hidden="1" x14ac:dyDescent="0.35">
      <c r="A50" s="1" t="s">
        <v>7</v>
      </c>
      <c r="B50" s="1" t="s">
        <v>8</v>
      </c>
      <c r="C50" s="1" t="s">
        <v>9</v>
      </c>
      <c r="D50" s="1" t="s">
        <v>2</v>
      </c>
      <c r="E50">
        <v>38.6</v>
      </c>
    </row>
    <row r="51" spans="1:5" x14ac:dyDescent="0.35">
      <c r="A51" s="1" t="s">
        <v>7</v>
      </c>
      <c r="B51" s="1" t="s">
        <v>8</v>
      </c>
      <c r="C51" s="1" t="s">
        <v>9</v>
      </c>
      <c r="D51" s="1" t="s">
        <v>3</v>
      </c>
      <c r="E51">
        <v>21.2</v>
      </c>
    </row>
    <row r="52" spans="1:5" hidden="1" x14ac:dyDescent="0.35">
      <c r="A52" s="1" t="s">
        <v>7</v>
      </c>
      <c r="B52" s="1" t="s">
        <v>8</v>
      </c>
      <c r="C52" s="1" t="s">
        <v>9</v>
      </c>
      <c r="D52" s="1" t="s">
        <v>4</v>
      </c>
      <c r="E52">
        <v>191</v>
      </c>
    </row>
    <row r="53" spans="1:5" hidden="1" x14ac:dyDescent="0.35">
      <c r="A53" s="1" t="s">
        <v>7</v>
      </c>
      <c r="B53" s="1" t="s">
        <v>8</v>
      </c>
      <c r="C53" s="1" t="s">
        <v>9</v>
      </c>
      <c r="D53" s="1" t="s">
        <v>5</v>
      </c>
      <c r="E53">
        <v>3800</v>
      </c>
    </row>
    <row r="54" spans="1:5" hidden="1" x14ac:dyDescent="0.35">
      <c r="A54" s="1" t="s">
        <v>7</v>
      </c>
      <c r="B54" s="1" t="s">
        <v>8</v>
      </c>
      <c r="C54" s="1" t="s">
        <v>9</v>
      </c>
      <c r="D54" s="1" t="s">
        <v>2</v>
      </c>
      <c r="E54">
        <v>34.6</v>
      </c>
    </row>
    <row r="55" spans="1:5" x14ac:dyDescent="0.35">
      <c r="A55" s="1" t="s">
        <v>7</v>
      </c>
      <c r="B55" s="1" t="s">
        <v>8</v>
      </c>
      <c r="C55" s="1" t="s">
        <v>9</v>
      </c>
      <c r="D55" s="1" t="s">
        <v>3</v>
      </c>
      <c r="E55">
        <v>21.1</v>
      </c>
    </row>
    <row r="56" spans="1:5" hidden="1" x14ac:dyDescent="0.35">
      <c r="A56" s="1" t="s">
        <v>7</v>
      </c>
      <c r="B56" s="1" t="s">
        <v>8</v>
      </c>
      <c r="C56" s="1" t="s">
        <v>9</v>
      </c>
      <c r="D56" s="1" t="s">
        <v>4</v>
      </c>
      <c r="E56">
        <v>198</v>
      </c>
    </row>
    <row r="57" spans="1:5" hidden="1" x14ac:dyDescent="0.35">
      <c r="A57" s="1" t="s">
        <v>7</v>
      </c>
      <c r="B57" s="1" t="s">
        <v>8</v>
      </c>
      <c r="C57" s="1" t="s">
        <v>9</v>
      </c>
      <c r="D57" s="1" t="s">
        <v>5</v>
      </c>
      <c r="E57">
        <v>4400</v>
      </c>
    </row>
    <row r="58" spans="1:5" hidden="1" x14ac:dyDescent="0.35">
      <c r="A58" s="1" t="s">
        <v>7</v>
      </c>
      <c r="B58" s="1" t="s">
        <v>8</v>
      </c>
      <c r="C58" s="1" t="s">
        <v>10</v>
      </c>
      <c r="D58" s="1" t="s">
        <v>2</v>
      </c>
      <c r="E58">
        <v>36.6</v>
      </c>
    </row>
    <row r="59" spans="1:5" x14ac:dyDescent="0.35">
      <c r="A59" s="1" t="s">
        <v>7</v>
      </c>
      <c r="B59" s="1" t="s">
        <v>8</v>
      </c>
      <c r="C59" s="1" t="s">
        <v>10</v>
      </c>
      <c r="D59" s="1" t="s">
        <v>3</v>
      </c>
      <c r="E59">
        <v>17.8</v>
      </c>
    </row>
    <row r="60" spans="1:5" hidden="1" x14ac:dyDescent="0.35">
      <c r="A60" s="1" t="s">
        <v>7</v>
      </c>
      <c r="B60" s="1" t="s">
        <v>8</v>
      </c>
      <c r="C60" s="1" t="s">
        <v>10</v>
      </c>
      <c r="D60" s="1" t="s">
        <v>4</v>
      </c>
      <c r="E60">
        <v>185</v>
      </c>
    </row>
    <row r="61" spans="1:5" hidden="1" x14ac:dyDescent="0.35">
      <c r="A61" s="1" t="s">
        <v>7</v>
      </c>
      <c r="B61" s="1" t="s">
        <v>8</v>
      </c>
      <c r="C61" s="1" t="s">
        <v>10</v>
      </c>
      <c r="D61" s="1" t="s">
        <v>5</v>
      </c>
      <c r="E61">
        <v>3700</v>
      </c>
    </row>
    <row r="62" spans="1:5" hidden="1" x14ac:dyDescent="0.35">
      <c r="A62" s="1" t="s">
        <v>7</v>
      </c>
      <c r="B62" s="1" t="s">
        <v>8</v>
      </c>
      <c r="C62" s="1" t="s">
        <v>10</v>
      </c>
      <c r="D62" s="1" t="s">
        <v>2</v>
      </c>
      <c r="E62">
        <v>38.700000000000003</v>
      </c>
    </row>
    <row r="63" spans="1:5" x14ac:dyDescent="0.35">
      <c r="A63" s="1" t="s">
        <v>7</v>
      </c>
      <c r="B63" s="1" t="s">
        <v>8</v>
      </c>
      <c r="C63" s="1" t="s">
        <v>10</v>
      </c>
      <c r="D63" s="1" t="s">
        <v>3</v>
      </c>
      <c r="E63">
        <v>19</v>
      </c>
    </row>
    <row r="64" spans="1:5" hidden="1" x14ac:dyDescent="0.35">
      <c r="A64" s="1" t="s">
        <v>7</v>
      </c>
      <c r="B64" s="1" t="s">
        <v>8</v>
      </c>
      <c r="C64" s="1" t="s">
        <v>10</v>
      </c>
      <c r="D64" s="1" t="s">
        <v>4</v>
      </c>
      <c r="E64">
        <v>195</v>
      </c>
    </row>
    <row r="65" spans="1:5" hidden="1" x14ac:dyDescent="0.35">
      <c r="A65" s="1" t="s">
        <v>7</v>
      </c>
      <c r="B65" s="1" t="s">
        <v>8</v>
      </c>
      <c r="C65" s="1" t="s">
        <v>10</v>
      </c>
      <c r="D65" s="1" t="s">
        <v>5</v>
      </c>
      <c r="E65">
        <v>3450</v>
      </c>
    </row>
    <row r="66" spans="1:5" hidden="1" x14ac:dyDescent="0.35">
      <c r="A66" s="1" t="s">
        <v>7</v>
      </c>
      <c r="B66" s="1" t="s">
        <v>8</v>
      </c>
      <c r="C66" s="1" t="s">
        <v>9</v>
      </c>
      <c r="D66" s="1" t="s">
        <v>2</v>
      </c>
      <c r="E66">
        <v>42.5</v>
      </c>
    </row>
    <row r="67" spans="1:5" x14ac:dyDescent="0.35">
      <c r="A67" s="1" t="s">
        <v>7</v>
      </c>
      <c r="B67" s="1" t="s">
        <v>8</v>
      </c>
      <c r="C67" s="1" t="s">
        <v>9</v>
      </c>
      <c r="D67" s="1" t="s">
        <v>3</v>
      </c>
      <c r="E67">
        <v>20.7</v>
      </c>
    </row>
    <row r="68" spans="1:5" hidden="1" x14ac:dyDescent="0.35">
      <c r="A68" s="1" t="s">
        <v>7</v>
      </c>
      <c r="B68" s="1" t="s">
        <v>8</v>
      </c>
      <c r="C68" s="1" t="s">
        <v>9</v>
      </c>
      <c r="D68" s="1" t="s">
        <v>4</v>
      </c>
      <c r="E68">
        <v>197</v>
      </c>
    </row>
    <row r="69" spans="1:5" hidden="1" x14ac:dyDescent="0.35">
      <c r="A69" s="1" t="s">
        <v>7</v>
      </c>
      <c r="B69" s="1" t="s">
        <v>8</v>
      </c>
      <c r="C69" s="1" t="s">
        <v>9</v>
      </c>
      <c r="D69" s="1" t="s">
        <v>5</v>
      </c>
      <c r="E69">
        <v>4500</v>
      </c>
    </row>
    <row r="70" spans="1:5" hidden="1" x14ac:dyDescent="0.35">
      <c r="A70" s="1" t="s">
        <v>7</v>
      </c>
      <c r="B70" s="1" t="s">
        <v>8</v>
      </c>
      <c r="C70" s="1" t="s">
        <v>10</v>
      </c>
      <c r="D70" s="1" t="s">
        <v>2</v>
      </c>
      <c r="E70">
        <v>34.4</v>
      </c>
    </row>
    <row r="71" spans="1:5" x14ac:dyDescent="0.35">
      <c r="A71" s="1" t="s">
        <v>7</v>
      </c>
      <c r="B71" s="1" t="s">
        <v>8</v>
      </c>
      <c r="C71" s="1" t="s">
        <v>10</v>
      </c>
      <c r="D71" s="1" t="s">
        <v>3</v>
      </c>
      <c r="E71">
        <v>18.399999999999999</v>
      </c>
    </row>
    <row r="72" spans="1:5" hidden="1" x14ac:dyDescent="0.35">
      <c r="A72" s="1" t="s">
        <v>7</v>
      </c>
      <c r="B72" s="1" t="s">
        <v>8</v>
      </c>
      <c r="C72" s="1" t="s">
        <v>10</v>
      </c>
      <c r="D72" s="1" t="s">
        <v>4</v>
      </c>
      <c r="E72">
        <v>184</v>
      </c>
    </row>
    <row r="73" spans="1:5" hidden="1" x14ac:dyDescent="0.35">
      <c r="A73" s="1" t="s">
        <v>7</v>
      </c>
      <c r="B73" s="1" t="s">
        <v>8</v>
      </c>
      <c r="C73" s="1" t="s">
        <v>10</v>
      </c>
      <c r="D73" s="1" t="s">
        <v>5</v>
      </c>
      <c r="E73">
        <v>3325</v>
      </c>
    </row>
    <row r="74" spans="1:5" hidden="1" x14ac:dyDescent="0.35">
      <c r="A74" s="1" t="s">
        <v>7</v>
      </c>
      <c r="B74" s="1" t="s">
        <v>8</v>
      </c>
      <c r="C74" s="1" t="s">
        <v>9</v>
      </c>
      <c r="D74" s="1" t="s">
        <v>2</v>
      </c>
      <c r="E74">
        <v>46</v>
      </c>
    </row>
    <row r="75" spans="1:5" x14ac:dyDescent="0.35">
      <c r="A75" s="1" t="s">
        <v>7</v>
      </c>
      <c r="B75" s="1" t="s">
        <v>8</v>
      </c>
      <c r="C75" s="1" t="s">
        <v>9</v>
      </c>
      <c r="D75" s="1" t="s">
        <v>3</v>
      </c>
      <c r="E75">
        <v>21.5</v>
      </c>
    </row>
    <row r="76" spans="1:5" hidden="1" x14ac:dyDescent="0.35">
      <c r="A76" s="1" t="s">
        <v>7</v>
      </c>
      <c r="B76" s="1" t="s">
        <v>8</v>
      </c>
      <c r="C76" s="1" t="s">
        <v>9</v>
      </c>
      <c r="D76" s="1" t="s">
        <v>4</v>
      </c>
      <c r="E76">
        <v>194</v>
      </c>
    </row>
    <row r="77" spans="1:5" hidden="1" x14ac:dyDescent="0.35">
      <c r="A77" s="1" t="s">
        <v>7</v>
      </c>
      <c r="B77" s="1" t="s">
        <v>8</v>
      </c>
      <c r="C77" s="1" t="s">
        <v>9</v>
      </c>
      <c r="D77" s="1" t="s">
        <v>5</v>
      </c>
      <c r="E77">
        <v>4200</v>
      </c>
    </row>
    <row r="78" spans="1:5" hidden="1" x14ac:dyDescent="0.35">
      <c r="A78" s="1" t="s">
        <v>7</v>
      </c>
      <c r="B78" s="1" t="s">
        <v>11</v>
      </c>
      <c r="C78" s="1" t="s">
        <v>10</v>
      </c>
      <c r="D78" s="1" t="s">
        <v>2</v>
      </c>
      <c r="E78">
        <v>37.799999999999997</v>
      </c>
    </row>
    <row r="79" spans="1:5" x14ac:dyDescent="0.35">
      <c r="A79" s="1" t="s">
        <v>7</v>
      </c>
      <c r="B79" s="1" t="s">
        <v>11</v>
      </c>
      <c r="C79" s="1" t="s">
        <v>10</v>
      </c>
      <c r="D79" s="1" t="s">
        <v>3</v>
      </c>
      <c r="E79">
        <v>18.3</v>
      </c>
    </row>
    <row r="80" spans="1:5" hidden="1" x14ac:dyDescent="0.35">
      <c r="A80" s="1" t="s">
        <v>7</v>
      </c>
      <c r="B80" s="1" t="s">
        <v>11</v>
      </c>
      <c r="C80" s="1" t="s">
        <v>10</v>
      </c>
      <c r="D80" s="1" t="s">
        <v>4</v>
      </c>
      <c r="E80">
        <v>174</v>
      </c>
    </row>
    <row r="81" spans="1:5" hidden="1" x14ac:dyDescent="0.35">
      <c r="A81" s="1" t="s">
        <v>7</v>
      </c>
      <c r="B81" s="1" t="s">
        <v>11</v>
      </c>
      <c r="C81" s="1" t="s">
        <v>10</v>
      </c>
      <c r="D81" s="1" t="s">
        <v>5</v>
      </c>
      <c r="E81">
        <v>3400</v>
      </c>
    </row>
    <row r="82" spans="1:5" hidden="1" x14ac:dyDescent="0.35">
      <c r="A82" s="1" t="s">
        <v>7</v>
      </c>
      <c r="B82" s="1" t="s">
        <v>11</v>
      </c>
      <c r="C82" s="1" t="s">
        <v>9</v>
      </c>
      <c r="D82" s="1" t="s">
        <v>2</v>
      </c>
      <c r="E82">
        <v>37.700000000000003</v>
      </c>
    </row>
    <row r="83" spans="1:5" x14ac:dyDescent="0.35">
      <c r="A83" s="1" t="s">
        <v>7</v>
      </c>
      <c r="B83" s="1" t="s">
        <v>11</v>
      </c>
      <c r="C83" s="1" t="s">
        <v>9</v>
      </c>
      <c r="D83" s="1" t="s">
        <v>3</v>
      </c>
      <c r="E83">
        <v>18.7</v>
      </c>
    </row>
    <row r="84" spans="1:5" hidden="1" x14ac:dyDescent="0.35">
      <c r="A84" s="1" t="s">
        <v>7</v>
      </c>
      <c r="B84" s="1" t="s">
        <v>11</v>
      </c>
      <c r="C84" s="1" t="s">
        <v>9</v>
      </c>
      <c r="D84" s="1" t="s">
        <v>4</v>
      </c>
      <c r="E84">
        <v>180</v>
      </c>
    </row>
    <row r="85" spans="1:5" hidden="1" x14ac:dyDescent="0.35">
      <c r="A85" s="1" t="s">
        <v>7</v>
      </c>
      <c r="B85" s="1" t="s">
        <v>11</v>
      </c>
      <c r="C85" s="1" t="s">
        <v>9</v>
      </c>
      <c r="D85" s="1" t="s">
        <v>5</v>
      </c>
      <c r="E85">
        <v>3600</v>
      </c>
    </row>
    <row r="86" spans="1:5" hidden="1" x14ac:dyDescent="0.35">
      <c r="A86" s="1" t="s">
        <v>7</v>
      </c>
      <c r="B86" s="1" t="s">
        <v>11</v>
      </c>
      <c r="C86" s="1" t="s">
        <v>10</v>
      </c>
      <c r="D86" s="1" t="s">
        <v>2</v>
      </c>
      <c r="E86">
        <v>35.9</v>
      </c>
    </row>
    <row r="87" spans="1:5" x14ac:dyDescent="0.35">
      <c r="A87" s="1" t="s">
        <v>7</v>
      </c>
      <c r="B87" s="1" t="s">
        <v>11</v>
      </c>
      <c r="C87" s="1" t="s">
        <v>10</v>
      </c>
      <c r="D87" s="1" t="s">
        <v>3</v>
      </c>
      <c r="E87">
        <v>19.2</v>
      </c>
    </row>
    <row r="88" spans="1:5" hidden="1" x14ac:dyDescent="0.35">
      <c r="A88" s="1" t="s">
        <v>7</v>
      </c>
      <c r="B88" s="1" t="s">
        <v>11</v>
      </c>
      <c r="C88" s="1" t="s">
        <v>10</v>
      </c>
      <c r="D88" s="1" t="s">
        <v>4</v>
      </c>
      <c r="E88">
        <v>189</v>
      </c>
    </row>
    <row r="89" spans="1:5" hidden="1" x14ac:dyDescent="0.35">
      <c r="A89" s="1" t="s">
        <v>7</v>
      </c>
      <c r="B89" s="1" t="s">
        <v>11</v>
      </c>
      <c r="C89" s="1" t="s">
        <v>10</v>
      </c>
      <c r="D89" s="1" t="s">
        <v>5</v>
      </c>
      <c r="E89">
        <v>3800</v>
      </c>
    </row>
    <row r="90" spans="1:5" hidden="1" x14ac:dyDescent="0.35">
      <c r="A90" s="1" t="s">
        <v>7</v>
      </c>
      <c r="B90" s="1" t="s">
        <v>11</v>
      </c>
      <c r="C90" s="1" t="s">
        <v>9</v>
      </c>
      <c r="D90" s="1" t="s">
        <v>2</v>
      </c>
      <c r="E90">
        <v>38.200000000000003</v>
      </c>
    </row>
    <row r="91" spans="1:5" x14ac:dyDescent="0.35">
      <c r="A91" s="1" t="s">
        <v>7</v>
      </c>
      <c r="B91" s="1" t="s">
        <v>11</v>
      </c>
      <c r="C91" s="1" t="s">
        <v>9</v>
      </c>
      <c r="D91" s="1" t="s">
        <v>3</v>
      </c>
      <c r="E91">
        <v>18.100000000000001</v>
      </c>
    </row>
    <row r="92" spans="1:5" hidden="1" x14ac:dyDescent="0.35">
      <c r="A92" s="1" t="s">
        <v>7</v>
      </c>
      <c r="B92" s="1" t="s">
        <v>11</v>
      </c>
      <c r="C92" s="1" t="s">
        <v>9</v>
      </c>
      <c r="D92" s="1" t="s">
        <v>4</v>
      </c>
      <c r="E92">
        <v>185</v>
      </c>
    </row>
    <row r="93" spans="1:5" hidden="1" x14ac:dyDescent="0.35">
      <c r="A93" s="1" t="s">
        <v>7</v>
      </c>
      <c r="B93" s="1" t="s">
        <v>11</v>
      </c>
      <c r="C93" s="1" t="s">
        <v>9</v>
      </c>
      <c r="D93" s="1" t="s">
        <v>5</v>
      </c>
      <c r="E93">
        <v>3950</v>
      </c>
    </row>
    <row r="94" spans="1:5" hidden="1" x14ac:dyDescent="0.35">
      <c r="A94" s="1" t="s">
        <v>7</v>
      </c>
      <c r="B94" s="1" t="s">
        <v>11</v>
      </c>
      <c r="C94" s="1" t="s">
        <v>9</v>
      </c>
      <c r="D94" s="1" t="s">
        <v>2</v>
      </c>
      <c r="E94">
        <v>38.799999999999997</v>
      </c>
    </row>
    <row r="95" spans="1:5" x14ac:dyDescent="0.35">
      <c r="A95" s="1" t="s">
        <v>7</v>
      </c>
      <c r="B95" s="1" t="s">
        <v>11</v>
      </c>
      <c r="C95" s="1" t="s">
        <v>9</v>
      </c>
      <c r="D95" s="1" t="s">
        <v>3</v>
      </c>
      <c r="E95">
        <v>17.2</v>
      </c>
    </row>
    <row r="96" spans="1:5" hidden="1" x14ac:dyDescent="0.35">
      <c r="A96" s="1" t="s">
        <v>7</v>
      </c>
      <c r="B96" s="1" t="s">
        <v>11</v>
      </c>
      <c r="C96" s="1" t="s">
        <v>9</v>
      </c>
      <c r="D96" s="1" t="s">
        <v>4</v>
      </c>
      <c r="E96">
        <v>180</v>
      </c>
    </row>
    <row r="97" spans="1:5" hidden="1" x14ac:dyDescent="0.35">
      <c r="A97" s="1" t="s">
        <v>7</v>
      </c>
      <c r="B97" s="1" t="s">
        <v>11</v>
      </c>
      <c r="C97" s="1" t="s">
        <v>9</v>
      </c>
      <c r="D97" s="1" t="s">
        <v>5</v>
      </c>
      <c r="E97">
        <v>3800</v>
      </c>
    </row>
    <row r="98" spans="1:5" hidden="1" x14ac:dyDescent="0.35">
      <c r="A98" s="1" t="s">
        <v>7</v>
      </c>
      <c r="B98" s="1" t="s">
        <v>11</v>
      </c>
      <c r="C98" s="1" t="s">
        <v>10</v>
      </c>
      <c r="D98" s="1" t="s">
        <v>2</v>
      </c>
      <c r="E98">
        <v>35.299999999999997</v>
      </c>
    </row>
    <row r="99" spans="1:5" x14ac:dyDescent="0.35">
      <c r="A99" s="1" t="s">
        <v>7</v>
      </c>
      <c r="B99" s="1" t="s">
        <v>11</v>
      </c>
      <c r="C99" s="1" t="s">
        <v>10</v>
      </c>
      <c r="D99" s="1" t="s">
        <v>3</v>
      </c>
      <c r="E99">
        <v>18.899999999999999</v>
      </c>
    </row>
    <row r="100" spans="1:5" hidden="1" x14ac:dyDescent="0.35">
      <c r="A100" s="1" t="s">
        <v>7</v>
      </c>
      <c r="B100" s="1" t="s">
        <v>11</v>
      </c>
      <c r="C100" s="1" t="s">
        <v>10</v>
      </c>
      <c r="D100" s="1" t="s">
        <v>4</v>
      </c>
      <c r="E100">
        <v>187</v>
      </c>
    </row>
    <row r="101" spans="1:5" hidden="1" x14ac:dyDescent="0.35">
      <c r="A101" s="1" t="s">
        <v>7</v>
      </c>
      <c r="B101" s="1" t="s">
        <v>11</v>
      </c>
      <c r="C101" s="1" t="s">
        <v>10</v>
      </c>
      <c r="D101" s="1" t="s">
        <v>5</v>
      </c>
      <c r="E101">
        <v>3800</v>
      </c>
    </row>
    <row r="102" spans="1:5" hidden="1" x14ac:dyDescent="0.35">
      <c r="A102" s="1" t="s">
        <v>7</v>
      </c>
      <c r="B102" s="1" t="s">
        <v>11</v>
      </c>
      <c r="C102" s="1" t="s">
        <v>9</v>
      </c>
      <c r="D102" s="1" t="s">
        <v>2</v>
      </c>
      <c r="E102">
        <v>40.6</v>
      </c>
    </row>
    <row r="103" spans="1:5" x14ac:dyDescent="0.35">
      <c r="A103" s="1" t="s">
        <v>7</v>
      </c>
      <c r="B103" s="1" t="s">
        <v>11</v>
      </c>
      <c r="C103" s="1" t="s">
        <v>9</v>
      </c>
      <c r="D103" s="1" t="s">
        <v>3</v>
      </c>
      <c r="E103">
        <v>18.600000000000001</v>
      </c>
    </row>
    <row r="104" spans="1:5" hidden="1" x14ac:dyDescent="0.35">
      <c r="A104" s="1" t="s">
        <v>7</v>
      </c>
      <c r="B104" s="1" t="s">
        <v>11</v>
      </c>
      <c r="C104" s="1" t="s">
        <v>9</v>
      </c>
      <c r="D104" s="1" t="s">
        <v>4</v>
      </c>
      <c r="E104">
        <v>183</v>
      </c>
    </row>
    <row r="105" spans="1:5" hidden="1" x14ac:dyDescent="0.35">
      <c r="A105" s="1" t="s">
        <v>7</v>
      </c>
      <c r="B105" s="1" t="s">
        <v>11</v>
      </c>
      <c r="C105" s="1" t="s">
        <v>9</v>
      </c>
      <c r="D105" s="1" t="s">
        <v>5</v>
      </c>
      <c r="E105">
        <v>3550</v>
      </c>
    </row>
    <row r="106" spans="1:5" hidden="1" x14ac:dyDescent="0.35">
      <c r="A106" s="1" t="s">
        <v>7</v>
      </c>
      <c r="B106" s="1" t="s">
        <v>11</v>
      </c>
      <c r="C106" s="1" t="s">
        <v>10</v>
      </c>
      <c r="D106" s="1" t="s">
        <v>2</v>
      </c>
      <c r="E106">
        <v>40.5</v>
      </c>
    </row>
    <row r="107" spans="1:5" x14ac:dyDescent="0.35">
      <c r="A107" s="1" t="s">
        <v>7</v>
      </c>
      <c r="B107" s="1" t="s">
        <v>11</v>
      </c>
      <c r="C107" s="1" t="s">
        <v>10</v>
      </c>
      <c r="D107" s="1" t="s">
        <v>3</v>
      </c>
      <c r="E107">
        <v>17.899999999999999</v>
      </c>
    </row>
    <row r="108" spans="1:5" hidden="1" x14ac:dyDescent="0.35">
      <c r="A108" s="1" t="s">
        <v>7</v>
      </c>
      <c r="B108" s="1" t="s">
        <v>11</v>
      </c>
      <c r="C108" s="1" t="s">
        <v>10</v>
      </c>
      <c r="D108" s="1" t="s">
        <v>4</v>
      </c>
      <c r="E108">
        <v>187</v>
      </c>
    </row>
    <row r="109" spans="1:5" hidden="1" x14ac:dyDescent="0.35">
      <c r="A109" s="1" t="s">
        <v>7</v>
      </c>
      <c r="B109" s="1" t="s">
        <v>11</v>
      </c>
      <c r="C109" s="1" t="s">
        <v>10</v>
      </c>
      <c r="D109" s="1" t="s">
        <v>5</v>
      </c>
      <c r="E109">
        <v>3200</v>
      </c>
    </row>
    <row r="110" spans="1:5" hidden="1" x14ac:dyDescent="0.35">
      <c r="A110" s="1" t="s">
        <v>7</v>
      </c>
      <c r="B110" s="1" t="s">
        <v>11</v>
      </c>
      <c r="C110" s="1" t="s">
        <v>10</v>
      </c>
      <c r="D110" s="1" t="s">
        <v>2</v>
      </c>
      <c r="E110">
        <v>37.9</v>
      </c>
    </row>
    <row r="111" spans="1:5" x14ac:dyDescent="0.35">
      <c r="A111" s="1" t="s">
        <v>7</v>
      </c>
      <c r="B111" s="1" t="s">
        <v>11</v>
      </c>
      <c r="C111" s="1" t="s">
        <v>10</v>
      </c>
      <c r="D111" s="1" t="s">
        <v>3</v>
      </c>
      <c r="E111">
        <v>18.600000000000001</v>
      </c>
    </row>
    <row r="112" spans="1:5" hidden="1" x14ac:dyDescent="0.35">
      <c r="A112" s="1" t="s">
        <v>7</v>
      </c>
      <c r="B112" s="1" t="s">
        <v>11</v>
      </c>
      <c r="C112" s="1" t="s">
        <v>10</v>
      </c>
      <c r="D112" s="1" t="s">
        <v>4</v>
      </c>
      <c r="E112">
        <v>172</v>
      </c>
    </row>
    <row r="113" spans="1:5" hidden="1" x14ac:dyDescent="0.35">
      <c r="A113" s="1" t="s">
        <v>7</v>
      </c>
      <c r="B113" s="1" t="s">
        <v>11</v>
      </c>
      <c r="C113" s="1" t="s">
        <v>10</v>
      </c>
      <c r="D113" s="1" t="s">
        <v>5</v>
      </c>
      <c r="E113">
        <v>3150</v>
      </c>
    </row>
    <row r="114" spans="1:5" hidden="1" x14ac:dyDescent="0.35">
      <c r="A114" s="1" t="s">
        <v>7</v>
      </c>
      <c r="B114" s="1" t="s">
        <v>11</v>
      </c>
      <c r="C114" s="1" t="s">
        <v>9</v>
      </c>
      <c r="D114" s="1" t="s">
        <v>2</v>
      </c>
      <c r="E114">
        <v>40.5</v>
      </c>
    </row>
    <row r="115" spans="1:5" x14ac:dyDescent="0.35">
      <c r="A115" s="1" t="s">
        <v>7</v>
      </c>
      <c r="B115" s="1" t="s">
        <v>11</v>
      </c>
      <c r="C115" s="1" t="s">
        <v>9</v>
      </c>
      <c r="D115" s="1" t="s">
        <v>3</v>
      </c>
      <c r="E115">
        <v>18.899999999999999</v>
      </c>
    </row>
    <row r="116" spans="1:5" hidden="1" x14ac:dyDescent="0.35">
      <c r="A116" s="1" t="s">
        <v>7</v>
      </c>
      <c r="B116" s="1" t="s">
        <v>11</v>
      </c>
      <c r="C116" s="1" t="s">
        <v>9</v>
      </c>
      <c r="D116" s="1" t="s">
        <v>4</v>
      </c>
      <c r="E116">
        <v>180</v>
      </c>
    </row>
    <row r="117" spans="1:5" hidden="1" x14ac:dyDescent="0.35">
      <c r="A117" s="1" t="s">
        <v>7</v>
      </c>
      <c r="B117" s="1" t="s">
        <v>11</v>
      </c>
      <c r="C117" s="1" t="s">
        <v>9</v>
      </c>
      <c r="D117" s="1" t="s">
        <v>5</v>
      </c>
      <c r="E117">
        <v>3950</v>
      </c>
    </row>
    <row r="118" spans="1:5" hidden="1" x14ac:dyDescent="0.35">
      <c r="A118" s="1" t="s">
        <v>7</v>
      </c>
      <c r="B118" s="1" t="s">
        <v>12</v>
      </c>
      <c r="C118" s="1" t="s">
        <v>10</v>
      </c>
      <c r="D118" s="1" t="s">
        <v>2</v>
      </c>
      <c r="E118">
        <v>39.5</v>
      </c>
    </row>
    <row r="119" spans="1:5" x14ac:dyDescent="0.35">
      <c r="A119" s="1" t="s">
        <v>7</v>
      </c>
      <c r="B119" s="1" t="s">
        <v>12</v>
      </c>
      <c r="C119" s="1" t="s">
        <v>10</v>
      </c>
      <c r="D119" s="1" t="s">
        <v>3</v>
      </c>
      <c r="E119">
        <v>16.7</v>
      </c>
    </row>
    <row r="120" spans="1:5" hidden="1" x14ac:dyDescent="0.35">
      <c r="A120" s="1" t="s">
        <v>7</v>
      </c>
      <c r="B120" s="1" t="s">
        <v>12</v>
      </c>
      <c r="C120" s="1" t="s">
        <v>10</v>
      </c>
      <c r="D120" s="1" t="s">
        <v>4</v>
      </c>
      <c r="E120">
        <v>178</v>
      </c>
    </row>
    <row r="121" spans="1:5" hidden="1" x14ac:dyDescent="0.35">
      <c r="A121" s="1" t="s">
        <v>7</v>
      </c>
      <c r="B121" s="1" t="s">
        <v>12</v>
      </c>
      <c r="C121" s="1" t="s">
        <v>10</v>
      </c>
      <c r="D121" s="1" t="s">
        <v>5</v>
      </c>
      <c r="E121">
        <v>3250</v>
      </c>
    </row>
    <row r="122" spans="1:5" hidden="1" x14ac:dyDescent="0.35">
      <c r="A122" s="1" t="s">
        <v>7</v>
      </c>
      <c r="B122" s="1" t="s">
        <v>12</v>
      </c>
      <c r="C122" s="1" t="s">
        <v>9</v>
      </c>
      <c r="D122" s="1" t="s">
        <v>2</v>
      </c>
      <c r="E122">
        <v>37.200000000000003</v>
      </c>
    </row>
    <row r="123" spans="1:5" x14ac:dyDescent="0.35">
      <c r="A123" s="1" t="s">
        <v>7</v>
      </c>
      <c r="B123" s="1" t="s">
        <v>12</v>
      </c>
      <c r="C123" s="1" t="s">
        <v>9</v>
      </c>
      <c r="D123" s="1" t="s">
        <v>3</v>
      </c>
      <c r="E123">
        <v>18.100000000000001</v>
      </c>
    </row>
    <row r="124" spans="1:5" hidden="1" x14ac:dyDescent="0.35">
      <c r="A124" s="1" t="s">
        <v>7</v>
      </c>
      <c r="B124" s="1" t="s">
        <v>12</v>
      </c>
      <c r="C124" s="1" t="s">
        <v>9</v>
      </c>
      <c r="D124" s="1" t="s">
        <v>4</v>
      </c>
      <c r="E124">
        <v>178</v>
      </c>
    </row>
    <row r="125" spans="1:5" hidden="1" x14ac:dyDescent="0.35">
      <c r="A125" s="1" t="s">
        <v>7</v>
      </c>
      <c r="B125" s="1" t="s">
        <v>12</v>
      </c>
      <c r="C125" s="1" t="s">
        <v>9</v>
      </c>
      <c r="D125" s="1" t="s">
        <v>5</v>
      </c>
      <c r="E125">
        <v>3900</v>
      </c>
    </row>
    <row r="126" spans="1:5" hidden="1" x14ac:dyDescent="0.35">
      <c r="A126" s="1" t="s">
        <v>7</v>
      </c>
      <c r="B126" s="1" t="s">
        <v>12</v>
      </c>
      <c r="C126" s="1" t="s">
        <v>10</v>
      </c>
      <c r="D126" s="1" t="s">
        <v>2</v>
      </c>
      <c r="E126">
        <v>39.5</v>
      </c>
    </row>
    <row r="127" spans="1:5" x14ac:dyDescent="0.35">
      <c r="A127" s="1" t="s">
        <v>7</v>
      </c>
      <c r="B127" s="1" t="s">
        <v>12</v>
      </c>
      <c r="C127" s="1" t="s">
        <v>10</v>
      </c>
      <c r="D127" s="1" t="s">
        <v>3</v>
      </c>
      <c r="E127">
        <v>17.8</v>
      </c>
    </row>
    <row r="128" spans="1:5" hidden="1" x14ac:dyDescent="0.35">
      <c r="A128" s="1" t="s">
        <v>7</v>
      </c>
      <c r="B128" s="1" t="s">
        <v>12</v>
      </c>
      <c r="C128" s="1" t="s">
        <v>10</v>
      </c>
      <c r="D128" s="1" t="s">
        <v>4</v>
      </c>
      <c r="E128">
        <v>188</v>
      </c>
    </row>
    <row r="129" spans="1:5" hidden="1" x14ac:dyDescent="0.35">
      <c r="A129" s="1" t="s">
        <v>7</v>
      </c>
      <c r="B129" s="1" t="s">
        <v>12</v>
      </c>
      <c r="C129" s="1" t="s">
        <v>10</v>
      </c>
      <c r="D129" s="1" t="s">
        <v>5</v>
      </c>
      <c r="E129">
        <v>3300</v>
      </c>
    </row>
    <row r="130" spans="1:5" hidden="1" x14ac:dyDescent="0.35">
      <c r="A130" s="1" t="s">
        <v>7</v>
      </c>
      <c r="B130" s="1" t="s">
        <v>12</v>
      </c>
      <c r="C130" s="1" t="s">
        <v>9</v>
      </c>
      <c r="D130" s="1" t="s">
        <v>2</v>
      </c>
      <c r="E130">
        <v>40.9</v>
      </c>
    </row>
    <row r="131" spans="1:5" x14ac:dyDescent="0.35">
      <c r="A131" s="1" t="s">
        <v>7</v>
      </c>
      <c r="B131" s="1" t="s">
        <v>12</v>
      </c>
      <c r="C131" s="1" t="s">
        <v>9</v>
      </c>
      <c r="D131" s="1" t="s">
        <v>3</v>
      </c>
      <c r="E131">
        <v>18.899999999999999</v>
      </c>
    </row>
    <row r="132" spans="1:5" hidden="1" x14ac:dyDescent="0.35">
      <c r="A132" s="1" t="s">
        <v>7</v>
      </c>
      <c r="B132" s="1" t="s">
        <v>12</v>
      </c>
      <c r="C132" s="1" t="s">
        <v>9</v>
      </c>
      <c r="D132" s="1" t="s">
        <v>4</v>
      </c>
      <c r="E132">
        <v>184</v>
      </c>
    </row>
    <row r="133" spans="1:5" hidden="1" x14ac:dyDescent="0.35">
      <c r="A133" s="1" t="s">
        <v>7</v>
      </c>
      <c r="B133" s="1" t="s">
        <v>12</v>
      </c>
      <c r="C133" s="1" t="s">
        <v>9</v>
      </c>
      <c r="D133" s="1" t="s">
        <v>5</v>
      </c>
      <c r="E133">
        <v>3900</v>
      </c>
    </row>
    <row r="134" spans="1:5" hidden="1" x14ac:dyDescent="0.35">
      <c r="A134" s="1" t="s">
        <v>7</v>
      </c>
      <c r="B134" s="1" t="s">
        <v>12</v>
      </c>
      <c r="C134" s="1" t="s">
        <v>10</v>
      </c>
      <c r="D134" s="1" t="s">
        <v>2</v>
      </c>
      <c r="E134">
        <v>36.4</v>
      </c>
    </row>
    <row r="135" spans="1:5" x14ac:dyDescent="0.35">
      <c r="A135" s="1" t="s">
        <v>7</v>
      </c>
      <c r="B135" s="1" t="s">
        <v>12</v>
      </c>
      <c r="C135" s="1" t="s">
        <v>10</v>
      </c>
      <c r="D135" s="1" t="s">
        <v>3</v>
      </c>
      <c r="E135">
        <v>17</v>
      </c>
    </row>
    <row r="136" spans="1:5" hidden="1" x14ac:dyDescent="0.35">
      <c r="A136" s="1" t="s">
        <v>7</v>
      </c>
      <c r="B136" s="1" t="s">
        <v>12</v>
      </c>
      <c r="C136" s="1" t="s">
        <v>10</v>
      </c>
      <c r="D136" s="1" t="s">
        <v>4</v>
      </c>
      <c r="E136">
        <v>195</v>
      </c>
    </row>
    <row r="137" spans="1:5" hidden="1" x14ac:dyDescent="0.35">
      <c r="A137" s="1" t="s">
        <v>7</v>
      </c>
      <c r="B137" s="1" t="s">
        <v>12</v>
      </c>
      <c r="C137" s="1" t="s">
        <v>10</v>
      </c>
      <c r="D137" s="1" t="s">
        <v>5</v>
      </c>
      <c r="E137">
        <v>3325</v>
      </c>
    </row>
    <row r="138" spans="1:5" hidden="1" x14ac:dyDescent="0.35">
      <c r="A138" s="1" t="s">
        <v>7</v>
      </c>
      <c r="B138" s="1" t="s">
        <v>12</v>
      </c>
      <c r="C138" s="1" t="s">
        <v>9</v>
      </c>
      <c r="D138" s="1" t="s">
        <v>2</v>
      </c>
      <c r="E138">
        <v>39.200000000000003</v>
      </c>
    </row>
    <row r="139" spans="1:5" x14ac:dyDescent="0.35">
      <c r="A139" s="1" t="s">
        <v>7</v>
      </c>
      <c r="B139" s="1" t="s">
        <v>12</v>
      </c>
      <c r="C139" s="1" t="s">
        <v>9</v>
      </c>
      <c r="D139" s="1" t="s">
        <v>3</v>
      </c>
      <c r="E139">
        <v>21.1</v>
      </c>
    </row>
    <row r="140" spans="1:5" hidden="1" x14ac:dyDescent="0.35">
      <c r="A140" s="1" t="s">
        <v>7</v>
      </c>
      <c r="B140" s="1" t="s">
        <v>12</v>
      </c>
      <c r="C140" s="1" t="s">
        <v>9</v>
      </c>
      <c r="D140" s="1" t="s">
        <v>4</v>
      </c>
      <c r="E140">
        <v>196</v>
      </c>
    </row>
    <row r="141" spans="1:5" hidden="1" x14ac:dyDescent="0.35">
      <c r="A141" s="1" t="s">
        <v>7</v>
      </c>
      <c r="B141" s="1" t="s">
        <v>12</v>
      </c>
      <c r="C141" s="1" t="s">
        <v>9</v>
      </c>
      <c r="D141" s="1" t="s">
        <v>5</v>
      </c>
      <c r="E141">
        <v>4150</v>
      </c>
    </row>
    <row r="142" spans="1:5" hidden="1" x14ac:dyDescent="0.35">
      <c r="A142" s="1" t="s">
        <v>7</v>
      </c>
      <c r="B142" s="1" t="s">
        <v>12</v>
      </c>
      <c r="C142" s="1" t="s">
        <v>9</v>
      </c>
      <c r="D142" s="1" t="s">
        <v>2</v>
      </c>
      <c r="E142">
        <v>38.799999999999997</v>
      </c>
    </row>
    <row r="143" spans="1:5" x14ac:dyDescent="0.35">
      <c r="A143" s="1" t="s">
        <v>7</v>
      </c>
      <c r="B143" s="1" t="s">
        <v>12</v>
      </c>
      <c r="C143" s="1" t="s">
        <v>9</v>
      </c>
      <c r="D143" s="1" t="s">
        <v>3</v>
      </c>
      <c r="E143">
        <v>20</v>
      </c>
    </row>
    <row r="144" spans="1:5" hidden="1" x14ac:dyDescent="0.35">
      <c r="A144" s="1" t="s">
        <v>7</v>
      </c>
      <c r="B144" s="1" t="s">
        <v>12</v>
      </c>
      <c r="C144" s="1" t="s">
        <v>9</v>
      </c>
      <c r="D144" s="1" t="s">
        <v>4</v>
      </c>
      <c r="E144">
        <v>190</v>
      </c>
    </row>
    <row r="145" spans="1:5" hidden="1" x14ac:dyDescent="0.35">
      <c r="A145" s="1" t="s">
        <v>7</v>
      </c>
      <c r="B145" s="1" t="s">
        <v>12</v>
      </c>
      <c r="C145" s="1" t="s">
        <v>9</v>
      </c>
      <c r="D145" s="1" t="s">
        <v>5</v>
      </c>
      <c r="E145">
        <v>3950</v>
      </c>
    </row>
    <row r="146" spans="1:5" hidden="1" x14ac:dyDescent="0.35">
      <c r="A146" s="1" t="s">
        <v>7</v>
      </c>
      <c r="B146" s="1" t="s">
        <v>12</v>
      </c>
      <c r="C146" s="1" t="s">
        <v>10</v>
      </c>
      <c r="D146" s="1" t="s">
        <v>2</v>
      </c>
      <c r="E146">
        <v>42.2</v>
      </c>
    </row>
    <row r="147" spans="1:5" x14ac:dyDescent="0.35">
      <c r="A147" s="1" t="s">
        <v>7</v>
      </c>
      <c r="B147" s="1" t="s">
        <v>12</v>
      </c>
      <c r="C147" s="1" t="s">
        <v>10</v>
      </c>
      <c r="D147" s="1" t="s">
        <v>3</v>
      </c>
      <c r="E147">
        <v>18.5</v>
      </c>
    </row>
    <row r="148" spans="1:5" hidden="1" x14ac:dyDescent="0.35">
      <c r="A148" s="1" t="s">
        <v>7</v>
      </c>
      <c r="B148" s="1" t="s">
        <v>12</v>
      </c>
      <c r="C148" s="1" t="s">
        <v>10</v>
      </c>
      <c r="D148" s="1" t="s">
        <v>4</v>
      </c>
      <c r="E148">
        <v>180</v>
      </c>
    </row>
    <row r="149" spans="1:5" hidden="1" x14ac:dyDescent="0.35">
      <c r="A149" s="1" t="s">
        <v>7</v>
      </c>
      <c r="B149" s="1" t="s">
        <v>12</v>
      </c>
      <c r="C149" s="1" t="s">
        <v>10</v>
      </c>
      <c r="D149" s="1" t="s">
        <v>5</v>
      </c>
      <c r="E149">
        <v>3550</v>
      </c>
    </row>
    <row r="150" spans="1:5" hidden="1" x14ac:dyDescent="0.35">
      <c r="A150" s="1" t="s">
        <v>7</v>
      </c>
      <c r="B150" s="1" t="s">
        <v>12</v>
      </c>
      <c r="C150" s="1" t="s">
        <v>10</v>
      </c>
      <c r="D150" s="1" t="s">
        <v>2</v>
      </c>
      <c r="E150">
        <v>37.6</v>
      </c>
    </row>
    <row r="151" spans="1:5" x14ac:dyDescent="0.35">
      <c r="A151" s="1" t="s">
        <v>7</v>
      </c>
      <c r="B151" s="1" t="s">
        <v>12</v>
      </c>
      <c r="C151" s="1" t="s">
        <v>10</v>
      </c>
      <c r="D151" s="1" t="s">
        <v>3</v>
      </c>
      <c r="E151">
        <v>19.3</v>
      </c>
    </row>
    <row r="152" spans="1:5" hidden="1" x14ac:dyDescent="0.35">
      <c r="A152" s="1" t="s">
        <v>7</v>
      </c>
      <c r="B152" s="1" t="s">
        <v>12</v>
      </c>
      <c r="C152" s="1" t="s">
        <v>10</v>
      </c>
      <c r="D152" s="1" t="s">
        <v>4</v>
      </c>
      <c r="E152">
        <v>181</v>
      </c>
    </row>
    <row r="153" spans="1:5" hidden="1" x14ac:dyDescent="0.35">
      <c r="A153" s="1" t="s">
        <v>7</v>
      </c>
      <c r="B153" s="1" t="s">
        <v>12</v>
      </c>
      <c r="C153" s="1" t="s">
        <v>10</v>
      </c>
      <c r="D153" s="1" t="s">
        <v>5</v>
      </c>
      <c r="E153">
        <v>3300</v>
      </c>
    </row>
    <row r="154" spans="1:5" hidden="1" x14ac:dyDescent="0.35">
      <c r="A154" s="1" t="s">
        <v>7</v>
      </c>
      <c r="B154" s="1" t="s">
        <v>12</v>
      </c>
      <c r="C154" s="1" t="s">
        <v>9</v>
      </c>
      <c r="D154" s="1" t="s">
        <v>2</v>
      </c>
      <c r="E154">
        <v>39.799999999999997</v>
      </c>
    </row>
    <row r="155" spans="1:5" x14ac:dyDescent="0.35">
      <c r="A155" s="1" t="s">
        <v>7</v>
      </c>
      <c r="B155" s="1" t="s">
        <v>12</v>
      </c>
      <c r="C155" s="1" t="s">
        <v>9</v>
      </c>
      <c r="D155" s="1" t="s">
        <v>3</v>
      </c>
      <c r="E155">
        <v>19.100000000000001</v>
      </c>
    </row>
    <row r="156" spans="1:5" hidden="1" x14ac:dyDescent="0.35">
      <c r="A156" s="1" t="s">
        <v>7</v>
      </c>
      <c r="B156" s="1" t="s">
        <v>12</v>
      </c>
      <c r="C156" s="1" t="s">
        <v>9</v>
      </c>
      <c r="D156" s="1" t="s">
        <v>4</v>
      </c>
      <c r="E156">
        <v>184</v>
      </c>
    </row>
    <row r="157" spans="1:5" hidden="1" x14ac:dyDescent="0.35">
      <c r="A157" s="1" t="s">
        <v>7</v>
      </c>
      <c r="B157" s="1" t="s">
        <v>12</v>
      </c>
      <c r="C157" s="1" t="s">
        <v>9</v>
      </c>
      <c r="D157" s="1" t="s">
        <v>5</v>
      </c>
      <c r="E157">
        <v>4650</v>
      </c>
    </row>
    <row r="158" spans="1:5" hidden="1" x14ac:dyDescent="0.35">
      <c r="A158" s="1" t="s">
        <v>7</v>
      </c>
      <c r="B158" s="1" t="s">
        <v>12</v>
      </c>
      <c r="C158" s="1" t="s">
        <v>10</v>
      </c>
      <c r="D158" s="1" t="s">
        <v>2</v>
      </c>
      <c r="E158">
        <v>36.5</v>
      </c>
    </row>
    <row r="159" spans="1:5" x14ac:dyDescent="0.35">
      <c r="A159" s="1" t="s">
        <v>7</v>
      </c>
      <c r="B159" s="1" t="s">
        <v>12</v>
      </c>
      <c r="C159" s="1" t="s">
        <v>10</v>
      </c>
      <c r="D159" s="1" t="s">
        <v>3</v>
      </c>
      <c r="E159">
        <v>18</v>
      </c>
    </row>
    <row r="160" spans="1:5" hidden="1" x14ac:dyDescent="0.35">
      <c r="A160" s="1" t="s">
        <v>7</v>
      </c>
      <c r="B160" s="1" t="s">
        <v>12</v>
      </c>
      <c r="C160" s="1" t="s">
        <v>10</v>
      </c>
      <c r="D160" s="1" t="s">
        <v>4</v>
      </c>
      <c r="E160">
        <v>182</v>
      </c>
    </row>
    <row r="161" spans="1:5" hidden="1" x14ac:dyDescent="0.35">
      <c r="A161" s="1" t="s">
        <v>7</v>
      </c>
      <c r="B161" s="1" t="s">
        <v>12</v>
      </c>
      <c r="C161" s="1" t="s">
        <v>10</v>
      </c>
      <c r="D161" s="1" t="s">
        <v>5</v>
      </c>
      <c r="E161">
        <v>3150</v>
      </c>
    </row>
    <row r="162" spans="1:5" hidden="1" x14ac:dyDescent="0.35">
      <c r="A162" s="1" t="s">
        <v>7</v>
      </c>
      <c r="B162" s="1" t="s">
        <v>12</v>
      </c>
      <c r="C162" s="1" t="s">
        <v>9</v>
      </c>
      <c r="D162" s="1" t="s">
        <v>2</v>
      </c>
      <c r="E162">
        <v>40.799999999999997</v>
      </c>
    </row>
    <row r="163" spans="1:5" x14ac:dyDescent="0.35">
      <c r="A163" s="1" t="s">
        <v>7</v>
      </c>
      <c r="B163" s="1" t="s">
        <v>12</v>
      </c>
      <c r="C163" s="1" t="s">
        <v>9</v>
      </c>
      <c r="D163" s="1" t="s">
        <v>3</v>
      </c>
      <c r="E163">
        <v>18.399999999999999</v>
      </c>
    </row>
    <row r="164" spans="1:5" hidden="1" x14ac:dyDescent="0.35">
      <c r="A164" s="1" t="s">
        <v>7</v>
      </c>
      <c r="B164" s="1" t="s">
        <v>12</v>
      </c>
      <c r="C164" s="1" t="s">
        <v>9</v>
      </c>
      <c r="D164" s="1" t="s">
        <v>4</v>
      </c>
      <c r="E164">
        <v>195</v>
      </c>
    </row>
    <row r="165" spans="1:5" hidden="1" x14ac:dyDescent="0.35">
      <c r="A165" s="1" t="s">
        <v>7</v>
      </c>
      <c r="B165" s="1" t="s">
        <v>12</v>
      </c>
      <c r="C165" s="1" t="s">
        <v>9</v>
      </c>
      <c r="D165" s="1" t="s">
        <v>5</v>
      </c>
      <c r="E165">
        <v>3900</v>
      </c>
    </row>
    <row r="166" spans="1:5" hidden="1" x14ac:dyDescent="0.35">
      <c r="A166" s="1" t="s">
        <v>7</v>
      </c>
      <c r="B166" s="1" t="s">
        <v>12</v>
      </c>
      <c r="C166" s="1" t="s">
        <v>10</v>
      </c>
      <c r="D166" s="1" t="s">
        <v>2</v>
      </c>
      <c r="E166">
        <v>36</v>
      </c>
    </row>
    <row r="167" spans="1:5" x14ac:dyDescent="0.35">
      <c r="A167" s="1" t="s">
        <v>7</v>
      </c>
      <c r="B167" s="1" t="s">
        <v>12</v>
      </c>
      <c r="C167" s="1" t="s">
        <v>10</v>
      </c>
      <c r="D167" s="1" t="s">
        <v>3</v>
      </c>
      <c r="E167">
        <v>18.5</v>
      </c>
    </row>
    <row r="168" spans="1:5" hidden="1" x14ac:dyDescent="0.35">
      <c r="A168" s="1" t="s">
        <v>7</v>
      </c>
      <c r="B168" s="1" t="s">
        <v>12</v>
      </c>
      <c r="C168" s="1" t="s">
        <v>10</v>
      </c>
      <c r="D168" s="1" t="s">
        <v>4</v>
      </c>
      <c r="E168">
        <v>186</v>
      </c>
    </row>
    <row r="169" spans="1:5" hidden="1" x14ac:dyDescent="0.35">
      <c r="A169" s="1" t="s">
        <v>7</v>
      </c>
      <c r="B169" s="1" t="s">
        <v>12</v>
      </c>
      <c r="C169" s="1" t="s">
        <v>10</v>
      </c>
      <c r="D169" s="1" t="s">
        <v>5</v>
      </c>
      <c r="E169">
        <v>3100</v>
      </c>
    </row>
    <row r="170" spans="1:5" hidden="1" x14ac:dyDescent="0.35">
      <c r="A170" s="1" t="s">
        <v>7</v>
      </c>
      <c r="B170" s="1" t="s">
        <v>12</v>
      </c>
      <c r="C170" s="1" t="s">
        <v>9</v>
      </c>
      <c r="D170" s="1" t="s">
        <v>2</v>
      </c>
      <c r="E170">
        <v>44.1</v>
      </c>
    </row>
    <row r="171" spans="1:5" x14ac:dyDescent="0.35">
      <c r="A171" s="1" t="s">
        <v>7</v>
      </c>
      <c r="B171" s="1" t="s">
        <v>12</v>
      </c>
      <c r="C171" s="1" t="s">
        <v>9</v>
      </c>
      <c r="D171" s="1" t="s">
        <v>3</v>
      </c>
      <c r="E171">
        <v>19.7</v>
      </c>
    </row>
    <row r="172" spans="1:5" hidden="1" x14ac:dyDescent="0.35">
      <c r="A172" s="1" t="s">
        <v>7</v>
      </c>
      <c r="B172" s="1" t="s">
        <v>12</v>
      </c>
      <c r="C172" s="1" t="s">
        <v>9</v>
      </c>
      <c r="D172" s="1" t="s">
        <v>4</v>
      </c>
      <c r="E172">
        <v>196</v>
      </c>
    </row>
    <row r="173" spans="1:5" hidden="1" x14ac:dyDescent="0.35">
      <c r="A173" s="1" t="s">
        <v>7</v>
      </c>
      <c r="B173" s="1" t="s">
        <v>12</v>
      </c>
      <c r="C173" s="1" t="s">
        <v>9</v>
      </c>
      <c r="D173" s="1" t="s">
        <v>5</v>
      </c>
      <c r="E173">
        <v>4400</v>
      </c>
    </row>
    <row r="174" spans="1:5" hidden="1" x14ac:dyDescent="0.35">
      <c r="A174" s="1" t="s">
        <v>7</v>
      </c>
      <c r="B174" s="1" t="s">
        <v>12</v>
      </c>
      <c r="C174" s="1" t="s">
        <v>10</v>
      </c>
      <c r="D174" s="1" t="s">
        <v>2</v>
      </c>
      <c r="E174">
        <v>37</v>
      </c>
    </row>
    <row r="175" spans="1:5" x14ac:dyDescent="0.35">
      <c r="A175" s="1" t="s">
        <v>7</v>
      </c>
      <c r="B175" s="1" t="s">
        <v>12</v>
      </c>
      <c r="C175" s="1" t="s">
        <v>10</v>
      </c>
      <c r="D175" s="1" t="s">
        <v>3</v>
      </c>
      <c r="E175">
        <v>16.899999999999999</v>
      </c>
    </row>
    <row r="176" spans="1:5" hidden="1" x14ac:dyDescent="0.35">
      <c r="A176" s="1" t="s">
        <v>7</v>
      </c>
      <c r="B176" s="1" t="s">
        <v>12</v>
      </c>
      <c r="C176" s="1" t="s">
        <v>10</v>
      </c>
      <c r="D176" s="1" t="s">
        <v>4</v>
      </c>
      <c r="E176">
        <v>185</v>
      </c>
    </row>
    <row r="177" spans="1:5" hidden="1" x14ac:dyDescent="0.35">
      <c r="A177" s="1" t="s">
        <v>7</v>
      </c>
      <c r="B177" s="1" t="s">
        <v>12</v>
      </c>
      <c r="C177" s="1" t="s">
        <v>10</v>
      </c>
      <c r="D177" s="1" t="s">
        <v>5</v>
      </c>
      <c r="E177">
        <v>3000</v>
      </c>
    </row>
    <row r="178" spans="1:5" hidden="1" x14ac:dyDescent="0.35">
      <c r="A178" s="1" t="s">
        <v>7</v>
      </c>
      <c r="B178" s="1" t="s">
        <v>12</v>
      </c>
      <c r="C178" s="1" t="s">
        <v>9</v>
      </c>
      <c r="D178" s="1" t="s">
        <v>2</v>
      </c>
      <c r="E178">
        <v>39.6</v>
      </c>
    </row>
    <row r="179" spans="1:5" x14ac:dyDescent="0.35">
      <c r="A179" s="1" t="s">
        <v>7</v>
      </c>
      <c r="B179" s="1" t="s">
        <v>12</v>
      </c>
      <c r="C179" s="1" t="s">
        <v>9</v>
      </c>
      <c r="D179" s="1" t="s">
        <v>3</v>
      </c>
      <c r="E179">
        <v>18.8</v>
      </c>
    </row>
    <row r="180" spans="1:5" hidden="1" x14ac:dyDescent="0.35">
      <c r="A180" s="1" t="s">
        <v>7</v>
      </c>
      <c r="B180" s="1" t="s">
        <v>12</v>
      </c>
      <c r="C180" s="1" t="s">
        <v>9</v>
      </c>
      <c r="D180" s="1" t="s">
        <v>4</v>
      </c>
      <c r="E180">
        <v>190</v>
      </c>
    </row>
    <row r="181" spans="1:5" hidden="1" x14ac:dyDescent="0.35">
      <c r="A181" s="1" t="s">
        <v>7</v>
      </c>
      <c r="B181" s="1" t="s">
        <v>12</v>
      </c>
      <c r="C181" s="1" t="s">
        <v>9</v>
      </c>
      <c r="D181" s="1" t="s">
        <v>5</v>
      </c>
      <c r="E181">
        <v>4600</v>
      </c>
    </row>
    <row r="182" spans="1:5" hidden="1" x14ac:dyDescent="0.35">
      <c r="A182" s="1" t="s">
        <v>7</v>
      </c>
      <c r="B182" s="1" t="s">
        <v>12</v>
      </c>
      <c r="C182" s="1" t="s">
        <v>9</v>
      </c>
      <c r="D182" s="1" t="s">
        <v>2</v>
      </c>
      <c r="E182">
        <v>41.1</v>
      </c>
    </row>
    <row r="183" spans="1:5" x14ac:dyDescent="0.35">
      <c r="A183" s="1" t="s">
        <v>7</v>
      </c>
      <c r="B183" s="1" t="s">
        <v>12</v>
      </c>
      <c r="C183" s="1" t="s">
        <v>9</v>
      </c>
      <c r="D183" s="1" t="s">
        <v>3</v>
      </c>
      <c r="E183">
        <v>19</v>
      </c>
    </row>
    <row r="184" spans="1:5" hidden="1" x14ac:dyDescent="0.35">
      <c r="A184" s="1" t="s">
        <v>7</v>
      </c>
      <c r="B184" s="1" t="s">
        <v>12</v>
      </c>
      <c r="C184" s="1" t="s">
        <v>9</v>
      </c>
      <c r="D184" s="1" t="s">
        <v>4</v>
      </c>
      <c r="E184">
        <v>182</v>
      </c>
    </row>
    <row r="185" spans="1:5" hidden="1" x14ac:dyDescent="0.35">
      <c r="A185" s="1" t="s">
        <v>7</v>
      </c>
      <c r="B185" s="1" t="s">
        <v>12</v>
      </c>
      <c r="C185" s="1" t="s">
        <v>9</v>
      </c>
      <c r="D185" s="1" t="s">
        <v>5</v>
      </c>
      <c r="E185">
        <v>3425</v>
      </c>
    </row>
    <row r="186" spans="1:5" hidden="1" x14ac:dyDescent="0.35">
      <c r="A186" s="1" t="s">
        <v>7</v>
      </c>
      <c r="B186" s="1" t="s">
        <v>12</v>
      </c>
      <c r="C186" s="1"/>
      <c r="D186" s="1" t="s">
        <v>2</v>
      </c>
      <c r="E186">
        <v>37.5</v>
      </c>
    </row>
    <row r="187" spans="1:5" x14ac:dyDescent="0.35">
      <c r="A187" s="1" t="s">
        <v>7</v>
      </c>
      <c r="B187" s="1" t="s">
        <v>12</v>
      </c>
      <c r="C187" s="1"/>
      <c r="D187" s="1" t="s">
        <v>3</v>
      </c>
      <c r="E187">
        <v>18.899999999999999</v>
      </c>
    </row>
    <row r="188" spans="1:5" hidden="1" x14ac:dyDescent="0.35">
      <c r="A188" s="1" t="s">
        <v>7</v>
      </c>
      <c r="B188" s="1" t="s">
        <v>12</v>
      </c>
      <c r="C188" s="1"/>
      <c r="D188" s="1" t="s">
        <v>4</v>
      </c>
      <c r="E188">
        <v>179</v>
      </c>
    </row>
    <row r="189" spans="1:5" hidden="1" x14ac:dyDescent="0.35">
      <c r="A189" s="1" t="s">
        <v>7</v>
      </c>
      <c r="B189" s="1" t="s">
        <v>12</v>
      </c>
      <c r="C189" s="1"/>
      <c r="D189" s="1" t="s">
        <v>5</v>
      </c>
      <c r="E189">
        <v>2975</v>
      </c>
    </row>
    <row r="190" spans="1:5" hidden="1" x14ac:dyDescent="0.35">
      <c r="A190" s="1" t="s">
        <v>7</v>
      </c>
      <c r="B190" s="1" t="s">
        <v>12</v>
      </c>
      <c r="C190" s="1" t="s">
        <v>10</v>
      </c>
      <c r="D190" s="1" t="s">
        <v>2</v>
      </c>
      <c r="E190">
        <v>36</v>
      </c>
    </row>
    <row r="191" spans="1:5" x14ac:dyDescent="0.35">
      <c r="A191" s="1" t="s">
        <v>7</v>
      </c>
      <c r="B191" s="1" t="s">
        <v>12</v>
      </c>
      <c r="C191" s="1" t="s">
        <v>10</v>
      </c>
      <c r="D191" s="1" t="s">
        <v>3</v>
      </c>
      <c r="E191">
        <v>17.899999999999999</v>
      </c>
    </row>
    <row r="192" spans="1:5" hidden="1" x14ac:dyDescent="0.35">
      <c r="A192" s="1" t="s">
        <v>7</v>
      </c>
      <c r="B192" s="1" t="s">
        <v>12</v>
      </c>
      <c r="C192" s="1" t="s">
        <v>10</v>
      </c>
      <c r="D192" s="1" t="s">
        <v>4</v>
      </c>
      <c r="E192">
        <v>190</v>
      </c>
    </row>
    <row r="193" spans="1:5" hidden="1" x14ac:dyDescent="0.35">
      <c r="A193" s="1" t="s">
        <v>7</v>
      </c>
      <c r="B193" s="1" t="s">
        <v>12</v>
      </c>
      <c r="C193" s="1" t="s">
        <v>10</v>
      </c>
      <c r="D193" s="1" t="s">
        <v>5</v>
      </c>
      <c r="E193">
        <v>3450</v>
      </c>
    </row>
    <row r="194" spans="1:5" hidden="1" x14ac:dyDescent="0.35">
      <c r="A194" s="1" t="s">
        <v>7</v>
      </c>
      <c r="B194" s="1" t="s">
        <v>12</v>
      </c>
      <c r="C194" s="1" t="s">
        <v>9</v>
      </c>
      <c r="D194" s="1" t="s">
        <v>2</v>
      </c>
      <c r="E194">
        <v>42.3</v>
      </c>
    </row>
    <row r="195" spans="1:5" x14ac:dyDescent="0.35">
      <c r="A195" s="1" t="s">
        <v>7</v>
      </c>
      <c r="B195" s="1" t="s">
        <v>12</v>
      </c>
      <c r="C195" s="1" t="s">
        <v>9</v>
      </c>
      <c r="D195" s="1" t="s">
        <v>3</v>
      </c>
      <c r="E195">
        <v>21.2</v>
      </c>
    </row>
    <row r="196" spans="1:5" hidden="1" x14ac:dyDescent="0.35">
      <c r="A196" s="1" t="s">
        <v>7</v>
      </c>
      <c r="B196" s="1" t="s">
        <v>12</v>
      </c>
      <c r="C196" s="1" t="s">
        <v>9</v>
      </c>
      <c r="D196" s="1" t="s">
        <v>4</v>
      </c>
      <c r="E196">
        <v>191</v>
      </c>
    </row>
    <row r="197" spans="1:5" hidden="1" x14ac:dyDescent="0.35">
      <c r="A197" s="1" t="s">
        <v>7</v>
      </c>
      <c r="B197" s="1" t="s">
        <v>12</v>
      </c>
      <c r="C197" s="1" t="s">
        <v>9</v>
      </c>
      <c r="D197" s="1" t="s">
        <v>5</v>
      </c>
      <c r="E197">
        <v>4150</v>
      </c>
    </row>
    <row r="198" spans="1:5" hidden="1" x14ac:dyDescent="0.35">
      <c r="A198" s="1" t="s">
        <v>7</v>
      </c>
      <c r="B198" s="1" t="s">
        <v>11</v>
      </c>
      <c r="C198" s="1" t="s">
        <v>10</v>
      </c>
      <c r="D198" s="1" t="s">
        <v>2</v>
      </c>
      <c r="E198">
        <v>39.6</v>
      </c>
    </row>
    <row r="199" spans="1:5" x14ac:dyDescent="0.35">
      <c r="A199" s="1" t="s">
        <v>7</v>
      </c>
      <c r="B199" s="1" t="s">
        <v>11</v>
      </c>
      <c r="C199" s="1" t="s">
        <v>10</v>
      </c>
      <c r="D199" s="1" t="s">
        <v>3</v>
      </c>
      <c r="E199">
        <v>17.7</v>
      </c>
    </row>
    <row r="200" spans="1:5" hidden="1" x14ac:dyDescent="0.35">
      <c r="A200" s="1" t="s">
        <v>7</v>
      </c>
      <c r="B200" s="1" t="s">
        <v>11</v>
      </c>
      <c r="C200" s="1" t="s">
        <v>10</v>
      </c>
      <c r="D200" s="1" t="s">
        <v>4</v>
      </c>
      <c r="E200">
        <v>186</v>
      </c>
    </row>
    <row r="201" spans="1:5" hidden="1" x14ac:dyDescent="0.35">
      <c r="A201" s="1" t="s">
        <v>7</v>
      </c>
      <c r="B201" s="1" t="s">
        <v>11</v>
      </c>
      <c r="C201" s="1" t="s">
        <v>10</v>
      </c>
      <c r="D201" s="1" t="s">
        <v>5</v>
      </c>
      <c r="E201">
        <v>3500</v>
      </c>
    </row>
    <row r="202" spans="1:5" hidden="1" x14ac:dyDescent="0.35">
      <c r="A202" s="1" t="s">
        <v>7</v>
      </c>
      <c r="B202" s="1" t="s">
        <v>11</v>
      </c>
      <c r="C202" s="1" t="s">
        <v>9</v>
      </c>
      <c r="D202" s="1" t="s">
        <v>2</v>
      </c>
      <c r="E202">
        <v>40.1</v>
      </c>
    </row>
    <row r="203" spans="1:5" x14ac:dyDescent="0.35">
      <c r="A203" s="1" t="s">
        <v>7</v>
      </c>
      <c r="B203" s="1" t="s">
        <v>11</v>
      </c>
      <c r="C203" s="1" t="s">
        <v>9</v>
      </c>
      <c r="D203" s="1" t="s">
        <v>3</v>
      </c>
      <c r="E203">
        <v>18.899999999999999</v>
      </c>
    </row>
    <row r="204" spans="1:5" hidden="1" x14ac:dyDescent="0.35">
      <c r="A204" s="1" t="s">
        <v>7</v>
      </c>
      <c r="B204" s="1" t="s">
        <v>11</v>
      </c>
      <c r="C204" s="1" t="s">
        <v>9</v>
      </c>
      <c r="D204" s="1" t="s">
        <v>4</v>
      </c>
      <c r="E204">
        <v>188</v>
      </c>
    </row>
    <row r="205" spans="1:5" hidden="1" x14ac:dyDescent="0.35">
      <c r="A205" s="1" t="s">
        <v>7</v>
      </c>
      <c r="B205" s="1" t="s">
        <v>11</v>
      </c>
      <c r="C205" s="1" t="s">
        <v>9</v>
      </c>
      <c r="D205" s="1" t="s">
        <v>5</v>
      </c>
      <c r="E205">
        <v>4300</v>
      </c>
    </row>
    <row r="206" spans="1:5" hidden="1" x14ac:dyDescent="0.35">
      <c r="A206" s="1" t="s">
        <v>7</v>
      </c>
      <c r="B206" s="1" t="s">
        <v>11</v>
      </c>
      <c r="C206" s="1" t="s">
        <v>10</v>
      </c>
      <c r="D206" s="1" t="s">
        <v>2</v>
      </c>
      <c r="E206">
        <v>35</v>
      </c>
    </row>
    <row r="207" spans="1:5" x14ac:dyDescent="0.35">
      <c r="A207" s="1" t="s">
        <v>7</v>
      </c>
      <c r="B207" s="1" t="s">
        <v>11</v>
      </c>
      <c r="C207" s="1" t="s">
        <v>10</v>
      </c>
      <c r="D207" s="1" t="s">
        <v>3</v>
      </c>
      <c r="E207">
        <v>17.899999999999999</v>
      </c>
    </row>
    <row r="208" spans="1:5" hidden="1" x14ac:dyDescent="0.35">
      <c r="A208" s="1" t="s">
        <v>7</v>
      </c>
      <c r="B208" s="1" t="s">
        <v>11</v>
      </c>
      <c r="C208" s="1" t="s">
        <v>10</v>
      </c>
      <c r="D208" s="1" t="s">
        <v>4</v>
      </c>
      <c r="E208">
        <v>190</v>
      </c>
    </row>
    <row r="209" spans="1:5" hidden="1" x14ac:dyDescent="0.35">
      <c r="A209" s="1" t="s">
        <v>7</v>
      </c>
      <c r="B209" s="1" t="s">
        <v>11</v>
      </c>
      <c r="C209" s="1" t="s">
        <v>10</v>
      </c>
      <c r="D209" s="1" t="s">
        <v>5</v>
      </c>
      <c r="E209">
        <v>3450</v>
      </c>
    </row>
    <row r="210" spans="1:5" hidden="1" x14ac:dyDescent="0.35">
      <c r="A210" s="1" t="s">
        <v>7</v>
      </c>
      <c r="B210" s="1" t="s">
        <v>11</v>
      </c>
      <c r="C210" s="1" t="s">
        <v>9</v>
      </c>
      <c r="D210" s="1" t="s">
        <v>2</v>
      </c>
      <c r="E210">
        <v>42</v>
      </c>
    </row>
    <row r="211" spans="1:5" x14ac:dyDescent="0.35">
      <c r="A211" s="1" t="s">
        <v>7</v>
      </c>
      <c r="B211" s="1" t="s">
        <v>11</v>
      </c>
      <c r="C211" s="1" t="s">
        <v>9</v>
      </c>
      <c r="D211" s="1" t="s">
        <v>3</v>
      </c>
      <c r="E211">
        <v>19.5</v>
      </c>
    </row>
    <row r="212" spans="1:5" hidden="1" x14ac:dyDescent="0.35">
      <c r="A212" s="1" t="s">
        <v>7</v>
      </c>
      <c r="B212" s="1" t="s">
        <v>11</v>
      </c>
      <c r="C212" s="1" t="s">
        <v>9</v>
      </c>
      <c r="D212" s="1" t="s">
        <v>4</v>
      </c>
      <c r="E212">
        <v>200</v>
      </c>
    </row>
    <row r="213" spans="1:5" hidden="1" x14ac:dyDescent="0.35">
      <c r="A213" s="1" t="s">
        <v>7</v>
      </c>
      <c r="B213" s="1" t="s">
        <v>11</v>
      </c>
      <c r="C213" s="1" t="s">
        <v>9</v>
      </c>
      <c r="D213" s="1" t="s">
        <v>5</v>
      </c>
      <c r="E213">
        <v>4050</v>
      </c>
    </row>
    <row r="214" spans="1:5" hidden="1" x14ac:dyDescent="0.35">
      <c r="A214" s="1" t="s">
        <v>7</v>
      </c>
      <c r="B214" s="1" t="s">
        <v>11</v>
      </c>
      <c r="C214" s="1" t="s">
        <v>10</v>
      </c>
      <c r="D214" s="1" t="s">
        <v>2</v>
      </c>
      <c r="E214">
        <v>34.5</v>
      </c>
    </row>
    <row r="215" spans="1:5" x14ac:dyDescent="0.35">
      <c r="A215" s="1" t="s">
        <v>7</v>
      </c>
      <c r="B215" s="1" t="s">
        <v>11</v>
      </c>
      <c r="C215" s="1" t="s">
        <v>10</v>
      </c>
      <c r="D215" s="1" t="s">
        <v>3</v>
      </c>
      <c r="E215">
        <v>18.100000000000001</v>
      </c>
    </row>
    <row r="216" spans="1:5" hidden="1" x14ac:dyDescent="0.35">
      <c r="A216" s="1" t="s">
        <v>7</v>
      </c>
      <c r="B216" s="1" t="s">
        <v>11</v>
      </c>
      <c r="C216" s="1" t="s">
        <v>10</v>
      </c>
      <c r="D216" s="1" t="s">
        <v>4</v>
      </c>
      <c r="E216">
        <v>187</v>
      </c>
    </row>
    <row r="217" spans="1:5" hidden="1" x14ac:dyDescent="0.35">
      <c r="A217" s="1" t="s">
        <v>7</v>
      </c>
      <c r="B217" s="1" t="s">
        <v>11</v>
      </c>
      <c r="C217" s="1" t="s">
        <v>10</v>
      </c>
      <c r="D217" s="1" t="s">
        <v>5</v>
      </c>
      <c r="E217">
        <v>2900</v>
      </c>
    </row>
    <row r="218" spans="1:5" hidden="1" x14ac:dyDescent="0.35">
      <c r="A218" s="1" t="s">
        <v>7</v>
      </c>
      <c r="B218" s="1" t="s">
        <v>11</v>
      </c>
      <c r="C218" s="1" t="s">
        <v>9</v>
      </c>
      <c r="D218" s="1" t="s">
        <v>2</v>
      </c>
      <c r="E218">
        <v>41.4</v>
      </c>
    </row>
    <row r="219" spans="1:5" x14ac:dyDescent="0.35">
      <c r="A219" s="1" t="s">
        <v>7</v>
      </c>
      <c r="B219" s="1" t="s">
        <v>11</v>
      </c>
      <c r="C219" s="1" t="s">
        <v>9</v>
      </c>
      <c r="D219" s="1" t="s">
        <v>3</v>
      </c>
      <c r="E219">
        <v>18.600000000000001</v>
      </c>
    </row>
    <row r="220" spans="1:5" hidden="1" x14ac:dyDescent="0.35">
      <c r="A220" s="1" t="s">
        <v>7</v>
      </c>
      <c r="B220" s="1" t="s">
        <v>11</v>
      </c>
      <c r="C220" s="1" t="s">
        <v>9</v>
      </c>
      <c r="D220" s="1" t="s">
        <v>4</v>
      </c>
      <c r="E220">
        <v>191</v>
      </c>
    </row>
    <row r="221" spans="1:5" hidden="1" x14ac:dyDescent="0.35">
      <c r="A221" s="1" t="s">
        <v>7</v>
      </c>
      <c r="B221" s="1" t="s">
        <v>11</v>
      </c>
      <c r="C221" s="1" t="s">
        <v>9</v>
      </c>
      <c r="D221" s="1" t="s">
        <v>5</v>
      </c>
      <c r="E221">
        <v>3700</v>
      </c>
    </row>
    <row r="222" spans="1:5" hidden="1" x14ac:dyDescent="0.35">
      <c r="A222" s="1" t="s">
        <v>7</v>
      </c>
      <c r="B222" s="1" t="s">
        <v>11</v>
      </c>
      <c r="C222" s="1" t="s">
        <v>10</v>
      </c>
      <c r="D222" s="1" t="s">
        <v>2</v>
      </c>
      <c r="E222">
        <v>39</v>
      </c>
    </row>
    <row r="223" spans="1:5" x14ac:dyDescent="0.35">
      <c r="A223" s="1" t="s">
        <v>7</v>
      </c>
      <c r="B223" s="1" t="s">
        <v>11</v>
      </c>
      <c r="C223" s="1" t="s">
        <v>10</v>
      </c>
      <c r="D223" s="1" t="s">
        <v>3</v>
      </c>
      <c r="E223">
        <v>17.5</v>
      </c>
    </row>
    <row r="224" spans="1:5" hidden="1" x14ac:dyDescent="0.35">
      <c r="A224" s="1" t="s">
        <v>7</v>
      </c>
      <c r="B224" s="1" t="s">
        <v>11</v>
      </c>
      <c r="C224" s="1" t="s">
        <v>10</v>
      </c>
      <c r="D224" s="1" t="s">
        <v>4</v>
      </c>
      <c r="E224">
        <v>186</v>
      </c>
    </row>
    <row r="225" spans="1:5" hidden="1" x14ac:dyDescent="0.35">
      <c r="A225" s="1" t="s">
        <v>7</v>
      </c>
      <c r="B225" s="1" t="s">
        <v>11</v>
      </c>
      <c r="C225" s="1" t="s">
        <v>10</v>
      </c>
      <c r="D225" s="1" t="s">
        <v>5</v>
      </c>
      <c r="E225">
        <v>3550</v>
      </c>
    </row>
    <row r="226" spans="1:5" hidden="1" x14ac:dyDescent="0.35">
      <c r="A226" s="1" t="s">
        <v>7</v>
      </c>
      <c r="B226" s="1" t="s">
        <v>11</v>
      </c>
      <c r="C226" s="1" t="s">
        <v>9</v>
      </c>
      <c r="D226" s="1" t="s">
        <v>2</v>
      </c>
      <c r="E226">
        <v>40.6</v>
      </c>
    </row>
    <row r="227" spans="1:5" x14ac:dyDescent="0.35">
      <c r="A227" s="1" t="s">
        <v>7</v>
      </c>
      <c r="B227" s="1" t="s">
        <v>11</v>
      </c>
      <c r="C227" s="1" t="s">
        <v>9</v>
      </c>
      <c r="D227" s="1" t="s">
        <v>3</v>
      </c>
      <c r="E227">
        <v>18.8</v>
      </c>
    </row>
    <row r="228" spans="1:5" hidden="1" x14ac:dyDescent="0.35">
      <c r="A228" s="1" t="s">
        <v>7</v>
      </c>
      <c r="B228" s="1" t="s">
        <v>11</v>
      </c>
      <c r="C228" s="1" t="s">
        <v>9</v>
      </c>
      <c r="D228" s="1" t="s">
        <v>4</v>
      </c>
      <c r="E228">
        <v>193</v>
      </c>
    </row>
    <row r="229" spans="1:5" hidden="1" x14ac:dyDescent="0.35">
      <c r="A229" s="1" t="s">
        <v>7</v>
      </c>
      <c r="B229" s="1" t="s">
        <v>11</v>
      </c>
      <c r="C229" s="1" t="s">
        <v>9</v>
      </c>
      <c r="D229" s="1" t="s">
        <v>5</v>
      </c>
      <c r="E229">
        <v>3800</v>
      </c>
    </row>
    <row r="230" spans="1:5" hidden="1" x14ac:dyDescent="0.35">
      <c r="A230" s="1" t="s">
        <v>7</v>
      </c>
      <c r="B230" s="1" t="s">
        <v>11</v>
      </c>
      <c r="C230" s="1" t="s">
        <v>10</v>
      </c>
      <c r="D230" s="1" t="s">
        <v>2</v>
      </c>
      <c r="E230">
        <v>36.5</v>
      </c>
    </row>
    <row r="231" spans="1:5" x14ac:dyDescent="0.35">
      <c r="A231" s="1" t="s">
        <v>7</v>
      </c>
      <c r="B231" s="1" t="s">
        <v>11</v>
      </c>
      <c r="C231" s="1" t="s">
        <v>10</v>
      </c>
      <c r="D231" s="1" t="s">
        <v>3</v>
      </c>
      <c r="E231">
        <v>16.600000000000001</v>
      </c>
    </row>
    <row r="232" spans="1:5" hidden="1" x14ac:dyDescent="0.35">
      <c r="A232" s="1" t="s">
        <v>7</v>
      </c>
      <c r="B232" s="1" t="s">
        <v>11</v>
      </c>
      <c r="C232" s="1" t="s">
        <v>10</v>
      </c>
      <c r="D232" s="1" t="s">
        <v>4</v>
      </c>
      <c r="E232">
        <v>181</v>
      </c>
    </row>
    <row r="233" spans="1:5" hidden="1" x14ac:dyDescent="0.35">
      <c r="A233" s="1" t="s">
        <v>7</v>
      </c>
      <c r="B233" s="1" t="s">
        <v>11</v>
      </c>
      <c r="C233" s="1" t="s">
        <v>10</v>
      </c>
      <c r="D233" s="1" t="s">
        <v>5</v>
      </c>
      <c r="E233">
        <v>2850</v>
      </c>
    </row>
    <row r="234" spans="1:5" hidden="1" x14ac:dyDescent="0.35">
      <c r="A234" s="1" t="s">
        <v>7</v>
      </c>
      <c r="B234" s="1" t="s">
        <v>11</v>
      </c>
      <c r="C234" s="1" t="s">
        <v>9</v>
      </c>
      <c r="D234" s="1" t="s">
        <v>2</v>
      </c>
      <c r="E234">
        <v>37.6</v>
      </c>
    </row>
    <row r="235" spans="1:5" x14ac:dyDescent="0.35">
      <c r="A235" s="1" t="s">
        <v>7</v>
      </c>
      <c r="B235" s="1" t="s">
        <v>11</v>
      </c>
      <c r="C235" s="1" t="s">
        <v>9</v>
      </c>
      <c r="D235" s="1" t="s">
        <v>3</v>
      </c>
      <c r="E235">
        <v>19.100000000000001</v>
      </c>
    </row>
    <row r="236" spans="1:5" hidden="1" x14ac:dyDescent="0.35">
      <c r="A236" s="1" t="s">
        <v>7</v>
      </c>
      <c r="B236" s="1" t="s">
        <v>11</v>
      </c>
      <c r="C236" s="1" t="s">
        <v>9</v>
      </c>
      <c r="D236" s="1" t="s">
        <v>4</v>
      </c>
      <c r="E236">
        <v>194</v>
      </c>
    </row>
    <row r="237" spans="1:5" hidden="1" x14ac:dyDescent="0.35">
      <c r="A237" s="1" t="s">
        <v>7</v>
      </c>
      <c r="B237" s="1" t="s">
        <v>11</v>
      </c>
      <c r="C237" s="1" t="s">
        <v>9</v>
      </c>
      <c r="D237" s="1" t="s">
        <v>5</v>
      </c>
      <c r="E237">
        <v>3750</v>
      </c>
    </row>
    <row r="238" spans="1:5" hidden="1" x14ac:dyDescent="0.35">
      <c r="A238" s="1" t="s">
        <v>7</v>
      </c>
      <c r="B238" s="1" t="s">
        <v>11</v>
      </c>
      <c r="C238" s="1" t="s">
        <v>10</v>
      </c>
      <c r="D238" s="1" t="s">
        <v>2</v>
      </c>
      <c r="E238">
        <v>35.700000000000003</v>
      </c>
    </row>
    <row r="239" spans="1:5" x14ac:dyDescent="0.35">
      <c r="A239" s="1" t="s">
        <v>7</v>
      </c>
      <c r="B239" s="1" t="s">
        <v>11</v>
      </c>
      <c r="C239" s="1" t="s">
        <v>10</v>
      </c>
      <c r="D239" s="1" t="s">
        <v>3</v>
      </c>
      <c r="E239">
        <v>16.899999999999999</v>
      </c>
    </row>
    <row r="240" spans="1:5" hidden="1" x14ac:dyDescent="0.35">
      <c r="A240" s="1" t="s">
        <v>7</v>
      </c>
      <c r="B240" s="1" t="s">
        <v>11</v>
      </c>
      <c r="C240" s="1" t="s">
        <v>10</v>
      </c>
      <c r="D240" s="1" t="s">
        <v>4</v>
      </c>
      <c r="E240">
        <v>185</v>
      </c>
    </row>
    <row r="241" spans="1:5" hidden="1" x14ac:dyDescent="0.35">
      <c r="A241" s="1" t="s">
        <v>7</v>
      </c>
      <c r="B241" s="1" t="s">
        <v>11</v>
      </c>
      <c r="C241" s="1" t="s">
        <v>10</v>
      </c>
      <c r="D241" s="1" t="s">
        <v>5</v>
      </c>
      <c r="E241">
        <v>3150</v>
      </c>
    </row>
    <row r="242" spans="1:5" hidden="1" x14ac:dyDescent="0.35">
      <c r="A242" s="1" t="s">
        <v>7</v>
      </c>
      <c r="B242" s="1" t="s">
        <v>11</v>
      </c>
      <c r="C242" s="1" t="s">
        <v>9</v>
      </c>
      <c r="D242" s="1" t="s">
        <v>2</v>
      </c>
      <c r="E242">
        <v>41.3</v>
      </c>
    </row>
    <row r="243" spans="1:5" x14ac:dyDescent="0.35">
      <c r="A243" s="1" t="s">
        <v>7</v>
      </c>
      <c r="B243" s="1" t="s">
        <v>11</v>
      </c>
      <c r="C243" s="1" t="s">
        <v>9</v>
      </c>
      <c r="D243" s="1" t="s">
        <v>3</v>
      </c>
      <c r="E243">
        <v>21.1</v>
      </c>
    </row>
    <row r="244" spans="1:5" hidden="1" x14ac:dyDescent="0.35">
      <c r="A244" s="1" t="s">
        <v>7</v>
      </c>
      <c r="B244" s="1" t="s">
        <v>11</v>
      </c>
      <c r="C244" s="1" t="s">
        <v>9</v>
      </c>
      <c r="D244" s="1" t="s">
        <v>4</v>
      </c>
      <c r="E244">
        <v>195</v>
      </c>
    </row>
    <row r="245" spans="1:5" hidden="1" x14ac:dyDescent="0.35">
      <c r="A245" s="1" t="s">
        <v>7</v>
      </c>
      <c r="B245" s="1" t="s">
        <v>11</v>
      </c>
      <c r="C245" s="1" t="s">
        <v>9</v>
      </c>
      <c r="D245" s="1" t="s">
        <v>5</v>
      </c>
      <c r="E245">
        <v>4400</v>
      </c>
    </row>
    <row r="246" spans="1:5" hidden="1" x14ac:dyDescent="0.35">
      <c r="A246" s="1" t="s">
        <v>7</v>
      </c>
      <c r="B246" s="1" t="s">
        <v>11</v>
      </c>
      <c r="C246" s="1" t="s">
        <v>10</v>
      </c>
      <c r="D246" s="1" t="s">
        <v>2</v>
      </c>
      <c r="E246">
        <v>37.6</v>
      </c>
    </row>
    <row r="247" spans="1:5" x14ac:dyDescent="0.35">
      <c r="A247" s="1" t="s">
        <v>7</v>
      </c>
      <c r="B247" s="1" t="s">
        <v>11</v>
      </c>
      <c r="C247" s="1" t="s">
        <v>10</v>
      </c>
      <c r="D247" s="1" t="s">
        <v>3</v>
      </c>
      <c r="E247">
        <v>17</v>
      </c>
    </row>
    <row r="248" spans="1:5" hidden="1" x14ac:dyDescent="0.35">
      <c r="A248" s="1" t="s">
        <v>7</v>
      </c>
      <c r="B248" s="1" t="s">
        <v>11</v>
      </c>
      <c r="C248" s="1" t="s">
        <v>10</v>
      </c>
      <c r="D248" s="1" t="s">
        <v>4</v>
      </c>
      <c r="E248">
        <v>185</v>
      </c>
    </row>
    <row r="249" spans="1:5" hidden="1" x14ac:dyDescent="0.35">
      <c r="A249" s="1" t="s">
        <v>7</v>
      </c>
      <c r="B249" s="1" t="s">
        <v>11</v>
      </c>
      <c r="C249" s="1" t="s">
        <v>10</v>
      </c>
      <c r="D249" s="1" t="s">
        <v>5</v>
      </c>
      <c r="E249">
        <v>3600</v>
      </c>
    </row>
    <row r="250" spans="1:5" hidden="1" x14ac:dyDescent="0.35">
      <c r="A250" s="1" t="s">
        <v>7</v>
      </c>
      <c r="B250" s="1" t="s">
        <v>11</v>
      </c>
      <c r="C250" s="1" t="s">
        <v>9</v>
      </c>
      <c r="D250" s="1" t="s">
        <v>2</v>
      </c>
      <c r="E250">
        <v>41.1</v>
      </c>
    </row>
    <row r="251" spans="1:5" x14ac:dyDescent="0.35">
      <c r="A251" s="1" t="s">
        <v>7</v>
      </c>
      <c r="B251" s="1" t="s">
        <v>11</v>
      </c>
      <c r="C251" s="1" t="s">
        <v>9</v>
      </c>
      <c r="D251" s="1" t="s">
        <v>3</v>
      </c>
      <c r="E251">
        <v>18.2</v>
      </c>
    </row>
    <row r="252" spans="1:5" hidden="1" x14ac:dyDescent="0.35">
      <c r="A252" s="1" t="s">
        <v>7</v>
      </c>
      <c r="B252" s="1" t="s">
        <v>11</v>
      </c>
      <c r="C252" s="1" t="s">
        <v>9</v>
      </c>
      <c r="D252" s="1" t="s">
        <v>4</v>
      </c>
      <c r="E252">
        <v>192</v>
      </c>
    </row>
    <row r="253" spans="1:5" hidden="1" x14ac:dyDescent="0.35">
      <c r="A253" s="1" t="s">
        <v>7</v>
      </c>
      <c r="B253" s="1" t="s">
        <v>11</v>
      </c>
      <c r="C253" s="1" t="s">
        <v>9</v>
      </c>
      <c r="D253" s="1" t="s">
        <v>5</v>
      </c>
      <c r="E253">
        <v>4050</v>
      </c>
    </row>
    <row r="254" spans="1:5" hidden="1" x14ac:dyDescent="0.35">
      <c r="A254" s="1" t="s">
        <v>7</v>
      </c>
      <c r="B254" s="1" t="s">
        <v>11</v>
      </c>
      <c r="C254" s="1" t="s">
        <v>10</v>
      </c>
      <c r="D254" s="1" t="s">
        <v>2</v>
      </c>
      <c r="E254">
        <v>36.4</v>
      </c>
    </row>
    <row r="255" spans="1:5" x14ac:dyDescent="0.35">
      <c r="A255" s="1" t="s">
        <v>7</v>
      </c>
      <c r="B255" s="1" t="s">
        <v>11</v>
      </c>
      <c r="C255" s="1" t="s">
        <v>10</v>
      </c>
      <c r="D255" s="1" t="s">
        <v>3</v>
      </c>
      <c r="E255">
        <v>17.100000000000001</v>
      </c>
    </row>
    <row r="256" spans="1:5" hidden="1" x14ac:dyDescent="0.35">
      <c r="A256" s="1" t="s">
        <v>7</v>
      </c>
      <c r="B256" s="1" t="s">
        <v>11</v>
      </c>
      <c r="C256" s="1" t="s">
        <v>10</v>
      </c>
      <c r="D256" s="1" t="s">
        <v>4</v>
      </c>
      <c r="E256">
        <v>184</v>
      </c>
    </row>
    <row r="257" spans="1:5" hidden="1" x14ac:dyDescent="0.35">
      <c r="A257" s="1" t="s">
        <v>7</v>
      </c>
      <c r="B257" s="1" t="s">
        <v>11</v>
      </c>
      <c r="C257" s="1" t="s">
        <v>10</v>
      </c>
      <c r="D257" s="1" t="s">
        <v>5</v>
      </c>
      <c r="E257">
        <v>2850</v>
      </c>
    </row>
    <row r="258" spans="1:5" hidden="1" x14ac:dyDescent="0.35">
      <c r="A258" s="1" t="s">
        <v>7</v>
      </c>
      <c r="B258" s="1" t="s">
        <v>11</v>
      </c>
      <c r="C258" s="1" t="s">
        <v>9</v>
      </c>
      <c r="D258" s="1" t="s">
        <v>2</v>
      </c>
      <c r="E258">
        <v>41.6</v>
      </c>
    </row>
    <row r="259" spans="1:5" x14ac:dyDescent="0.35">
      <c r="A259" s="1" t="s">
        <v>7</v>
      </c>
      <c r="B259" s="1" t="s">
        <v>11</v>
      </c>
      <c r="C259" s="1" t="s">
        <v>9</v>
      </c>
      <c r="D259" s="1" t="s">
        <v>3</v>
      </c>
      <c r="E259">
        <v>18</v>
      </c>
    </row>
    <row r="260" spans="1:5" hidden="1" x14ac:dyDescent="0.35">
      <c r="A260" s="1" t="s">
        <v>7</v>
      </c>
      <c r="B260" s="1" t="s">
        <v>11</v>
      </c>
      <c r="C260" s="1" t="s">
        <v>9</v>
      </c>
      <c r="D260" s="1" t="s">
        <v>4</v>
      </c>
      <c r="E260">
        <v>192</v>
      </c>
    </row>
    <row r="261" spans="1:5" hidden="1" x14ac:dyDescent="0.35">
      <c r="A261" s="1" t="s">
        <v>7</v>
      </c>
      <c r="B261" s="1" t="s">
        <v>11</v>
      </c>
      <c r="C261" s="1" t="s">
        <v>9</v>
      </c>
      <c r="D261" s="1" t="s">
        <v>5</v>
      </c>
      <c r="E261">
        <v>3950</v>
      </c>
    </row>
    <row r="262" spans="1:5" hidden="1" x14ac:dyDescent="0.35">
      <c r="A262" s="1" t="s">
        <v>7</v>
      </c>
      <c r="B262" s="1" t="s">
        <v>11</v>
      </c>
      <c r="C262" s="1" t="s">
        <v>10</v>
      </c>
      <c r="D262" s="1" t="s">
        <v>2</v>
      </c>
      <c r="E262">
        <v>35.5</v>
      </c>
    </row>
    <row r="263" spans="1:5" x14ac:dyDescent="0.35">
      <c r="A263" s="1" t="s">
        <v>7</v>
      </c>
      <c r="B263" s="1" t="s">
        <v>11</v>
      </c>
      <c r="C263" s="1" t="s">
        <v>10</v>
      </c>
      <c r="D263" s="1" t="s">
        <v>3</v>
      </c>
      <c r="E263">
        <v>16.2</v>
      </c>
    </row>
    <row r="264" spans="1:5" hidden="1" x14ac:dyDescent="0.35">
      <c r="A264" s="1" t="s">
        <v>7</v>
      </c>
      <c r="B264" s="1" t="s">
        <v>11</v>
      </c>
      <c r="C264" s="1" t="s">
        <v>10</v>
      </c>
      <c r="D264" s="1" t="s">
        <v>4</v>
      </c>
      <c r="E264">
        <v>195</v>
      </c>
    </row>
    <row r="265" spans="1:5" hidden="1" x14ac:dyDescent="0.35">
      <c r="A265" s="1" t="s">
        <v>7</v>
      </c>
      <c r="B265" s="1" t="s">
        <v>11</v>
      </c>
      <c r="C265" s="1" t="s">
        <v>10</v>
      </c>
      <c r="D265" s="1" t="s">
        <v>5</v>
      </c>
      <c r="E265">
        <v>3350</v>
      </c>
    </row>
    <row r="266" spans="1:5" hidden="1" x14ac:dyDescent="0.35">
      <c r="A266" s="1" t="s">
        <v>7</v>
      </c>
      <c r="B266" s="1" t="s">
        <v>11</v>
      </c>
      <c r="C266" s="1" t="s">
        <v>9</v>
      </c>
      <c r="D266" s="1" t="s">
        <v>2</v>
      </c>
      <c r="E266">
        <v>41.1</v>
      </c>
    </row>
    <row r="267" spans="1:5" x14ac:dyDescent="0.35">
      <c r="A267" s="1" t="s">
        <v>7</v>
      </c>
      <c r="B267" s="1" t="s">
        <v>11</v>
      </c>
      <c r="C267" s="1" t="s">
        <v>9</v>
      </c>
      <c r="D267" s="1" t="s">
        <v>3</v>
      </c>
      <c r="E267">
        <v>19.100000000000001</v>
      </c>
    </row>
    <row r="268" spans="1:5" hidden="1" x14ac:dyDescent="0.35">
      <c r="A268" s="1" t="s">
        <v>7</v>
      </c>
      <c r="B268" s="1" t="s">
        <v>11</v>
      </c>
      <c r="C268" s="1" t="s">
        <v>9</v>
      </c>
      <c r="D268" s="1" t="s">
        <v>4</v>
      </c>
      <c r="E268">
        <v>188</v>
      </c>
    </row>
    <row r="269" spans="1:5" hidden="1" x14ac:dyDescent="0.35">
      <c r="A269" s="1" t="s">
        <v>7</v>
      </c>
      <c r="B269" s="1" t="s">
        <v>11</v>
      </c>
      <c r="C269" s="1" t="s">
        <v>9</v>
      </c>
      <c r="D269" s="1" t="s">
        <v>5</v>
      </c>
      <c r="E269">
        <v>4100</v>
      </c>
    </row>
    <row r="270" spans="1:5" hidden="1" x14ac:dyDescent="0.35">
      <c r="A270" s="1" t="s">
        <v>7</v>
      </c>
      <c r="B270" s="1" t="s">
        <v>8</v>
      </c>
      <c r="C270" s="1" t="s">
        <v>10</v>
      </c>
      <c r="D270" s="1" t="s">
        <v>2</v>
      </c>
      <c r="E270">
        <v>35.9</v>
      </c>
    </row>
    <row r="271" spans="1:5" x14ac:dyDescent="0.35">
      <c r="A271" s="1" t="s">
        <v>7</v>
      </c>
      <c r="B271" s="1" t="s">
        <v>8</v>
      </c>
      <c r="C271" s="1" t="s">
        <v>10</v>
      </c>
      <c r="D271" s="1" t="s">
        <v>3</v>
      </c>
      <c r="E271">
        <v>16.600000000000001</v>
      </c>
    </row>
    <row r="272" spans="1:5" hidden="1" x14ac:dyDescent="0.35">
      <c r="A272" s="1" t="s">
        <v>7</v>
      </c>
      <c r="B272" s="1" t="s">
        <v>8</v>
      </c>
      <c r="C272" s="1" t="s">
        <v>10</v>
      </c>
      <c r="D272" s="1" t="s">
        <v>4</v>
      </c>
      <c r="E272">
        <v>190</v>
      </c>
    </row>
    <row r="273" spans="1:5" hidden="1" x14ac:dyDescent="0.35">
      <c r="A273" s="1" t="s">
        <v>7</v>
      </c>
      <c r="B273" s="1" t="s">
        <v>8</v>
      </c>
      <c r="C273" s="1" t="s">
        <v>10</v>
      </c>
      <c r="D273" s="1" t="s">
        <v>5</v>
      </c>
      <c r="E273">
        <v>3050</v>
      </c>
    </row>
    <row r="274" spans="1:5" hidden="1" x14ac:dyDescent="0.35">
      <c r="A274" s="1" t="s">
        <v>7</v>
      </c>
      <c r="B274" s="1" t="s">
        <v>8</v>
      </c>
      <c r="C274" s="1" t="s">
        <v>9</v>
      </c>
      <c r="D274" s="1" t="s">
        <v>2</v>
      </c>
      <c r="E274">
        <v>41.8</v>
      </c>
    </row>
    <row r="275" spans="1:5" x14ac:dyDescent="0.35">
      <c r="A275" s="1" t="s">
        <v>7</v>
      </c>
      <c r="B275" s="1" t="s">
        <v>8</v>
      </c>
      <c r="C275" s="1" t="s">
        <v>9</v>
      </c>
      <c r="D275" s="1" t="s">
        <v>3</v>
      </c>
      <c r="E275">
        <v>19.399999999999999</v>
      </c>
    </row>
    <row r="276" spans="1:5" hidden="1" x14ac:dyDescent="0.35">
      <c r="A276" s="1" t="s">
        <v>7</v>
      </c>
      <c r="B276" s="1" t="s">
        <v>8</v>
      </c>
      <c r="C276" s="1" t="s">
        <v>9</v>
      </c>
      <c r="D276" s="1" t="s">
        <v>4</v>
      </c>
      <c r="E276">
        <v>198</v>
      </c>
    </row>
    <row r="277" spans="1:5" hidden="1" x14ac:dyDescent="0.35">
      <c r="A277" s="1" t="s">
        <v>7</v>
      </c>
      <c r="B277" s="1" t="s">
        <v>8</v>
      </c>
      <c r="C277" s="1" t="s">
        <v>9</v>
      </c>
      <c r="D277" s="1" t="s">
        <v>5</v>
      </c>
      <c r="E277">
        <v>4450</v>
      </c>
    </row>
    <row r="278" spans="1:5" hidden="1" x14ac:dyDescent="0.35">
      <c r="A278" s="1" t="s">
        <v>7</v>
      </c>
      <c r="B278" s="1" t="s">
        <v>8</v>
      </c>
      <c r="C278" s="1" t="s">
        <v>10</v>
      </c>
      <c r="D278" s="1" t="s">
        <v>2</v>
      </c>
      <c r="E278">
        <v>33.5</v>
      </c>
    </row>
    <row r="279" spans="1:5" x14ac:dyDescent="0.35">
      <c r="A279" s="1" t="s">
        <v>7</v>
      </c>
      <c r="B279" s="1" t="s">
        <v>8</v>
      </c>
      <c r="C279" s="1" t="s">
        <v>10</v>
      </c>
      <c r="D279" s="1" t="s">
        <v>3</v>
      </c>
      <c r="E279">
        <v>19</v>
      </c>
    </row>
    <row r="280" spans="1:5" hidden="1" x14ac:dyDescent="0.35">
      <c r="A280" s="1" t="s">
        <v>7</v>
      </c>
      <c r="B280" s="1" t="s">
        <v>8</v>
      </c>
      <c r="C280" s="1" t="s">
        <v>10</v>
      </c>
      <c r="D280" s="1" t="s">
        <v>4</v>
      </c>
      <c r="E280">
        <v>190</v>
      </c>
    </row>
    <row r="281" spans="1:5" hidden="1" x14ac:dyDescent="0.35">
      <c r="A281" s="1" t="s">
        <v>7</v>
      </c>
      <c r="B281" s="1" t="s">
        <v>8</v>
      </c>
      <c r="C281" s="1" t="s">
        <v>10</v>
      </c>
      <c r="D281" s="1" t="s">
        <v>5</v>
      </c>
      <c r="E281">
        <v>3600</v>
      </c>
    </row>
    <row r="282" spans="1:5" hidden="1" x14ac:dyDescent="0.35">
      <c r="A282" s="1" t="s">
        <v>7</v>
      </c>
      <c r="B282" s="1" t="s">
        <v>8</v>
      </c>
      <c r="C282" s="1" t="s">
        <v>9</v>
      </c>
      <c r="D282" s="1" t="s">
        <v>2</v>
      </c>
      <c r="E282">
        <v>39.700000000000003</v>
      </c>
    </row>
    <row r="283" spans="1:5" x14ac:dyDescent="0.35">
      <c r="A283" s="1" t="s">
        <v>7</v>
      </c>
      <c r="B283" s="1" t="s">
        <v>8</v>
      </c>
      <c r="C283" s="1" t="s">
        <v>9</v>
      </c>
      <c r="D283" s="1" t="s">
        <v>3</v>
      </c>
      <c r="E283">
        <v>18.399999999999999</v>
      </c>
    </row>
    <row r="284" spans="1:5" hidden="1" x14ac:dyDescent="0.35">
      <c r="A284" s="1" t="s">
        <v>7</v>
      </c>
      <c r="B284" s="1" t="s">
        <v>8</v>
      </c>
      <c r="C284" s="1" t="s">
        <v>9</v>
      </c>
      <c r="D284" s="1" t="s">
        <v>4</v>
      </c>
      <c r="E284">
        <v>190</v>
      </c>
    </row>
    <row r="285" spans="1:5" hidden="1" x14ac:dyDescent="0.35">
      <c r="A285" s="1" t="s">
        <v>7</v>
      </c>
      <c r="B285" s="1" t="s">
        <v>8</v>
      </c>
      <c r="C285" s="1" t="s">
        <v>9</v>
      </c>
      <c r="D285" s="1" t="s">
        <v>5</v>
      </c>
      <c r="E285">
        <v>3900</v>
      </c>
    </row>
    <row r="286" spans="1:5" hidden="1" x14ac:dyDescent="0.35">
      <c r="A286" s="1" t="s">
        <v>7</v>
      </c>
      <c r="B286" s="1" t="s">
        <v>8</v>
      </c>
      <c r="C286" s="1" t="s">
        <v>10</v>
      </c>
      <c r="D286" s="1" t="s">
        <v>2</v>
      </c>
      <c r="E286">
        <v>39.6</v>
      </c>
    </row>
    <row r="287" spans="1:5" x14ac:dyDescent="0.35">
      <c r="A287" s="1" t="s">
        <v>7</v>
      </c>
      <c r="B287" s="1" t="s">
        <v>8</v>
      </c>
      <c r="C287" s="1" t="s">
        <v>10</v>
      </c>
      <c r="D287" s="1" t="s">
        <v>3</v>
      </c>
      <c r="E287">
        <v>17.2</v>
      </c>
    </row>
    <row r="288" spans="1:5" hidden="1" x14ac:dyDescent="0.35">
      <c r="A288" s="1" t="s">
        <v>7</v>
      </c>
      <c r="B288" s="1" t="s">
        <v>8</v>
      </c>
      <c r="C288" s="1" t="s">
        <v>10</v>
      </c>
      <c r="D288" s="1" t="s">
        <v>4</v>
      </c>
      <c r="E288">
        <v>196</v>
      </c>
    </row>
    <row r="289" spans="1:5" hidden="1" x14ac:dyDescent="0.35">
      <c r="A289" s="1" t="s">
        <v>7</v>
      </c>
      <c r="B289" s="1" t="s">
        <v>8</v>
      </c>
      <c r="C289" s="1" t="s">
        <v>10</v>
      </c>
      <c r="D289" s="1" t="s">
        <v>5</v>
      </c>
      <c r="E289">
        <v>3550</v>
      </c>
    </row>
    <row r="290" spans="1:5" hidden="1" x14ac:dyDescent="0.35">
      <c r="A290" s="1" t="s">
        <v>7</v>
      </c>
      <c r="B290" s="1" t="s">
        <v>8</v>
      </c>
      <c r="C290" s="1" t="s">
        <v>9</v>
      </c>
      <c r="D290" s="1" t="s">
        <v>2</v>
      </c>
      <c r="E290">
        <v>45.8</v>
      </c>
    </row>
    <row r="291" spans="1:5" x14ac:dyDescent="0.35">
      <c r="A291" s="1" t="s">
        <v>7</v>
      </c>
      <c r="B291" s="1" t="s">
        <v>8</v>
      </c>
      <c r="C291" s="1" t="s">
        <v>9</v>
      </c>
      <c r="D291" s="1" t="s">
        <v>3</v>
      </c>
      <c r="E291">
        <v>18.899999999999999</v>
      </c>
    </row>
    <row r="292" spans="1:5" hidden="1" x14ac:dyDescent="0.35">
      <c r="A292" s="1" t="s">
        <v>7</v>
      </c>
      <c r="B292" s="1" t="s">
        <v>8</v>
      </c>
      <c r="C292" s="1" t="s">
        <v>9</v>
      </c>
      <c r="D292" s="1" t="s">
        <v>4</v>
      </c>
      <c r="E292">
        <v>197</v>
      </c>
    </row>
    <row r="293" spans="1:5" hidden="1" x14ac:dyDescent="0.35">
      <c r="A293" s="1" t="s">
        <v>7</v>
      </c>
      <c r="B293" s="1" t="s">
        <v>8</v>
      </c>
      <c r="C293" s="1" t="s">
        <v>9</v>
      </c>
      <c r="D293" s="1" t="s">
        <v>5</v>
      </c>
      <c r="E293">
        <v>4150</v>
      </c>
    </row>
    <row r="294" spans="1:5" hidden="1" x14ac:dyDescent="0.35">
      <c r="A294" s="1" t="s">
        <v>7</v>
      </c>
      <c r="B294" s="1" t="s">
        <v>8</v>
      </c>
      <c r="C294" s="1" t="s">
        <v>10</v>
      </c>
      <c r="D294" s="1" t="s">
        <v>2</v>
      </c>
      <c r="E294">
        <v>35.5</v>
      </c>
    </row>
    <row r="295" spans="1:5" x14ac:dyDescent="0.35">
      <c r="A295" s="1" t="s">
        <v>7</v>
      </c>
      <c r="B295" s="1" t="s">
        <v>8</v>
      </c>
      <c r="C295" s="1" t="s">
        <v>10</v>
      </c>
      <c r="D295" s="1" t="s">
        <v>3</v>
      </c>
      <c r="E295">
        <v>17.5</v>
      </c>
    </row>
    <row r="296" spans="1:5" hidden="1" x14ac:dyDescent="0.35">
      <c r="A296" s="1" t="s">
        <v>7</v>
      </c>
      <c r="B296" s="1" t="s">
        <v>8</v>
      </c>
      <c r="C296" s="1" t="s">
        <v>10</v>
      </c>
      <c r="D296" s="1" t="s">
        <v>4</v>
      </c>
      <c r="E296">
        <v>190</v>
      </c>
    </row>
    <row r="297" spans="1:5" hidden="1" x14ac:dyDescent="0.35">
      <c r="A297" s="1" t="s">
        <v>7</v>
      </c>
      <c r="B297" s="1" t="s">
        <v>8</v>
      </c>
      <c r="C297" s="1" t="s">
        <v>10</v>
      </c>
      <c r="D297" s="1" t="s">
        <v>5</v>
      </c>
      <c r="E297">
        <v>3700</v>
      </c>
    </row>
    <row r="298" spans="1:5" hidden="1" x14ac:dyDescent="0.35">
      <c r="A298" s="1" t="s">
        <v>7</v>
      </c>
      <c r="B298" s="1" t="s">
        <v>8</v>
      </c>
      <c r="C298" s="1" t="s">
        <v>9</v>
      </c>
      <c r="D298" s="1" t="s">
        <v>2</v>
      </c>
      <c r="E298">
        <v>42.8</v>
      </c>
    </row>
    <row r="299" spans="1:5" x14ac:dyDescent="0.35">
      <c r="A299" s="1" t="s">
        <v>7</v>
      </c>
      <c r="B299" s="1" t="s">
        <v>8</v>
      </c>
      <c r="C299" s="1" t="s">
        <v>9</v>
      </c>
      <c r="D299" s="1" t="s">
        <v>3</v>
      </c>
      <c r="E299">
        <v>18.5</v>
      </c>
    </row>
    <row r="300" spans="1:5" hidden="1" x14ac:dyDescent="0.35">
      <c r="A300" s="1" t="s">
        <v>7</v>
      </c>
      <c r="B300" s="1" t="s">
        <v>8</v>
      </c>
      <c r="C300" s="1" t="s">
        <v>9</v>
      </c>
      <c r="D300" s="1" t="s">
        <v>4</v>
      </c>
      <c r="E300">
        <v>195</v>
      </c>
    </row>
    <row r="301" spans="1:5" hidden="1" x14ac:dyDescent="0.35">
      <c r="A301" s="1" t="s">
        <v>7</v>
      </c>
      <c r="B301" s="1" t="s">
        <v>8</v>
      </c>
      <c r="C301" s="1" t="s">
        <v>9</v>
      </c>
      <c r="D301" s="1" t="s">
        <v>5</v>
      </c>
      <c r="E301">
        <v>4250</v>
      </c>
    </row>
    <row r="302" spans="1:5" hidden="1" x14ac:dyDescent="0.35">
      <c r="A302" s="1" t="s">
        <v>7</v>
      </c>
      <c r="B302" s="1" t="s">
        <v>8</v>
      </c>
      <c r="C302" s="1" t="s">
        <v>10</v>
      </c>
      <c r="D302" s="1" t="s">
        <v>2</v>
      </c>
      <c r="E302">
        <v>40.9</v>
      </c>
    </row>
    <row r="303" spans="1:5" x14ac:dyDescent="0.35">
      <c r="A303" s="1" t="s">
        <v>7</v>
      </c>
      <c r="B303" s="1" t="s">
        <v>8</v>
      </c>
      <c r="C303" s="1" t="s">
        <v>10</v>
      </c>
      <c r="D303" s="1" t="s">
        <v>3</v>
      </c>
      <c r="E303">
        <v>16.8</v>
      </c>
    </row>
    <row r="304" spans="1:5" hidden="1" x14ac:dyDescent="0.35">
      <c r="A304" s="1" t="s">
        <v>7</v>
      </c>
      <c r="B304" s="1" t="s">
        <v>8</v>
      </c>
      <c r="C304" s="1" t="s">
        <v>10</v>
      </c>
      <c r="D304" s="1" t="s">
        <v>4</v>
      </c>
      <c r="E304">
        <v>191</v>
      </c>
    </row>
    <row r="305" spans="1:5" hidden="1" x14ac:dyDescent="0.35">
      <c r="A305" s="1" t="s">
        <v>7</v>
      </c>
      <c r="B305" s="1" t="s">
        <v>8</v>
      </c>
      <c r="C305" s="1" t="s">
        <v>10</v>
      </c>
      <c r="D305" s="1" t="s">
        <v>5</v>
      </c>
      <c r="E305">
        <v>3700</v>
      </c>
    </row>
    <row r="306" spans="1:5" hidden="1" x14ac:dyDescent="0.35">
      <c r="A306" s="1" t="s">
        <v>7</v>
      </c>
      <c r="B306" s="1" t="s">
        <v>8</v>
      </c>
      <c r="C306" s="1" t="s">
        <v>9</v>
      </c>
      <c r="D306" s="1" t="s">
        <v>2</v>
      </c>
      <c r="E306">
        <v>37.200000000000003</v>
      </c>
    </row>
    <row r="307" spans="1:5" x14ac:dyDescent="0.35">
      <c r="A307" s="1" t="s">
        <v>7</v>
      </c>
      <c r="B307" s="1" t="s">
        <v>8</v>
      </c>
      <c r="C307" s="1" t="s">
        <v>9</v>
      </c>
      <c r="D307" s="1" t="s">
        <v>3</v>
      </c>
      <c r="E307">
        <v>19.399999999999999</v>
      </c>
    </row>
    <row r="308" spans="1:5" hidden="1" x14ac:dyDescent="0.35">
      <c r="A308" s="1" t="s">
        <v>7</v>
      </c>
      <c r="B308" s="1" t="s">
        <v>8</v>
      </c>
      <c r="C308" s="1" t="s">
        <v>9</v>
      </c>
      <c r="D308" s="1" t="s">
        <v>4</v>
      </c>
      <c r="E308">
        <v>184</v>
      </c>
    </row>
    <row r="309" spans="1:5" hidden="1" x14ac:dyDescent="0.35">
      <c r="A309" s="1" t="s">
        <v>7</v>
      </c>
      <c r="B309" s="1" t="s">
        <v>8</v>
      </c>
      <c r="C309" s="1" t="s">
        <v>9</v>
      </c>
      <c r="D309" s="1" t="s">
        <v>5</v>
      </c>
      <c r="E309">
        <v>3900</v>
      </c>
    </row>
    <row r="310" spans="1:5" hidden="1" x14ac:dyDescent="0.35">
      <c r="A310" s="1" t="s">
        <v>7</v>
      </c>
      <c r="B310" s="1" t="s">
        <v>8</v>
      </c>
      <c r="C310" s="1" t="s">
        <v>10</v>
      </c>
      <c r="D310" s="1" t="s">
        <v>2</v>
      </c>
      <c r="E310">
        <v>36.200000000000003</v>
      </c>
    </row>
    <row r="311" spans="1:5" x14ac:dyDescent="0.35">
      <c r="A311" s="1" t="s">
        <v>7</v>
      </c>
      <c r="B311" s="1" t="s">
        <v>8</v>
      </c>
      <c r="C311" s="1" t="s">
        <v>10</v>
      </c>
      <c r="D311" s="1" t="s">
        <v>3</v>
      </c>
      <c r="E311">
        <v>16.100000000000001</v>
      </c>
    </row>
    <row r="312" spans="1:5" hidden="1" x14ac:dyDescent="0.35">
      <c r="A312" s="1" t="s">
        <v>7</v>
      </c>
      <c r="B312" s="1" t="s">
        <v>8</v>
      </c>
      <c r="C312" s="1" t="s">
        <v>10</v>
      </c>
      <c r="D312" s="1" t="s">
        <v>4</v>
      </c>
      <c r="E312">
        <v>187</v>
      </c>
    </row>
    <row r="313" spans="1:5" hidden="1" x14ac:dyDescent="0.35">
      <c r="A313" s="1" t="s">
        <v>7</v>
      </c>
      <c r="B313" s="1" t="s">
        <v>8</v>
      </c>
      <c r="C313" s="1" t="s">
        <v>10</v>
      </c>
      <c r="D313" s="1" t="s">
        <v>5</v>
      </c>
      <c r="E313">
        <v>3550</v>
      </c>
    </row>
    <row r="314" spans="1:5" hidden="1" x14ac:dyDescent="0.35">
      <c r="A314" s="1" t="s">
        <v>7</v>
      </c>
      <c r="B314" s="1" t="s">
        <v>8</v>
      </c>
      <c r="C314" s="1" t="s">
        <v>9</v>
      </c>
      <c r="D314" s="1" t="s">
        <v>2</v>
      </c>
      <c r="E314">
        <v>42.1</v>
      </c>
    </row>
    <row r="315" spans="1:5" x14ac:dyDescent="0.35">
      <c r="A315" s="1" t="s">
        <v>7</v>
      </c>
      <c r="B315" s="1" t="s">
        <v>8</v>
      </c>
      <c r="C315" s="1" t="s">
        <v>9</v>
      </c>
      <c r="D315" s="1" t="s">
        <v>3</v>
      </c>
      <c r="E315">
        <v>19.100000000000001</v>
      </c>
    </row>
    <row r="316" spans="1:5" hidden="1" x14ac:dyDescent="0.35">
      <c r="A316" s="1" t="s">
        <v>7</v>
      </c>
      <c r="B316" s="1" t="s">
        <v>8</v>
      </c>
      <c r="C316" s="1" t="s">
        <v>9</v>
      </c>
      <c r="D316" s="1" t="s">
        <v>4</v>
      </c>
      <c r="E316">
        <v>195</v>
      </c>
    </row>
    <row r="317" spans="1:5" hidden="1" x14ac:dyDescent="0.35">
      <c r="A317" s="1" t="s">
        <v>7</v>
      </c>
      <c r="B317" s="1" t="s">
        <v>8</v>
      </c>
      <c r="C317" s="1" t="s">
        <v>9</v>
      </c>
      <c r="D317" s="1" t="s">
        <v>5</v>
      </c>
      <c r="E317">
        <v>4000</v>
      </c>
    </row>
    <row r="318" spans="1:5" hidden="1" x14ac:dyDescent="0.35">
      <c r="A318" s="1" t="s">
        <v>7</v>
      </c>
      <c r="B318" s="1" t="s">
        <v>8</v>
      </c>
      <c r="C318" s="1" t="s">
        <v>10</v>
      </c>
      <c r="D318" s="1" t="s">
        <v>2</v>
      </c>
      <c r="E318">
        <v>34.6</v>
      </c>
    </row>
    <row r="319" spans="1:5" x14ac:dyDescent="0.35">
      <c r="A319" s="1" t="s">
        <v>7</v>
      </c>
      <c r="B319" s="1" t="s">
        <v>8</v>
      </c>
      <c r="C319" s="1" t="s">
        <v>10</v>
      </c>
      <c r="D319" s="1" t="s">
        <v>3</v>
      </c>
      <c r="E319">
        <v>17.2</v>
      </c>
    </row>
    <row r="320" spans="1:5" hidden="1" x14ac:dyDescent="0.35">
      <c r="A320" s="1" t="s">
        <v>7</v>
      </c>
      <c r="B320" s="1" t="s">
        <v>8</v>
      </c>
      <c r="C320" s="1" t="s">
        <v>10</v>
      </c>
      <c r="D320" s="1" t="s">
        <v>4</v>
      </c>
      <c r="E320">
        <v>189</v>
      </c>
    </row>
    <row r="321" spans="1:5" hidden="1" x14ac:dyDescent="0.35">
      <c r="A321" s="1" t="s">
        <v>7</v>
      </c>
      <c r="B321" s="1" t="s">
        <v>8</v>
      </c>
      <c r="C321" s="1" t="s">
        <v>10</v>
      </c>
      <c r="D321" s="1" t="s">
        <v>5</v>
      </c>
      <c r="E321">
        <v>3200</v>
      </c>
    </row>
    <row r="322" spans="1:5" hidden="1" x14ac:dyDescent="0.35">
      <c r="A322" s="1" t="s">
        <v>7</v>
      </c>
      <c r="B322" s="1" t="s">
        <v>8</v>
      </c>
      <c r="C322" s="1" t="s">
        <v>9</v>
      </c>
      <c r="D322" s="1" t="s">
        <v>2</v>
      </c>
      <c r="E322">
        <v>42.9</v>
      </c>
    </row>
    <row r="323" spans="1:5" x14ac:dyDescent="0.35">
      <c r="A323" s="1" t="s">
        <v>7</v>
      </c>
      <c r="B323" s="1" t="s">
        <v>8</v>
      </c>
      <c r="C323" s="1" t="s">
        <v>9</v>
      </c>
      <c r="D323" s="1" t="s">
        <v>3</v>
      </c>
      <c r="E323">
        <v>17.600000000000001</v>
      </c>
    </row>
    <row r="324" spans="1:5" hidden="1" x14ac:dyDescent="0.35">
      <c r="A324" s="1" t="s">
        <v>7</v>
      </c>
      <c r="B324" s="1" t="s">
        <v>8</v>
      </c>
      <c r="C324" s="1" t="s">
        <v>9</v>
      </c>
      <c r="D324" s="1" t="s">
        <v>4</v>
      </c>
      <c r="E324">
        <v>196</v>
      </c>
    </row>
    <row r="325" spans="1:5" hidden="1" x14ac:dyDescent="0.35">
      <c r="A325" s="1" t="s">
        <v>7</v>
      </c>
      <c r="B325" s="1" t="s">
        <v>8</v>
      </c>
      <c r="C325" s="1" t="s">
        <v>9</v>
      </c>
      <c r="D325" s="1" t="s">
        <v>5</v>
      </c>
      <c r="E325">
        <v>4700</v>
      </c>
    </row>
    <row r="326" spans="1:5" hidden="1" x14ac:dyDescent="0.35">
      <c r="A326" s="1" t="s">
        <v>7</v>
      </c>
      <c r="B326" s="1" t="s">
        <v>8</v>
      </c>
      <c r="C326" s="1" t="s">
        <v>10</v>
      </c>
      <c r="D326" s="1" t="s">
        <v>2</v>
      </c>
      <c r="E326">
        <v>36.700000000000003</v>
      </c>
    </row>
    <row r="327" spans="1:5" x14ac:dyDescent="0.35">
      <c r="A327" s="1" t="s">
        <v>7</v>
      </c>
      <c r="B327" s="1" t="s">
        <v>8</v>
      </c>
      <c r="C327" s="1" t="s">
        <v>10</v>
      </c>
      <c r="D327" s="1" t="s">
        <v>3</v>
      </c>
      <c r="E327">
        <v>18.8</v>
      </c>
    </row>
    <row r="328" spans="1:5" hidden="1" x14ac:dyDescent="0.35">
      <c r="A328" s="1" t="s">
        <v>7</v>
      </c>
      <c r="B328" s="1" t="s">
        <v>8</v>
      </c>
      <c r="C328" s="1" t="s">
        <v>10</v>
      </c>
      <c r="D328" s="1" t="s">
        <v>4</v>
      </c>
      <c r="E328">
        <v>187</v>
      </c>
    </row>
    <row r="329" spans="1:5" hidden="1" x14ac:dyDescent="0.35">
      <c r="A329" s="1" t="s">
        <v>7</v>
      </c>
      <c r="B329" s="1" t="s">
        <v>8</v>
      </c>
      <c r="C329" s="1" t="s">
        <v>10</v>
      </c>
      <c r="D329" s="1" t="s">
        <v>5</v>
      </c>
      <c r="E329">
        <v>3800</v>
      </c>
    </row>
    <row r="330" spans="1:5" hidden="1" x14ac:dyDescent="0.35">
      <c r="A330" s="1" t="s">
        <v>7</v>
      </c>
      <c r="B330" s="1" t="s">
        <v>8</v>
      </c>
      <c r="C330" s="1" t="s">
        <v>9</v>
      </c>
      <c r="D330" s="1" t="s">
        <v>2</v>
      </c>
      <c r="E330">
        <v>35.1</v>
      </c>
    </row>
    <row r="331" spans="1:5" x14ac:dyDescent="0.35">
      <c r="A331" s="1" t="s">
        <v>7</v>
      </c>
      <c r="B331" s="1" t="s">
        <v>8</v>
      </c>
      <c r="C331" s="1" t="s">
        <v>9</v>
      </c>
      <c r="D331" s="1" t="s">
        <v>3</v>
      </c>
      <c r="E331">
        <v>19.399999999999999</v>
      </c>
    </row>
    <row r="332" spans="1:5" hidden="1" x14ac:dyDescent="0.35">
      <c r="A332" s="1" t="s">
        <v>7</v>
      </c>
      <c r="B332" s="1" t="s">
        <v>8</v>
      </c>
      <c r="C332" s="1" t="s">
        <v>9</v>
      </c>
      <c r="D332" s="1" t="s">
        <v>4</v>
      </c>
      <c r="E332">
        <v>193</v>
      </c>
    </row>
    <row r="333" spans="1:5" hidden="1" x14ac:dyDescent="0.35">
      <c r="A333" s="1" t="s">
        <v>7</v>
      </c>
      <c r="B333" s="1" t="s">
        <v>8</v>
      </c>
      <c r="C333" s="1" t="s">
        <v>9</v>
      </c>
      <c r="D333" s="1" t="s">
        <v>5</v>
      </c>
      <c r="E333">
        <v>4200</v>
      </c>
    </row>
    <row r="334" spans="1:5" hidden="1" x14ac:dyDescent="0.35">
      <c r="A334" s="1" t="s">
        <v>7</v>
      </c>
      <c r="B334" s="1" t="s">
        <v>12</v>
      </c>
      <c r="C334" s="1" t="s">
        <v>10</v>
      </c>
      <c r="D334" s="1" t="s">
        <v>2</v>
      </c>
      <c r="E334">
        <v>37.299999999999997</v>
      </c>
    </row>
    <row r="335" spans="1:5" x14ac:dyDescent="0.35">
      <c r="A335" s="1" t="s">
        <v>7</v>
      </c>
      <c r="B335" s="1" t="s">
        <v>12</v>
      </c>
      <c r="C335" s="1" t="s">
        <v>10</v>
      </c>
      <c r="D335" s="1" t="s">
        <v>3</v>
      </c>
      <c r="E335">
        <v>17.8</v>
      </c>
    </row>
    <row r="336" spans="1:5" hidden="1" x14ac:dyDescent="0.35">
      <c r="A336" s="1" t="s">
        <v>7</v>
      </c>
      <c r="B336" s="1" t="s">
        <v>12</v>
      </c>
      <c r="C336" s="1" t="s">
        <v>10</v>
      </c>
      <c r="D336" s="1" t="s">
        <v>4</v>
      </c>
      <c r="E336">
        <v>191</v>
      </c>
    </row>
    <row r="337" spans="1:5" hidden="1" x14ac:dyDescent="0.35">
      <c r="A337" s="1" t="s">
        <v>7</v>
      </c>
      <c r="B337" s="1" t="s">
        <v>12</v>
      </c>
      <c r="C337" s="1" t="s">
        <v>10</v>
      </c>
      <c r="D337" s="1" t="s">
        <v>5</v>
      </c>
      <c r="E337">
        <v>3350</v>
      </c>
    </row>
    <row r="338" spans="1:5" hidden="1" x14ac:dyDescent="0.35">
      <c r="A338" s="1" t="s">
        <v>7</v>
      </c>
      <c r="B338" s="1" t="s">
        <v>12</v>
      </c>
      <c r="C338" s="1" t="s">
        <v>9</v>
      </c>
      <c r="D338" s="1" t="s">
        <v>2</v>
      </c>
      <c r="E338">
        <v>41.3</v>
      </c>
    </row>
    <row r="339" spans="1:5" x14ac:dyDescent="0.35">
      <c r="A339" s="1" t="s">
        <v>7</v>
      </c>
      <c r="B339" s="1" t="s">
        <v>12</v>
      </c>
      <c r="C339" s="1" t="s">
        <v>9</v>
      </c>
      <c r="D339" s="1" t="s">
        <v>3</v>
      </c>
      <c r="E339">
        <v>20.3</v>
      </c>
    </row>
    <row r="340" spans="1:5" hidden="1" x14ac:dyDescent="0.35">
      <c r="A340" s="1" t="s">
        <v>7</v>
      </c>
      <c r="B340" s="1" t="s">
        <v>12</v>
      </c>
      <c r="C340" s="1" t="s">
        <v>9</v>
      </c>
      <c r="D340" s="1" t="s">
        <v>4</v>
      </c>
      <c r="E340">
        <v>194</v>
      </c>
    </row>
    <row r="341" spans="1:5" hidden="1" x14ac:dyDescent="0.35">
      <c r="A341" s="1" t="s">
        <v>7</v>
      </c>
      <c r="B341" s="1" t="s">
        <v>12</v>
      </c>
      <c r="C341" s="1" t="s">
        <v>9</v>
      </c>
      <c r="D341" s="1" t="s">
        <v>5</v>
      </c>
      <c r="E341">
        <v>3550</v>
      </c>
    </row>
    <row r="342" spans="1:5" hidden="1" x14ac:dyDescent="0.35">
      <c r="A342" s="1" t="s">
        <v>7</v>
      </c>
      <c r="B342" s="1" t="s">
        <v>12</v>
      </c>
      <c r="C342" s="1" t="s">
        <v>9</v>
      </c>
      <c r="D342" s="1" t="s">
        <v>2</v>
      </c>
      <c r="E342">
        <v>36.299999999999997</v>
      </c>
    </row>
    <row r="343" spans="1:5" x14ac:dyDescent="0.35">
      <c r="A343" s="1" t="s">
        <v>7</v>
      </c>
      <c r="B343" s="1" t="s">
        <v>12</v>
      </c>
      <c r="C343" s="1" t="s">
        <v>9</v>
      </c>
      <c r="D343" s="1" t="s">
        <v>3</v>
      </c>
      <c r="E343">
        <v>19.5</v>
      </c>
    </row>
    <row r="344" spans="1:5" hidden="1" x14ac:dyDescent="0.35">
      <c r="A344" s="1" t="s">
        <v>7</v>
      </c>
      <c r="B344" s="1" t="s">
        <v>12</v>
      </c>
      <c r="C344" s="1" t="s">
        <v>9</v>
      </c>
      <c r="D344" s="1" t="s">
        <v>4</v>
      </c>
      <c r="E344">
        <v>190</v>
      </c>
    </row>
    <row r="345" spans="1:5" hidden="1" x14ac:dyDescent="0.35">
      <c r="A345" s="1" t="s">
        <v>7</v>
      </c>
      <c r="B345" s="1" t="s">
        <v>12</v>
      </c>
      <c r="C345" s="1" t="s">
        <v>9</v>
      </c>
      <c r="D345" s="1" t="s">
        <v>5</v>
      </c>
      <c r="E345">
        <v>3800</v>
      </c>
    </row>
    <row r="346" spans="1:5" hidden="1" x14ac:dyDescent="0.35">
      <c r="A346" s="1" t="s">
        <v>7</v>
      </c>
      <c r="B346" s="1" t="s">
        <v>12</v>
      </c>
      <c r="C346" s="1" t="s">
        <v>10</v>
      </c>
      <c r="D346" s="1" t="s">
        <v>2</v>
      </c>
      <c r="E346">
        <v>36.9</v>
      </c>
    </row>
    <row r="347" spans="1:5" x14ac:dyDescent="0.35">
      <c r="A347" s="1" t="s">
        <v>7</v>
      </c>
      <c r="B347" s="1" t="s">
        <v>12</v>
      </c>
      <c r="C347" s="1" t="s">
        <v>10</v>
      </c>
      <c r="D347" s="1" t="s">
        <v>3</v>
      </c>
      <c r="E347">
        <v>18.600000000000001</v>
      </c>
    </row>
    <row r="348" spans="1:5" hidden="1" x14ac:dyDescent="0.35">
      <c r="A348" s="1" t="s">
        <v>7</v>
      </c>
      <c r="B348" s="1" t="s">
        <v>12</v>
      </c>
      <c r="C348" s="1" t="s">
        <v>10</v>
      </c>
      <c r="D348" s="1" t="s">
        <v>4</v>
      </c>
      <c r="E348">
        <v>189</v>
      </c>
    </row>
    <row r="349" spans="1:5" hidden="1" x14ac:dyDescent="0.35">
      <c r="A349" s="1" t="s">
        <v>7</v>
      </c>
      <c r="B349" s="1" t="s">
        <v>12</v>
      </c>
      <c r="C349" s="1" t="s">
        <v>10</v>
      </c>
      <c r="D349" s="1" t="s">
        <v>5</v>
      </c>
      <c r="E349">
        <v>3500</v>
      </c>
    </row>
    <row r="350" spans="1:5" hidden="1" x14ac:dyDescent="0.35">
      <c r="A350" s="1" t="s">
        <v>7</v>
      </c>
      <c r="B350" s="1" t="s">
        <v>12</v>
      </c>
      <c r="C350" s="1" t="s">
        <v>9</v>
      </c>
      <c r="D350" s="1" t="s">
        <v>2</v>
      </c>
      <c r="E350">
        <v>38.299999999999997</v>
      </c>
    </row>
    <row r="351" spans="1:5" x14ac:dyDescent="0.35">
      <c r="A351" s="1" t="s">
        <v>7</v>
      </c>
      <c r="B351" s="1" t="s">
        <v>12</v>
      </c>
      <c r="C351" s="1" t="s">
        <v>9</v>
      </c>
      <c r="D351" s="1" t="s">
        <v>3</v>
      </c>
      <c r="E351">
        <v>19.2</v>
      </c>
    </row>
    <row r="352" spans="1:5" hidden="1" x14ac:dyDescent="0.35">
      <c r="A352" s="1" t="s">
        <v>7</v>
      </c>
      <c r="B352" s="1" t="s">
        <v>12</v>
      </c>
      <c r="C352" s="1" t="s">
        <v>9</v>
      </c>
      <c r="D352" s="1" t="s">
        <v>4</v>
      </c>
      <c r="E352">
        <v>189</v>
      </c>
    </row>
    <row r="353" spans="1:5" hidden="1" x14ac:dyDescent="0.35">
      <c r="A353" s="1" t="s">
        <v>7</v>
      </c>
      <c r="B353" s="1" t="s">
        <v>12</v>
      </c>
      <c r="C353" s="1" t="s">
        <v>9</v>
      </c>
      <c r="D353" s="1" t="s">
        <v>5</v>
      </c>
      <c r="E353">
        <v>3950</v>
      </c>
    </row>
    <row r="354" spans="1:5" hidden="1" x14ac:dyDescent="0.35">
      <c r="A354" s="1" t="s">
        <v>7</v>
      </c>
      <c r="B354" s="1" t="s">
        <v>12</v>
      </c>
      <c r="C354" s="1" t="s">
        <v>10</v>
      </c>
      <c r="D354" s="1" t="s">
        <v>2</v>
      </c>
      <c r="E354">
        <v>38.9</v>
      </c>
    </row>
    <row r="355" spans="1:5" x14ac:dyDescent="0.35">
      <c r="A355" s="1" t="s">
        <v>7</v>
      </c>
      <c r="B355" s="1" t="s">
        <v>12</v>
      </c>
      <c r="C355" s="1" t="s">
        <v>10</v>
      </c>
      <c r="D355" s="1" t="s">
        <v>3</v>
      </c>
      <c r="E355">
        <v>18.8</v>
      </c>
    </row>
    <row r="356" spans="1:5" hidden="1" x14ac:dyDescent="0.35">
      <c r="A356" s="1" t="s">
        <v>7</v>
      </c>
      <c r="B356" s="1" t="s">
        <v>12</v>
      </c>
      <c r="C356" s="1" t="s">
        <v>10</v>
      </c>
      <c r="D356" s="1" t="s">
        <v>4</v>
      </c>
      <c r="E356">
        <v>190</v>
      </c>
    </row>
    <row r="357" spans="1:5" hidden="1" x14ac:dyDescent="0.35">
      <c r="A357" s="1" t="s">
        <v>7</v>
      </c>
      <c r="B357" s="1" t="s">
        <v>12</v>
      </c>
      <c r="C357" s="1" t="s">
        <v>10</v>
      </c>
      <c r="D357" s="1" t="s">
        <v>5</v>
      </c>
      <c r="E357">
        <v>3600</v>
      </c>
    </row>
    <row r="358" spans="1:5" hidden="1" x14ac:dyDescent="0.35">
      <c r="A358" s="1" t="s">
        <v>7</v>
      </c>
      <c r="B358" s="1" t="s">
        <v>12</v>
      </c>
      <c r="C358" s="1" t="s">
        <v>10</v>
      </c>
      <c r="D358" s="1" t="s">
        <v>2</v>
      </c>
      <c r="E358">
        <v>35.700000000000003</v>
      </c>
    </row>
    <row r="359" spans="1:5" x14ac:dyDescent="0.35">
      <c r="A359" s="1" t="s">
        <v>7</v>
      </c>
      <c r="B359" s="1" t="s">
        <v>12</v>
      </c>
      <c r="C359" s="1" t="s">
        <v>10</v>
      </c>
      <c r="D359" s="1" t="s">
        <v>3</v>
      </c>
      <c r="E359">
        <v>18</v>
      </c>
    </row>
    <row r="360" spans="1:5" hidden="1" x14ac:dyDescent="0.35">
      <c r="A360" s="1" t="s">
        <v>7</v>
      </c>
      <c r="B360" s="1" t="s">
        <v>12</v>
      </c>
      <c r="C360" s="1" t="s">
        <v>10</v>
      </c>
      <c r="D360" s="1" t="s">
        <v>4</v>
      </c>
      <c r="E360">
        <v>202</v>
      </c>
    </row>
    <row r="361" spans="1:5" hidden="1" x14ac:dyDescent="0.35">
      <c r="A361" s="1" t="s">
        <v>7</v>
      </c>
      <c r="B361" s="1" t="s">
        <v>12</v>
      </c>
      <c r="C361" s="1" t="s">
        <v>10</v>
      </c>
      <c r="D361" s="1" t="s">
        <v>5</v>
      </c>
      <c r="E361">
        <v>3550</v>
      </c>
    </row>
    <row r="362" spans="1:5" hidden="1" x14ac:dyDescent="0.35">
      <c r="A362" s="1" t="s">
        <v>7</v>
      </c>
      <c r="B362" s="1" t="s">
        <v>12</v>
      </c>
      <c r="C362" s="1" t="s">
        <v>9</v>
      </c>
      <c r="D362" s="1" t="s">
        <v>2</v>
      </c>
      <c r="E362">
        <v>41.1</v>
      </c>
    </row>
    <row r="363" spans="1:5" x14ac:dyDescent="0.35">
      <c r="A363" s="1" t="s">
        <v>7</v>
      </c>
      <c r="B363" s="1" t="s">
        <v>12</v>
      </c>
      <c r="C363" s="1" t="s">
        <v>9</v>
      </c>
      <c r="D363" s="1" t="s">
        <v>3</v>
      </c>
      <c r="E363">
        <v>18.100000000000001</v>
      </c>
    </row>
    <row r="364" spans="1:5" hidden="1" x14ac:dyDescent="0.35">
      <c r="A364" s="1" t="s">
        <v>7</v>
      </c>
      <c r="B364" s="1" t="s">
        <v>12</v>
      </c>
      <c r="C364" s="1" t="s">
        <v>9</v>
      </c>
      <c r="D364" s="1" t="s">
        <v>4</v>
      </c>
      <c r="E364">
        <v>205</v>
      </c>
    </row>
    <row r="365" spans="1:5" hidden="1" x14ac:dyDescent="0.35">
      <c r="A365" s="1" t="s">
        <v>7</v>
      </c>
      <c r="B365" s="1" t="s">
        <v>12</v>
      </c>
      <c r="C365" s="1" t="s">
        <v>9</v>
      </c>
      <c r="D365" s="1" t="s">
        <v>5</v>
      </c>
      <c r="E365">
        <v>4300</v>
      </c>
    </row>
    <row r="366" spans="1:5" hidden="1" x14ac:dyDescent="0.35">
      <c r="A366" s="1" t="s">
        <v>7</v>
      </c>
      <c r="B366" s="1" t="s">
        <v>12</v>
      </c>
      <c r="C366" s="1" t="s">
        <v>10</v>
      </c>
      <c r="D366" s="1" t="s">
        <v>2</v>
      </c>
      <c r="E366">
        <v>34</v>
      </c>
    </row>
    <row r="367" spans="1:5" x14ac:dyDescent="0.35">
      <c r="A367" s="1" t="s">
        <v>7</v>
      </c>
      <c r="B367" s="1" t="s">
        <v>12</v>
      </c>
      <c r="C367" s="1" t="s">
        <v>10</v>
      </c>
      <c r="D367" s="1" t="s">
        <v>3</v>
      </c>
      <c r="E367">
        <v>17.100000000000001</v>
      </c>
    </row>
    <row r="368" spans="1:5" hidden="1" x14ac:dyDescent="0.35">
      <c r="A368" s="1" t="s">
        <v>7</v>
      </c>
      <c r="B368" s="1" t="s">
        <v>12</v>
      </c>
      <c r="C368" s="1" t="s">
        <v>10</v>
      </c>
      <c r="D368" s="1" t="s">
        <v>4</v>
      </c>
      <c r="E368">
        <v>185</v>
      </c>
    </row>
    <row r="369" spans="1:5" hidden="1" x14ac:dyDescent="0.35">
      <c r="A369" s="1" t="s">
        <v>7</v>
      </c>
      <c r="B369" s="1" t="s">
        <v>12</v>
      </c>
      <c r="C369" s="1" t="s">
        <v>10</v>
      </c>
      <c r="D369" s="1" t="s">
        <v>5</v>
      </c>
      <c r="E369">
        <v>3400</v>
      </c>
    </row>
    <row r="370" spans="1:5" hidden="1" x14ac:dyDescent="0.35">
      <c r="A370" s="1" t="s">
        <v>7</v>
      </c>
      <c r="B370" s="1" t="s">
        <v>12</v>
      </c>
      <c r="C370" s="1" t="s">
        <v>9</v>
      </c>
      <c r="D370" s="1" t="s">
        <v>2</v>
      </c>
      <c r="E370">
        <v>39.6</v>
      </c>
    </row>
    <row r="371" spans="1:5" x14ac:dyDescent="0.35">
      <c r="A371" s="1" t="s">
        <v>7</v>
      </c>
      <c r="B371" s="1" t="s">
        <v>12</v>
      </c>
      <c r="C371" s="1" t="s">
        <v>9</v>
      </c>
      <c r="D371" s="1" t="s">
        <v>3</v>
      </c>
      <c r="E371">
        <v>18.100000000000001</v>
      </c>
    </row>
    <row r="372" spans="1:5" hidden="1" x14ac:dyDescent="0.35">
      <c r="A372" s="1" t="s">
        <v>7</v>
      </c>
      <c r="B372" s="1" t="s">
        <v>12</v>
      </c>
      <c r="C372" s="1" t="s">
        <v>9</v>
      </c>
      <c r="D372" s="1" t="s">
        <v>4</v>
      </c>
      <c r="E372">
        <v>186</v>
      </c>
    </row>
    <row r="373" spans="1:5" hidden="1" x14ac:dyDescent="0.35">
      <c r="A373" s="1" t="s">
        <v>7</v>
      </c>
      <c r="B373" s="1" t="s">
        <v>12</v>
      </c>
      <c r="C373" s="1" t="s">
        <v>9</v>
      </c>
      <c r="D373" s="1" t="s">
        <v>5</v>
      </c>
      <c r="E373">
        <v>4450</v>
      </c>
    </row>
    <row r="374" spans="1:5" hidden="1" x14ac:dyDescent="0.35">
      <c r="A374" s="1" t="s">
        <v>7</v>
      </c>
      <c r="B374" s="1" t="s">
        <v>12</v>
      </c>
      <c r="C374" s="1" t="s">
        <v>10</v>
      </c>
      <c r="D374" s="1" t="s">
        <v>2</v>
      </c>
      <c r="E374">
        <v>36.200000000000003</v>
      </c>
    </row>
    <row r="375" spans="1:5" x14ac:dyDescent="0.35">
      <c r="A375" s="1" t="s">
        <v>7</v>
      </c>
      <c r="B375" s="1" t="s">
        <v>12</v>
      </c>
      <c r="C375" s="1" t="s">
        <v>10</v>
      </c>
      <c r="D375" s="1" t="s">
        <v>3</v>
      </c>
      <c r="E375">
        <v>17.3</v>
      </c>
    </row>
    <row r="376" spans="1:5" hidden="1" x14ac:dyDescent="0.35">
      <c r="A376" s="1" t="s">
        <v>7</v>
      </c>
      <c r="B376" s="1" t="s">
        <v>12</v>
      </c>
      <c r="C376" s="1" t="s">
        <v>10</v>
      </c>
      <c r="D376" s="1" t="s">
        <v>4</v>
      </c>
      <c r="E376">
        <v>187</v>
      </c>
    </row>
    <row r="377" spans="1:5" hidden="1" x14ac:dyDescent="0.35">
      <c r="A377" s="1" t="s">
        <v>7</v>
      </c>
      <c r="B377" s="1" t="s">
        <v>12</v>
      </c>
      <c r="C377" s="1" t="s">
        <v>10</v>
      </c>
      <c r="D377" s="1" t="s">
        <v>5</v>
      </c>
      <c r="E377">
        <v>3300</v>
      </c>
    </row>
    <row r="378" spans="1:5" hidden="1" x14ac:dyDescent="0.35">
      <c r="A378" s="1" t="s">
        <v>7</v>
      </c>
      <c r="B378" s="1" t="s">
        <v>12</v>
      </c>
      <c r="C378" s="1" t="s">
        <v>9</v>
      </c>
      <c r="D378" s="1" t="s">
        <v>2</v>
      </c>
      <c r="E378">
        <v>40.799999999999997</v>
      </c>
    </row>
    <row r="379" spans="1:5" x14ac:dyDescent="0.35">
      <c r="A379" s="1" t="s">
        <v>7</v>
      </c>
      <c r="B379" s="1" t="s">
        <v>12</v>
      </c>
      <c r="C379" s="1" t="s">
        <v>9</v>
      </c>
      <c r="D379" s="1" t="s">
        <v>3</v>
      </c>
      <c r="E379">
        <v>18.899999999999999</v>
      </c>
    </row>
    <row r="380" spans="1:5" hidden="1" x14ac:dyDescent="0.35">
      <c r="A380" s="1" t="s">
        <v>7</v>
      </c>
      <c r="B380" s="1" t="s">
        <v>12</v>
      </c>
      <c r="C380" s="1" t="s">
        <v>9</v>
      </c>
      <c r="D380" s="1" t="s">
        <v>4</v>
      </c>
      <c r="E380">
        <v>208</v>
      </c>
    </row>
    <row r="381" spans="1:5" hidden="1" x14ac:dyDescent="0.35">
      <c r="A381" s="1" t="s">
        <v>7</v>
      </c>
      <c r="B381" s="1" t="s">
        <v>12</v>
      </c>
      <c r="C381" s="1" t="s">
        <v>9</v>
      </c>
      <c r="D381" s="1" t="s">
        <v>5</v>
      </c>
      <c r="E381">
        <v>4300</v>
      </c>
    </row>
    <row r="382" spans="1:5" hidden="1" x14ac:dyDescent="0.35">
      <c r="A382" s="1" t="s">
        <v>7</v>
      </c>
      <c r="B382" s="1" t="s">
        <v>12</v>
      </c>
      <c r="C382" s="1" t="s">
        <v>10</v>
      </c>
      <c r="D382" s="1" t="s">
        <v>2</v>
      </c>
      <c r="E382">
        <v>38.1</v>
      </c>
    </row>
    <row r="383" spans="1:5" x14ac:dyDescent="0.35">
      <c r="A383" s="1" t="s">
        <v>7</v>
      </c>
      <c r="B383" s="1" t="s">
        <v>12</v>
      </c>
      <c r="C383" s="1" t="s">
        <v>10</v>
      </c>
      <c r="D383" s="1" t="s">
        <v>3</v>
      </c>
      <c r="E383">
        <v>18.600000000000001</v>
      </c>
    </row>
    <row r="384" spans="1:5" hidden="1" x14ac:dyDescent="0.35">
      <c r="A384" s="1" t="s">
        <v>7</v>
      </c>
      <c r="B384" s="1" t="s">
        <v>12</v>
      </c>
      <c r="C384" s="1" t="s">
        <v>10</v>
      </c>
      <c r="D384" s="1" t="s">
        <v>4</v>
      </c>
      <c r="E384">
        <v>190</v>
      </c>
    </row>
    <row r="385" spans="1:5" hidden="1" x14ac:dyDescent="0.35">
      <c r="A385" s="1" t="s">
        <v>7</v>
      </c>
      <c r="B385" s="1" t="s">
        <v>12</v>
      </c>
      <c r="C385" s="1" t="s">
        <v>10</v>
      </c>
      <c r="D385" s="1" t="s">
        <v>5</v>
      </c>
      <c r="E385">
        <v>3700</v>
      </c>
    </row>
    <row r="386" spans="1:5" hidden="1" x14ac:dyDescent="0.35">
      <c r="A386" s="1" t="s">
        <v>7</v>
      </c>
      <c r="B386" s="1" t="s">
        <v>12</v>
      </c>
      <c r="C386" s="1" t="s">
        <v>9</v>
      </c>
      <c r="D386" s="1" t="s">
        <v>2</v>
      </c>
      <c r="E386">
        <v>40.299999999999997</v>
      </c>
    </row>
    <row r="387" spans="1:5" x14ac:dyDescent="0.35">
      <c r="A387" s="1" t="s">
        <v>7</v>
      </c>
      <c r="B387" s="1" t="s">
        <v>12</v>
      </c>
      <c r="C387" s="1" t="s">
        <v>9</v>
      </c>
      <c r="D387" s="1" t="s">
        <v>3</v>
      </c>
      <c r="E387">
        <v>18.5</v>
      </c>
    </row>
    <row r="388" spans="1:5" hidden="1" x14ac:dyDescent="0.35">
      <c r="A388" s="1" t="s">
        <v>7</v>
      </c>
      <c r="B388" s="1" t="s">
        <v>12</v>
      </c>
      <c r="C388" s="1" t="s">
        <v>9</v>
      </c>
      <c r="D388" s="1" t="s">
        <v>4</v>
      </c>
      <c r="E388">
        <v>196</v>
      </c>
    </row>
    <row r="389" spans="1:5" hidden="1" x14ac:dyDescent="0.35">
      <c r="A389" s="1" t="s">
        <v>7</v>
      </c>
      <c r="B389" s="1" t="s">
        <v>12</v>
      </c>
      <c r="C389" s="1" t="s">
        <v>9</v>
      </c>
      <c r="D389" s="1" t="s">
        <v>5</v>
      </c>
      <c r="E389">
        <v>4350</v>
      </c>
    </row>
    <row r="390" spans="1:5" hidden="1" x14ac:dyDescent="0.35">
      <c r="A390" s="1" t="s">
        <v>7</v>
      </c>
      <c r="B390" s="1" t="s">
        <v>12</v>
      </c>
      <c r="C390" s="1" t="s">
        <v>10</v>
      </c>
      <c r="D390" s="1" t="s">
        <v>2</v>
      </c>
      <c r="E390">
        <v>33.1</v>
      </c>
    </row>
    <row r="391" spans="1:5" x14ac:dyDescent="0.35">
      <c r="A391" s="1" t="s">
        <v>7</v>
      </c>
      <c r="B391" s="1" t="s">
        <v>12</v>
      </c>
      <c r="C391" s="1" t="s">
        <v>10</v>
      </c>
      <c r="D391" s="1" t="s">
        <v>3</v>
      </c>
      <c r="E391">
        <v>16.100000000000001</v>
      </c>
    </row>
    <row r="392" spans="1:5" hidden="1" x14ac:dyDescent="0.35">
      <c r="A392" s="1" t="s">
        <v>7</v>
      </c>
      <c r="B392" s="1" t="s">
        <v>12</v>
      </c>
      <c r="C392" s="1" t="s">
        <v>10</v>
      </c>
      <c r="D392" s="1" t="s">
        <v>4</v>
      </c>
      <c r="E392">
        <v>178</v>
      </c>
    </row>
    <row r="393" spans="1:5" hidden="1" x14ac:dyDescent="0.35">
      <c r="A393" s="1" t="s">
        <v>7</v>
      </c>
      <c r="B393" s="1" t="s">
        <v>12</v>
      </c>
      <c r="C393" s="1" t="s">
        <v>10</v>
      </c>
      <c r="D393" s="1" t="s">
        <v>5</v>
      </c>
      <c r="E393">
        <v>2900</v>
      </c>
    </row>
    <row r="394" spans="1:5" hidden="1" x14ac:dyDescent="0.35">
      <c r="A394" s="1" t="s">
        <v>7</v>
      </c>
      <c r="B394" s="1" t="s">
        <v>12</v>
      </c>
      <c r="C394" s="1" t="s">
        <v>9</v>
      </c>
      <c r="D394" s="1" t="s">
        <v>2</v>
      </c>
      <c r="E394">
        <v>43.2</v>
      </c>
    </row>
    <row r="395" spans="1:5" x14ac:dyDescent="0.35">
      <c r="A395" s="1" t="s">
        <v>7</v>
      </c>
      <c r="B395" s="1" t="s">
        <v>12</v>
      </c>
      <c r="C395" s="1" t="s">
        <v>9</v>
      </c>
      <c r="D395" s="1" t="s">
        <v>3</v>
      </c>
      <c r="E395">
        <v>18.5</v>
      </c>
    </row>
    <row r="396" spans="1:5" hidden="1" x14ac:dyDescent="0.35">
      <c r="A396" s="1" t="s">
        <v>7</v>
      </c>
      <c r="B396" s="1" t="s">
        <v>12</v>
      </c>
      <c r="C396" s="1" t="s">
        <v>9</v>
      </c>
      <c r="D396" s="1" t="s">
        <v>4</v>
      </c>
      <c r="E396">
        <v>192</v>
      </c>
    </row>
    <row r="397" spans="1:5" hidden="1" x14ac:dyDescent="0.35">
      <c r="A397" s="1" t="s">
        <v>7</v>
      </c>
      <c r="B397" s="1" t="s">
        <v>12</v>
      </c>
      <c r="C397" s="1" t="s">
        <v>9</v>
      </c>
      <c r="D397" s="1" t="s">
        <v>5</v>
      </c>
      <c r="E397">
        <v>4100</v>
      </c>
    </row>
    <row r="398" spans="1:5" hidden="1" x14ac:dyDescent="0.35">
      <c r="A398" s="1" t="s">
        <v>7</v>
      </c>
      <c r="B398" s="1" t="s">
        <v>11</v>
      </c>
      <c r="C398" s="1" t="s">
        <v>10</v>
      </c>
      <c r="D398" s="1" t="s">
        <v>2</v>
      </c>
      <c r="E398">
        <v>35</v>
      </c>
    </row>
    <row r="399" spans="1:5" x14ac:dyDescent="0.35">
      <c r="A399" s="1" t="s">
        <v>7</v>
      </c>
      <c r="B399" s="1" t="s">
        <v>11</v>
      </c>
      <c r="C399" s="1" t="s">
        <v>10</v>
      </c>
      <c r="D399" s="1" t="s">
        <v>3</v>
      </c>
      <c r="E399">
        <v>17.899999999999999</v>
      </c>
    </row>
    <row r="400" spans="1:5" hidden="1" x14ac:dyDescent="0.35">
      <c r="A400" s="1" t="s">
        <v>7</v>
      </c>
      <c r="B400" s="1" t="s">
        <v>11</v>
      </c>
      <c r="C400" s="1" t="s">
        <v>10</v>
      </c>
      <c r="D400" s="1" t="s">
        <v>4</v>
      </c>
      <c r="E400">
        <v>192</v>
      </c>
    </row>
    <row r="401" spans="1:5" hidden="1" x14ac:dyDescent="0.35">
      <c r="A401" s="1" t="s">
        <v>7</v>
      </c>
      <c r="B401" s="1" t="s">
        <v>11</v>
      </c>
      <c r="C401" s="1" t="s">
        <v>10</v>
      </c>
      <c r="D401" s="1" t="s">
        <v>5</v>
      </c>
      <c r="E401">
        <v>3725</v>
      </c>
    </row>
    <row r="402" spans="1:5" hidden="1" x14ac:dyDescent="0.35">
      <c r="A402" s="1" t="s">
        <v>7</v>
      </c>
      <c r="B402" s="1" t="s">
        <v>11</v>
      </c>
      <c r="C402" s="1" t="s">
        <v>9</v>
      </c>
      <c r="D402" s="1" t="s">
        <v>2</v>
      </c>
      <c r="E402">
        <v>41</v>
      </c>
    </row>
    <row r="403" spans="1:5" x14ac:dyDescent="0.35">
      <c r="A403" s="1" t="s">
        <v>7</v>
      </c>
      <c r="B403" s="1" t="s">
        <v>11</v>
      </c>
      <c r="C403" s="1" t="s">
        <v>9</v>
      </c>
      <c r="D403" s="1" t="s">
        <v>3</v>
      </c>
      <c r="E403">
        <v>20</v>
      </c>
    </row>
    <row r="404" spans="1:5" hidden="1" x14ac:dyDescent="0.35">
      <c r="A404" s="1" t="s">
        <v>7</v>
      </c>
      <c r="B404" s="1" t="s">
        <v>11</v>
      </c>
      <c r="C404" s="1" t="s">
        <v>9</v>
      </c>
      <c r="D404" s="1" t="s">
        <v>4</v>
      </c>
      <c r="E404">
        <v>203</v>
      </c>
    </row>
    <row r="405" spans="1:5" hidden="1" x14ac:dyDescent="0.35">
      <c r="A405" s="1" t="s">
        <v>7</v>
      </c>
      <c r="B405" s="1" t="s">
        <v>11</v>
      </c>
      <c r="C405" s="1" t="s">
        <v>9</v>
      </c>
      <c r="D405" s="1" t="s">
        <v>5</v>
      </c>
      <c r="E405">
        <v>4725</v>
      </c>
    </row>
    <row r="406" spans="1:5" hidden="1" x14ac:dyDescent="0.35">
      <c r="A406" s="1" t="s">
        <v>7</v>
      </c>
      <c r="B406" s="1" t="s">
        <v>11</v>
      </c>
      <c r="C406" s="1" t="s">
        <v>10</v>
      </c>
      <c r="D406" s="1" t="s">
        <v>2</v>
      </c>
      <c r="E406">
        <v>37.700000000000003</v>
      </c>
    </row>
    <row r="407" spans="1:5" x14ac:dyDescent="0.35">
      <c r="A407" s="1" t="s">
        <v>7</v>
      </c>
      <c r="B407" s="1" t="s">
        <v>11</v>
      </c>
      <c r="C407" s="1" t="s">
        <v>10</v>
      </c>
      <c r="D407" s="1" t="s">
        <v>3</v>
      </c>
      <c r="E407">
        <v>16</v>
      </c>
    </row>
    <row r="408" spans="1:5" hidden="1" x14ac:dyDescent="0.35">
      <c r="A408" s="1" t="s">
        <v>7</v>
      </c>
      <c r="B408" s="1" t="s">
        <v>11</v>
      </c>
      <c r="C408" s="1" t="s">
        <v>10</v>
      </c>
      <c r="D408" s="1" t="s">
        <v>4</v>
      </c>
      <c r="E408">
        <v>183</v>
      </c>
    </row>
    <row r="409" spans="1:5" hidden="1" x14ac:dyDescent="0.35">
      <c r="A409" s="1" t="s">
        <v>7</v>
      </c>
      <c r="B409" s="1" t="s">
        <v>11</v>
      </c>
      <c r="C409" s="1" t="s">
        <v>10</v>
      </c>
      <c r="D409" s="1" t="s">
        <v>5</v>
      </c>
      <c r="E409">
        <v>3075</v>
      </c>
    </row>
    <row r="410" spans="1:5" hidden="1" x14ac:dyDescent="0.35">
      <c r="A410" s="1" t="s">
        <v>7</v>
      </c>
      <c r="B410" s="1" t="s">
        <v>11</v>
      </c>
      <c r="C410" s="1" t="s">
        <v>9</v>
      </c>
      <c r="D410" s="1" t="s">
        <v>2</v>
      </c>
      <c r="E410">
        <v>37.799999999999997</v>
      </c>
    </row>
    <row r="411" spans="1:5" x14ac:dyDescent="0.35">
      <c r="A411" s="1" t="s">
        <v>7</v>
      </c>
      <c r="B411" s="1" t="s">
        <v>11</v>
      </c>
      <c r="C411" s="1" t="s">
        <v>9</v>
      </c>
      <c r="D411" s="1" t="s">
        <v>3</v>
      </c>
      <c r="E411">
        <v>20</v>
      </c>
    </row>
    <row r="412" spans="1:5" hidden="1" x14ac:dyDescent="0.35">
      <c r="A412" s="1" t="s">
        <v>7</v>
      </c>
      <c r="B412" s="1" t="s">
        <v>11</v>
      </c>
      <c r="C412" s="1" t="s">
        <v>9</v>
      </c>
      <c r="D412" s="1" t="s">
        <v>4</v>
      </c>
      <c r="E412">
        <v>190</v>
      </c>
    </row>
    <row r="413" spans="1:5" hidden="1" x14ac:dyDescent="0.35">
      <c r="A413" s="1" t="s">
        <v>7</v>
      </c>
      <c r="B413" s="1" t="s">
        <v>11</v>
      </c>
      <c r="C413" s="1" t="s">
        <v>9</v>
      </c>
      <c r="D413" s="1" t="s">
        <v>5</v>
      </c>
      <c r="E413">
        <v>4250</v>
      </c>
    </row>
    <row r="414" spans="1:5" hidden="1" x14ac:dyDescent="0.35">
      <c r="A414" s="1" t="s">
        <v>7</v>
      </c>
      <c r="B414" s="1" t="s">
        <v>11</v>
      </c>
      <c r="C414" s="1" t="s">
        <v>10</v>
      </c>
      <c r="D414" s="1" t="s">
        <v>2</v>
      </c>
      <c r="E414">
        <v>37.9</v>
      </c>
    </row>
    <row r="415" spans="1:5" x14ac:dyDescent="0.35">
      <c r="A415" s="1" t="s">
        <v>7</v>
      </c>
      <c r="B415" s="1" t="s">
        <v>11</v>
      </c>
      <c r="C415" s="1" t="s">
        <v>10</v>
      </c>
      <c r="D415" s="1" t="s">
        <v>3</v>
      </c>
      <c r="E415">
        <v>18.600000000000001</v>
      </c>
    </row>
    <row r="416" spans="1:5" hidden="1" x14ac:dyDescent="0.35">
      <c r="A416" s="1" t="s">
        <v>7</v>
      </c>
      <c r="B416" s="1" t="s">
        <v>11</v>
      </c>
      <c r="C416" s="1" t="s">
        <v>10</v>
      </c>
      <c r="D416" s="1" t="s">
        <v>4</v>
      </c>
      <c r="E416">
        <v>193</v>
      </c>
    </row>
    <row r="417" spans="1:5" hidden="1" x14ac:dyDescent="0.35">
      <c r="A417" s="1" t="s">
        <v>7</v>
      </c>
      <c r="B417" s="1" t="s">
        <v>11</v>
      </c>
      <c r="C417" s="1" t="s">
        <v>10</v>
      </c>
      <c r="D417" s="1" t="s">
        <v>5</v>
      </c>
      <c r="E417">
        <v>2925</v>
      </c>
    </row>
    <row r="418" spans="1:5" hidden="1" x14ac:dyDescent="0.35">
      <c r="A418" s="1" t="s">
        <v>7</v>
      </c>
      <c r="B418" s="1" t="s">
        <v>11</v>
      </c>
      <c r="C418" s="1" t="s">
        <v>9</v>
      </c>
      <c r="D418" s="1" t="s">
        <v>2</v>
      </c>
      <c r="E418">
        <v>39.700000000000003</v>
      </c>
    </row>
    <row r="419" spans="1:5" x14ac:dyDescent="0.35">
      <c r="A419" s="1" t="s">
        <v>7</v>
      </c>
      <c r="B419" s="1" t="s">
        <v>11</v>
      </c>
      <c r="C419" s="1" t="s">
        <v>9</v>
      </c>
      <c r="D419" s="1" t="s">
        <v>3</v>
      </c>
      <c r="E419">
        <v>18.899999999999999</v>
      </c>
    </row>
    <row r="420" spans="1:5" hidden="1" x14ac:dyDescent="0.35">
      <c r="A420" s="1" t="s">
        <v>7</v>
      </c>
      <c r="B420" s="1" t="s">
        <v>11</v>
      </c>
      <c r="C420" s="1" t="s">
        <v>9</v>
      </c>
      <c r="D420" s="1" t="s">
        <v>4</v>
      </c>
      <c r="E420">
        <v>184</v>
      </c>
    </row>
    <row r="421" spans="1:5" hidden="1" x14ac:dyDescent="0.35">
      <c r="A421" s="1" t="s">
        <v>7</v>
      </c>
      <c r="B421" s="1" t="s">
        <v>11</v>
      </c>
      <c r="C421" s="1" t="s">
        <v>9</v>
      </c>
      <c r="D421" s="1" t="s">
        <v>5</v>
      </c>
      <c r="E421">
        <v>3550</v>
      </c>
    </row>
    <row r="422" spans="1:5" hidden="1" x14ac:dyDescent="0.35">
      <c r="A422" s="1" t="s">
        <v>7</v>
      </c>
      <c r="B422" s="1" t="s">
        <v>11</v>
      </c>
      <c r="C422" s="1" t="s">
        <v>10</v>
      </c>
      <c r="D422" s="1" t="s">
        <v>2</v>
      </c>
      <c r="E422">
        <v>38.6</v>
      </c>
    </row>
    <row r="423" spans="1:5" x14ac:dyDescent="0.35">
      <c r="A423" s="1" t="s">
        <v>7</v>
      </c>
      <c r="B423" s="1" t="s">
        <v>11</v>
      </c>
      <c r="C423" s="1" t="s">
        <v>10</v>
      </c>
      <c r="D423" s="1" t="s">
        <v>3</v>
      </c>
      <c r="E423">
        <v>17.2</v>
      </c>
    </row>
    <row r="424" spans="1:5" hidden="1" x14ac:dyDescent="0.35">
      <c r="A424" s="1" t="s">
        <v>7</v>
      </c>
      <c r="B424" s="1" t="s">
        <v>11</v>
      </c>
      <c r="C424" s="1" t="s">
        <v>10</v>
      </c>
      <c r="D424" s="1" t="s">
        <v>4</v>
      </c>
      <c r="E424">
        <v>199</v>
      </c>
    </row>
    <row r="425" spans="1:5" hidden="1" x14ac:dyDescent="0.35">
      <c r="A425" s="1" t="s">
        <v>7</v>
      </c>
      <c r="B425" s="1" t="s">
        <v>11</v>
      </c>
      <c r="C425" s="1" t="s">
        <v>10</v>
      </c>
      <c r="D425" s="1" t="s">
        <v>5</v>
      </c>
      <c r="E425">
        <v>3750</v>
      </c>
    </row>
    <row r="426" spans="1:5" hidden="1" x14ac:dyDescent="0.35">
      <c r="A426" s="1" t="s">
        <v>7</v>
      </c>
      <c r="B426" s="1" t="s">
        <v>11</v>
      </c>
      <c r="C426" s="1" t="s">
        <v>9</v>
      </c>
      <c r="D426" s="1" t="s">
        <v>2</v>
      </c>
      <c r="E426">
        <v>38.200000000000003</v>
      </c>
    </row>
    <row r="427" spans="1:5" x14ac:dyDescent="0.35">
      <c r="A427" s="1" t="s">
        <v>7</v>
      </c>
      <c r="B427" s="1" t="s">
        <v>11</v>
      </c>
      <c r="C427" s="1" t="s">
        <v>9</v>
      </c>
      <c r="D427" s="1" t="s">
        <v>3</v>
      </c>
      <c r="E427">
        <v>20</v>
      </c>
    </row>
    <row r="428" spans="1:5" hidden="1" x14ac:dyDescent="0.35">
      <c r="A428" s="1" t="s">
        <v>7</v>
      </c>
      <c r="B428" s="1" t="s">
        <v>11</v>
      </c>
      <c r="C428" s="1" t="s">
        <v>9</v>
      </c>
      <c r="D428" s="1" t="s">
        <v>4</v>
      </c>
      <c r="E428">
        <v>190</v>
      </c>
    </row>
    <row r="429" spans="1:5" hidden="1" x14ac:dyDescent="0.35">
      <c r="A429" s="1" t="s">
        <v>7</v>
      </c>
      <c r="B429" s="1" t="s">
        <v>11</v>
      </c>
      <c r="C429" s="1" t="s">
        <v>9</v>
      </c>
      <c r="D429" s="1" t="s">
        <v>5</v>
      </c>
      <c r="E429">
        <v>3900</v>
      </c>
    </row>
    <row r="430" spans="1:5" hidden="1" x14ac:dyDescent="0.35">
      <c r="A430" s="1" t="s">
        <v>7</v>
      </c>
      <c r="B430" s="1" t="s">
        <v>11</v>
      </c>
      <c r="C430" s="1" t="s">
        <v>10</v>
      </c>
      <c r="D430" s="1" t="s">
        <v>2</v>
      </c>
      <c r="E430">
        <v>38.1</v>
      </c>
    </row>
    <row r="431" spans="1:5" x14ac:dyDescent="0.35">
      <c r="A431" s="1" t="s">
        <v>7</v>
      </c>
      <c r="B431" s="1" t="s">
        <v>11</v>
      </c>
      <c r="C431" s="1" t="s">
        <v>10</v>
      </c>
      <c r="D431" s="1" t="s">
        <v>3</v>
      </c>
      <c r="E431">
        <v>17</v>
      </c>
    </row>
    <row r="432" spans="1:5" hidden="1" x14ac:dyDescent="0.35">
      <c r="A432" s="1" t="s">
        <v>7</v>
      </c>
      <c r="B432" s="1" t="s">
        <v>11</v>
      </c>
      <c r="C432" s="1" t="s">
        <v>10</v>
      </c>
      <c r="D432" s="1" t="s">
        <v>4</v>
      </c>
      <c r="E432">
        <v>181</v>
      </c>
    </row>
    <row r="433" spans="1:5" hidden="1" x14ac:dyDescent="0.35">
      <c r="A433" s="1" t="s">
        <v>7</v>
      </c>
      <c r="B433" s="1" t="s">
        <v>11</v>
      </c>
      <c r="C433" s="1" t="s">
        <v>10</v>
      </c>
      <c r="D433" s="1" t="s">
        <v>5</v>
      </c>
      <c r="E433">
        <v>3175</v>
      </c>
    </row>
    <row r="434" spans="1:5" hidden="1" x14ac:dyDescent="0.35">
      <c r="A434" s="1" t="s">
        <v>7</v>
      </c>
      <c r="B434" s="1" t="s">
        <v>11</v>
      </c>
      <c r="C434" s="1" t="s">
        <v>9</v>
      </c>
      <c r="D434" s="1" t="s">
        <v>2</v>
      </c>
      <c r="E434">
        <v>43.2</v>
      </c>
    </row>
    <row r="435" spans="1:5" x14ac:dyDescent="0.35">
      <c r="A435" s="1" t="s">
        <v>7</v>
      </c>
      <c r="B435" s="1" t="s">
        <v>11</v>
      </c>
      <c r="C435" s="1" t="s">
        <v>9</v>
      </c>
      <c r="D435" s="1" t="s">
        <v>3</v>
      </c>
      <c r="E435">
        <v>19</v>
      </c>
    </row>
    <row r="436" spans="1:5" hidden="1" x14ac:dyDescent="0.35">
      <c r="A436" s="1" t="s">
        <v>7</v>
      </c>
      <c r="B436" s="1" t="s">
        <v>11</v>
      </c>
      <c r="C436" s="1" t="s">
        <v>9</v>
      </c>
      <c r="D436" s="1" t="s">
        <v>4</v>
      </c>
      <c r="E436">
        <v>197</v>
      </c>
    </row>
    <row r="437" spans="1:5" hidden="1" x14ac:dyDescent="0.35">
      <c r="A437" s="1" t="s">
        <v>7</v>
      </c>
      <c r="B437" s="1" t="s">
        <v>11</v>
      </c>
      <c r="C437" s="1" t="s">
        <v>9</v>
      </c>
      <c r="D437" s="1" t="s">
        <v>5</v>
      </c>
      <c r="E437">
        <v>4775</v>
      </c>
    </row>
    <row r="438" spans="1:5" hidden="1" x14ac:dyDescent="0.35">
      <c r="A438" s="1" t="s">
        <v>7</v>
      </c>
      <c r="B438" s="1" t="s">
        <v>11</v>
      </c>
      <c r="C438" s="1" t="s">
        <v>10</v>
      </c>
      <c r="D438" s="1" t="s">
        <v>2</v>
      </c>
      <c r="E438">
        <v>38.1</v>
      </c>
    </row>
    <row r="439" spans="1:5" x14ac:dyDescent="0.35">
      <c r="A439" s="1" t="s">
        <v>7</v>
      </c>
      <c r="B439" s="1" t="s">
        <v>11</v>
      </c>
      <c r="C439" s="1" t="s">
        <v>10</v>
      </c>
      <c r="D439" s="1" t="s">
        <v>3</v>
      </c>
      <c r="E439">
        <v>16.5</v>
      </c>
    </row>
    <row r="440" spans="1:5" hidden="1" x14ac:dyDescent="0.35">
      <c r="A440" s="1" t="s">
        <v>7</v>
      </c>
      <c r="B440" s="1" t="s">
        <v>11</v>
      </c>
      <c r="C440" s="1" t="s">
        <v>10</v>
      </c>
      <c r="D440" s="1" t="s">
        <v>4</v>
      </c>
      <c r="E440">
        <v>198</v>
      </c>
    </row>
    <row r="441" spans="1:5" hidden="1" x14ac:dyDescent="0.35">
      <c r="A441" s="1" t="s">
        <v>7</v>
      </c>
      <c r="B441" s="1" t="s">
        <v>11</v>
      </c>
      <c r="C441" s="1" t="s">
        <v>10</v>
      </c>
      <c r="D441" s="1" t="s">
        <v>5</v>
      </c>
      <c r="E441">
        <v>3825</v>
      </c>
    </row>
    <row r="442" spans="1:5" hidden="1" x14ac:dyDescent="0.35">
      <c r="A442" s="1" t="s">
        <v>7</v>
      </c>
      <c r="B442" s="1" t="s">
        <v>11</v>
      </c>
      <c r="C442" s="1" t="s">
        <v>9</v>
      </c>
      <c r="D442" s="1" t="s">
        <v>2</v>
      </c>
      <c r="E442">
        <v>45.6</v>
      </c>
    </row>
    <row r="443" spans="1:5" x14ac:dyDescent="0.35">
      <c r="A443" s="1" t="s">
        <v>7</v>
      </c>
      <c r="B443" s="1" t="s">
        <v>11</v>
      </c>
      <c r="C443" s="1" t="s">
        <v>9</v>
      </c>
      <c r="D443" s="1" t="s">
        <v>3</v>
      </c>
      <c r="E443">
        <v>20.3</v>
      </c>
    </row>
    <row r="444" spans="1:5" hidden="1" x14ac:dyDescent="0.35">
      <c r="A444" s="1" t="s">
        <v>7</v>
      </c>
      <c r="B444" s="1" t="s">
        <v>11</v>
      </c>
      <c r="C444" s="1" t="s">
        <v>9</v>
      </c>
      <c r="D444" s="1" t="s">
        <v>4</v>
      </c>
      <c r="E444">
        <v>191</v>
      </c>
    </row>
    <row r="445" spans="1:5" hidden="1" x14ac:dyDescent="0.35">
      <c r="A445" s="1" t="s">
        <v>7</v>
      </c>
      <c r="B445" s="1" t="s">
        <v>11</v>
      </c>
      <c r="C445" s="1" t="s">
        <v>9</v>
      </c>
      <c r="D445" s="1" t="s">
        <v>5</v>
      </c>
      <c r="E445">
        <v>4600</v>
      </c>
    </row>
    <row r="446" spans="1:5" hidden="1" x14ac:dyDescent="0.35">
      <c r="A446" s="1" t="s">
        <v>7</v>
      </c>
      <c r="B446" s="1" t="s">
        <v>11</v>
      </c>
      <c r="C446" s="1" t="s">
        <v>10</v>
      </c>
      <c r="D446" s="1" t="s">
        <v>2</v>
      </c>
      <c r="E446">
        <v>39.700000000000003</v>
      </c>
    </row>
    <row r="447" spans="1:5" x14ac:dyDescent="0.35">
      <c r="A447" s="1" t="s">
        <v>7</v>
      </c>
      <c r="B447" s="1" t="s">
        <v>11</v>
      </c>
      <c r="C447" s="1" t="s">
        <v>10</v>
      </c>
      <c r="D447" s="1" t="s">
        <v>3</v>
      </c>
      <c r="E447">
        <v>17.7</v>
      </c>
    </row>
    <row r="448" spans="1:5" hidden="1" x14ac:dyDescent="0.35">
      <c r="A448" s="1" t="s">
        <v>7</v>
      </c>
      <c r="B448" s="1" t="s">
        <v>11</v>
      </c>
      <c r="C448" s="1" t="s">
        <v>10</v>
      </c>
      <c r="D448" s="1" t="s">
        <v>4</v>
      </c>
      <c r="E448">
        <v>193</v>
      </c>
    </row>
    <row r="449" spans="1:5" hidden="1" x14ac:dyDescent="0.35">
      <c r="A449" s="1" t="s">
        <v>7</v>
      </c>
      <c r="B449" s="1" t="s">
        <v>11</v>
      </c>
      <c r="C449" s="1" t="s">
        <v>10</v>
      </c>
      <c r="D449" s="1" t="s">
        <v>5</v>
      </c>
      <c r="E449">
        <v>3200</v>
      </c>
    </row>
    <row r="450" spans="1:5" hidden="1" x14ac:dyDescent="0.35">
      <c r="A450" s="1" t="s">
        <v>7</v>
      </c>
      <c r="B450" s="1" t="s">
        <v>11</v>
      </c>
      <c r="C450" s="1" t="s">
        <v>9</v>
      </c>
      <c r="D450" s="1" t="s">
        <v>2</v>
      </c>
      <c r="E450">
        <v>42.2</v>
      </c>
    </row>
    <row r="451" spans="1:5" x14ac:dyDescent="0.35">
      <c r="A451" s="1" t="s">
        <v>7</v>
      </c>
      <c r="B451" s="1" t="s">
        <v>11</v>
      </c>
      <c r="C451" s="1" t="s">
        <v>9</v>
      </c>
      <c r="D451" s="1" t="s">
        <v>3</v>
      </c>
      <c r="E451">
        <v>19.5</v>
      </c>
    </row>
    <row r="452" spans="1:5" hidden="1" x14ac:dyDescent="0.35">
      <c r="A452" s="1" t="s">
        <v>7</v>
      </c>
      <c r="B452" s="1" t="s">
        <v>11</v>
      </c>
      <c r="C452" s="1" t="s">
        <v>9</v>
      </c>
      <c r="D452" s="1" t="s">
        <v>4</v>
      </c>
      <c r="E452">
        <v>197</v>
      </c>
    </row>
    <row r="453" spans="1:5" hidden="1" x14ac:dyDescent="0.35">
      <c r="A453" s="1" t="s">
        <v>7</v>
      </c>
      <c r="B453" s="1" t="s">
        <v>11</v>
      </c>
      <c r="C453" s="1" t="s">
        <v>9</v>
      </c>
      <c r="D453" s="1" t="s">
        <v>5</v>
      </c>
      <c r="E453">
        <v>4275</v>
      </c>
    </row>
    <row r="454" spans="1:5" hidden="1" x14ac:dyDescent="0.35">
      <c r="A454" s="1" t="s">
        <v>7</v>
      </c>
      <c r="B454" s="1" t="s">
        <v>11</v>
      </c>
      <c r="C454" s="1" t="s">
        <v>10</v>
      </c>
      <c r="D454" s="1" t="s">
        <v>2</v>
      </c>
      <c r="E454">
        <v>39.6</v>
      </c>
    </row>
    <row r="455" spans="1:5" x14ac:dyDescent="0.35">
      <c r="A455" s="1" t="s">
        <v>7</v>
      </c>
      <c r="B455" s="1" t="s">
        <v>11</v>
      </c>
      <c r="C455" s="1" t="s">
        <v>10</v>
      </c>
      <c r="D455" s="1" t="s">
        <v>3</v>
      </c>
      <c r="E455">
        <v>20.7</v>
      </c>
    </row>
    <row r="456" spans="1:5" hidden="1" x14ac:dyDescent="0.35">
      <c r="A456" s="1" t="s">
        <v>7</v>
      </c>
      <c r="B456" s="1" t="s">
        <v>11</v>
      </c>
      <c r="C456" s="1" t="s">
        <v>10</v>
      </c>
      <c r="D456" s="1" t="s">
        <v>4</v>
      </c>
      <c r="E456">
        <v>191</v>
      </c>
    </row>
    <row r="457" spans="1:5" hidden="1" x14ac:dyDescent="0.35">
      <c r="A457" s="1" t="s">
        <v>7</v>
      </c>
      <c r="B457" s="1" t="s">
        <v>11</v>
      </c>
      <c r="C457" s="1" t="s">
        <v>10</v>
      </c>
      <c r="D457" s="1" t="s">
        <v>5</v>
      </c>
      <c r="E457">
        <v>3900</v>
      </c>
    </row>
    <row r="458" spans="1:5" hidden="1" x14ac:dyDescent="0.35">
      <c r="A458" s="1" t="s">
        <v>7</v>
      </c>
      <c r="B458" s="1" t="s">
        <v>11</v>
      </c>
      <c r="C458" s="1" t="s">
        <v>9</v>
      </c>
      <c r="D458" s="1" t="s">
        <v>2</v>
      </c>
      <c r="E458">
        <v>42.7</v>
      </c>
    </row>
    <row r="459" spans="1:5" x14ac:dyDescent="0.35">
      <c r="A459" s="1" t="s">
        <v>7</v>
      </c>
      <c r="B459" s="1" t="s">
        <v>11</v>
      </c>
      <c r="C459" s="1" t="s">
        <v>9</v>
      </c>
      <c r="D459" s="1" t="s">
        <v>3</v>
      </c>
      <c r="E459">
        <v>18.3</v>
      </c>
    </row>
    <row r="460" spans="1:5" hidden="1" x14ac:dyDescent="0.35">
      <c r="A460" s="1" t="s">
        <v>7</v>
      </c>
      <c r="B460" s="1" t="s">
        <v>11</v>
      </c>
      <c r="C460" s="1" t="s">
        <v>9</v>
      </c>
      <c r="D460" s="1" t="s">
        <v>4</v>
      </c>
      <c r="E460">
        <v>196</v>
      </c>
    </row>
    <row r="461" spans="1:5" hidden="1" x14ac:dyDescent="0.35">
      <c r="A461" s="1" t="s">
        <v>7</v>
      </c>
      <c r="B461" s="1" t="s">
        <v>11</v>
      </c>
      <c r="C461" s="1" t="s">
        <v>9</v>
      </c>
      <c r="D461" s="1" t="s">
        <v>5</v>
      </c>
      <c r="E461">
        <v>4075</v>
      </c>
    </row>
    <row r="462" spans="1:5" hidden="1" x14ac:dyDescent="0.35">
      <c r="A462" s="1" t="s">
        <v>7</v>
      </c>
      <c r="B462" s="1" t="s">
        <v>8</v>
      </c>
      <c r="C462" s="1" t="s">
        <v>10</v>
      </c>
      <c r="D462" s="1" t="s">
        <v>2</v>
      </c>
      <c r="E462">
        <v>38.6</v>
      </c>
    </row>
    <row r="463" spans="1:5" x14ac:dyDescent="0.35">
      <c r="A463" s="1" t="s">
        <v>7</v>
      </c>
      <c r="B463" s="1" t="s">
        <v>8</v>
      </c>
      <c r="C463" s="1" t="s">
        <v>10</v>
      </c>
      <c r="D463" s="1" t="s">
        <v>3</v>
      </c>
      <c r="E463">
        <v>17</v>
      </c>
    </row>
    <row r="464" spans="1:5" hidden="1" x14ac:dyDescent="0.35">
      <c r="A464" s="1" t="s">
        <v>7</v>
      </c>
      <c r="B464" s="1" t="s">
        <v>8</v>
      </c>
      <c r="C464" s="1" t="s">
        <v>10</v>
      </c>
      <c r="D464" s="1" t="s">
        <v>4</v>
      </c>
      <c r="E464">
        <v>188</v>
      </c>
    </row>
    <row r="465" spans="1:5" hidden="1" x14ac:dyDescent="0.35">
      <c r="A465" s="1" t="s">
        <v>7</v>
      </c>
      <c r="B465" s="1" t="s">
        <v>8</v>
      </c>
      <c r="C465" s="1" t="s">
        <v>10</v>
      </c>
      <c r="D465" s="1" t="s">
        <v>5</v>
      </c>
      <c r="E465">
        <v>2900</v>
      </c>
    </row>
    <row r="466" spans="1:5" hidden="1" x14ac:dyDescent="0.35">
      <c r="A466" s="1" t="s">
        <v>7</v>
      </c>
      <c r="B466" s="1" t="s">
        <v>8</v>
      </c>
      <c r="C466" s="1" t="s">
        <v>9</v>
      </c>
      <c r="D466" s="1" t="s">
        <v>2</v>
      </c>
      <c r="E466">
        <v>37.299999999999997</v>
      </c>
    </row>
    <row r="467" spans="1:5" x14ac:dyDescent="0.35">
      <c r="A467" s="1" t="s">
        <v>7</v>
      </c>
      <c r="B467" s="1" t="s">
        <v>8</v>
      </c>
      <c r="C467" s="1" t="s">
        <v>9</v>
      </c>
      <c r="D467" s="1" t="s">
        <v>3</v>
      </c>
      <c r="E467">
        <v>20.5</v>
      </c>
    </row>
    <row r="468" spans="1:5" hidden="1" x14ac:dyDescent="0.35">
      <c r="A468" s="1" t="s">
        <v>7</v>
      </c>
      <c r="B468" s="1" t="s">
        <v>8</v>
      </c>
      <c r="C468" s="1" t="s">
        <v>9</v>
      </c>
      <c r="D468" s="1" t="s">
        <v>4</v>
      </c>
      <c r="E468">
        <v>199</v>
      </c>
    </row>
    <row r="469" spans="1:5" hidden="1" x14ac:dyDescent="0.35">
      <c r="A469" s="1" t="s">
        <v>7</v>
      </c>
      <c r="B469" s="1" t="s">
        <v>8</v>
      </c>
      <c r="C469" s="1" t="s">
        <v>9</v>
      </c>
      <c r="D469" s="1" t="s">
        <v>5</v>
      </c>
      <c r="E469">
        <v>3775</v>
      </c>
    </row>
    <row r="470" spans="1:5" hidden="1" x14ac:dyDescent="0.35">
      <c r="A470" s="1" t="s">
        <v>7</v>
      </c>
      <c r="B470" s="1" t="s">
        <v>8</v>
      </c>
      <c r="C470" s="1" t="s">
        <v>10</v>
      </c>
      <c r="D470" s="1" t="s">
        <v>2</v>
      </c>
      <c r="E470">
        <v>35.700000000000003</v>
      </c>
    </row>
    <row r="471" spans="1:5" x14ac:dyDescent="0.35">
      <c r="A471" s="1" t="s">
        <v>7</v>
      </c>
      <c r="B471" s="1" t="s">
        <v>8</v>
      </c>
      <c r="C471" s="1" t="s">
        <v>10</v>
      </c>
      <c r="D471" s="1" t="s">
        <v>3</v>
      </c>
      <c r="E471">
        <v>17</v>
      </c>
    </row>
    <row r="472" spans="1:5" hidden="1" x14ac:dyDescent="0.35">
      <c r="A472" s="1" t="s">
        <v>7</v>
      </c>
      <c r="B472" s="1" t="s">
        <v>8</v>
      </c>
      <c r="C472" s="1" t="s">
        <v>10</v>
      </c>
      <c r="D472" s="1" t="s">
        <v>4</v>
      </c>
      <c r="E472">
        <v>189</v>
      </c>
    </row>
    <row r="473" spans="1:5" hidden="1" x14ac:dyDescent="0.35">
      <c r="A473" s="1" t="s">
        <v>7</v>
      </c>
      <c r="B473" s="1" t="s">
        <v>8</v>
      </c>
      <c r="C473" s="1" t="s">
        <v>10</v>
      </c>
      <c r="D473" s="1" t="s">
        <v>5</v>
      </c>
      <c r="E473">
        <v>3350</v>
      </c>
    </row>
    <row r="474" spans="1:5" hidden="1" x14ac:dyDescent="0.35">
      <c r="A474" s="1" t="s">
        <v>7</v>
      </c>
      <c r="B474" s="1" t="s">
        <v>8</v>
      </c>
      <c r="C474" s="1" t="s">
        <v>9</v>
      </c>
      <c r="D474" s="1" t="s">
        <v>2</v>
      </c>
      <c r="E474">
        <v>41.1</v>
      </c>
    </row>
    <row r="475" spans="1:5" x14ac:dyDescent="0.35">
      <c r="A475" s="1" t="s">
        <v>7</v>
      </c>
      <c r="B475" s="1" t="s">
        <v>8</v>
      </c>
      <c r="C475" s="1" t="s">
        <v>9</v>
      </c>
      <c r="D475" s="1" t="s">
        <v>3</v>
      </c>
      <c r="E475">
        <v>18.600000000000001</v>
      </c>
    </row>
    <row r="476" spans="1:5" hidden="1" x14ac:dyDescent="0.35">
      <c r="A476" s="1" t="s">
        <v>7</v>
      </c>
      <c r="B476" s="1" t="s">
        <v>8</v>
      </c>
      <c r="C476" s="1" t="s">
        <v>9</v>
      </c>
      <c r="D476" s="1" t="s">
        <v>4</v>
      </c>
      <c r="E476">
        <v>189</v>
      </c>
    </row>
    <row r="477" spans="1:5" hidden="1" x14ac:dyDescent="0.35">
      <c r="A477" s="1" t="s">
        <v>7</v>
      </c>
      <c r="B477" s="1" t="s">
        <v>8</v>
      </c>
      <c r="C477" s="1" t="s">
        <v>9</v>
      </c>
      <c r="D477" s="1" t="s">
        <v>5</v>
      </c>
      <c r="E477">
        <v>3325</v>
      </c>
    </row>
    <row r="478" spans="1:5" hidden="1" x14ac:dyDescent="0.35">
      <c r="A478" s="1" t="s">
        <v>7</v>
      </c>
      <c r="B478" s="1" t="s">
        <v>8</v>
      </c>
      <c r="C478" s="1" t="s">
        <v>10</v>
      </c>
      <c r="D478" s="1" t="s">
        <v>2</v>
      </c>
      <c r="E478">
        <v>36.200000000000003</v>
      </c>
    </row>
    <row r="479" spans="1:5" x14ac:dyDescent="0.35">
      <c r="A479" s="1" t="s">
        <v>7</v>
      </c>
      <c r="B479" s="1" t="s">
        <v>8</v>
      </c>
      <c r="C479" s="1" t="s">
        <v>10</v>
      </c>
      <c r="D479" s="1" t="s">
        <v>3</v>
      </c>
      <c r="E479">
        <v>17.2</v>
      </c>
    </row>
    <row r="480" spans="1:5" hidden="1" x14ac:dyDescent="0.35">
      <c r="A480" s="1" t="s">
        <v>7</v>
      </c>
      <c r="B480" s="1" t="s">
        <v>8</v>
      </c>
      <c r="C480" s="1" t="s">
        <v>10</v>
      </c>
      <c r="D480" s="1" t="s">
        <v>4</v>
      </c>
      <c r="E480">
        <v>187</v>
      </c>
    </row>
    <row r="481" spans="1:5" hidden="1" x14ac:dyDescent="0.35">
      <c r="A481" s="1" t="s">
        <v>7</v>
      </c>
      <c r="B481" s="1" t="s">
        <v>8</v>
      </c>
      <c r="C481" s="1" t="s">
        <v>10</v>
      </c>
      <c r="D481" s="1" t="s">
        <v>5</v>
      </c>
      <c r="E481">
        <v>3150</v>
      </c>
    </row>
    <row r="482" spans="1:5" hidden="1" x14ac:dyDescent="0.35">
      <c r="A482" s="1" t="s">
        <v>7</v>
      </c>
      <c r="B482" s="1" t="s">
        <v>8</v>
      </c>
      <c r="C482" s="1" t="s">
        <v>9</v>
      </c>
      <c r="D482" s="1" t="s">
        <v>2</v>
      </c>
      <c r="E482">
        <v>37.700000000000003</v>
      </c>
    </row>
    <row r="483" spans="1:5" x14ac:dyDescent="0.35">
      <c r="A483" s="1" t="s">
        <v>7</v>
      </c>
      <c r="B483" s="1" t="s">
        <v>8</v>
      </c>
      <c r="C483" s="1" t="s">
        <v>9</v>
      </c>
      <c r="D483" s="1" t="s">
        <v>3</v>
      </c>
      <c r="E483">
        <v>19.8</v>
      </c>
    </row>
    <row r="484" spans="1:5" hidden="1" x14ac:dyDescent="0.35">
      <c r="A484" s="1" t="s">
        <v>7</v>
      </c>
      <c r="B484" s="1" t="s">
        <v>8</v>
      </c>
      <c r="C484" s="1" t="s">
        <v>9</v>
      </c>
      <c r="D484" s="1" t="s">
        <v>4</v>
      </c>
      <c r="E484">
        <v>198</v>
      </c>
    </row>
    <row r="485" spans="1:5" hidden="1" x14ac:dyDescent="0.35">
      <c r="A485" s="1" t="s">
        <v>7</v>
      </c>
      <c r="B485" s="1" t="s">
        <v>8</v>
      </c>
      <c r="C485" s="1" t="s">
        <v>9</v>
      </c>
      <c r="D485" s="1" t="s">
        <v>5</v>
      </c>
      <c r="E485">
        <v>3500</v>
      </c>
    </row>
    <row r="486" spans="1:5" hidden="1" x14ac:dyDescent="0.35">
      <c r="A486" s="1" t="s">
        <v>7</v>
      </c>
      <c r="B486" s="1" t="s">
        <v>8</v>
      </c>
      <c r="C486" s="1" t="s">
        <v>10</v>
      </c>
      <c r="D486" s="1" t="s">
        <v>2</v>
      </c>
      <c r="E486">
        <v>40.200000000000003</v>
      </c>
    </row>
    <row r="487" spans="1:5" x14ac:dyDescent="0.35">
      <c r="A487" s="1" t="s">
        <v>7</v>
      </c>
      <c r="B487" s="1" t="s">
        <v>8</v>
      </c>
      <c r="C487" s="1" t="s">
        <v>10</v>
      </c>
      <c r="D487" s="1" t="s">
        <v>3</v>
      </c>
      <c r="E487">
        <v>17</v>
      </c>
    </row>
    <row r="488" spans="1:5" hidden="1" x14ac:dyDescent="0.35">
      <c r="A488" s="1" t="s">
        <v>7</v>
      </c>
      <c r="B488" s="1" t="s">
        <v>8</v>
      </c>
      <c r="C488" s="1" t="s">
        <v>10</v>
      </c>
      <c r="D488" s="1" t="s">
        <v>4</v>
      </c>
      <c r="E488">
        <v>176</v>
      </c>
    </row>
    <row r="489" spans="1:5" hidden="1" x14ac:dyDescent="0.35">
      <c r="A489" s="1" t="s">
        <v>7</v>
      </c>
      <c r="B489" s="1" t="s">
        <v>8</v>
      </c>
      <c r="C489" s="1" t="s">
        <v>10</v>
      </c>
      <c r="D489" s="1" t="s">
        <v>5</v>
      </c>
      <c r="E489">
        <v>3450</v>
      </c>
    </row>
    <row r="490" spans="1:5" hidden="1" x14ac:dyDescent="0.35">
      <c r="A490" s="1" t="s">
        <v>7</v>
      </c>
      <c r="B490" s="1" t="s">
        <v>8</v>
      </c>
      <c r="C490" s="1" t="s">
        <v>9</v>
      </c>
      <c r="D490" s="1" t="s">
        <v>2</v>
      </c>
      <c r="E490">
        <v>41.4</v>
      </c>
    </row>
    <row r="491" spans="1:5" x14ac:dyDescent="0.35">
      <c r="A491" s="1" t="s">
        <v>7</v>
      </c>
      <c r="B491" s="1" t="s">
        <v>8</v>
      </c>
      <c r="C491" s="1" t="s">
        <v>9</v>
      </c>
      <c r="D491" s="1" t="s">
        <v>3</v>
      </c>
      <c r="E491">
        <v>18.5</v>
      </c>
    </row>
    <row r="492" spans="1:5" hidden="1" x14ac:dyDescent="0.35">
      <c r="A492" s="1" t="s">
        <v>7</v>
      </c>
      <c r="B492" s="1" t="s">
        <v>8</v>
      </c>
      <c r="C492" s="1" t="s">
        <v>9</v>
      </c>
      <c r="D492" s="1" t="s">
        <v>4</v>
      </c>
      <c r="E492">
        <v>202</v>
      </c>
    </row>
    <row r="493" spans="1:5" hidden="1" x14ac:dyDescent="0.35">
      <c r="A493" s="1" t="s">
        <v>7</v>
      </c>
      <c r="B493" s="1" t="s">
        <v>8</v>
      </c>
      <c r="C493" s="1" t="s">
        <v>9</v>
      </c>
      <c r="D493" s="1" t="s">
        <v>5</v>
      </c>
      <c r="E493">
        <v>3875</v>
      </c>
    </row>
    <row r="494" spans="1:5" hidden="1" x14ac:dyDescent="0.35">
      <c r="A494" s="1" t="s">
        <v>7</v>
      </c>
      <c r="B494" s="1" t="s">
        <v>8</v>
      </c>
      <c r="C494" s="1" t="s">
        <v>10</v>
      </c>
      <c r="D494" s="1" t="s">
        <v>2</v>
      </c>
      <c r="E494">
        <v>35.200000000000003</v>
      </c>
    </row>
    <row r="495" spans="1:5" x14ac:dyDescent="0.35">
      <c r="A495" s="1" t="s">
        <v>7</v>
      </c>
      <c r="B495" s="1" t="s">
        <v>8</v>
      </c>
      <c r="C495" s="1" t="s">
        <v>10</v>
      </c>
      <c r="D495" s="1" t="s">
        <v>3</v>
      </c>
      <c r="E495">
        <v>15.9</v>
      </c>
    </row>
    <row r="496" spans="1:5" hidden="1" x14ac:dyDescent="0.35">
      <c r="A496" s="1" t="s">
        <v>7</v>
      </c>
      <c r="B496" s="1" t="s">
        <v>8</v>
      </c>
      <c r="C496" s="1" t="s">
        <v>10</v>
      </c>
      <c r="D496" s="1" t="s">
        <v>4</v>
      </c>
      <c r="E496">
        <v>186</v>
      </c>
    </row>
    <row r="497" spans="1:5" hidden="1" x14ac:dyDescent="0.35">
      <c r="A497" s="1" t="s">
        <v>7</v>
      </c>
      <c r="B497" s="1" t="s">
        <v>8</v>
      </c>
      <c r="C497" s="1" t="s">
        <v>10</v>
      </c>
      <c r="D497" s="1" t="s">
        <v>5</v>
      </c>
      <c r="E497">
        <v>3050</v>
      </c>
    </row>
    <row r="498" spans="1:5" hidden="1" x14ac:dyDescent="0.35">
      <c r="A498" s="1" t="s">
        <v>7</v>
      </c>
      <c r="B498" s="1" t="s">
        <v>8</v>
      </c>
      <c r="C498" s="1" t="s">
        <v>9</v>
      </c>
      <c r="D498" s="1" t="s">
        <v>2</v>
      </c>
      <c r="E498">
        <v>40.6</v>
      </c>
    </row>
    <row r="499" spans="1:5" x14ac:dyDescent="0.35">
      <c r="A499" s="1" t="s">
        <v>7</v>
      </c>
      <c r="B499" s="1" t="s">
        <v>8</v>
      </c>
      <c r="C499" s="1" t="s">
        <v>9</v>
      </c>
      <c r="D499" s="1" t="s">
        <v>3</v>
      </c>
      <c r="E499">
        <v>19</v>
      </c>
    </row>
    <row r="500" spans="1:5" hidden="1" x14ac:dyDescent="0.35">
      <c r="A500" s="1" t="s">
        <v>7</v>
      </c>
      <c r="B500" s="1" t="s">
        <v>8</v>
      </c>
      <c r="C500" s="1" t="s">
        <v>9</v>
      </c>
      <c r="D500" s="1" t="s">
        <v>4</v>
      </c>
      <c r="E500">
        <v>199</v>
      </c>
    </row>
    <row r="501" spans="1:5" hidden="1" x14ac:dyDescent="0.35">
      <c r="A501" s="1" t="s">
        <v>7</v>
      </c>
      <c r="B501" s="1" t="s">
        <v>8</v>
      </c>
      <c r="C501" s="1" t="s">
        <v>9</v>
      </c>
      <c r="D501" s="1" t="s">
        <v>5</v>
      </c>
      <c r="E501">
        <v>4000</v>
      </c>
    </row>
    <row r="502" spans="1:5" hidden="1" x14ac:dyDescent="0.35">
      <c r="A502" s="1" t="s">
        <v>7</v>
      </c>
      <c r="B502" s="1" t="s">
        <v>8</v>
      </c>
      <c r="C502" s="1" t="s">
        <v>10</v>
      </c>
      <c r="D502" s="1" t="s">
        <v>2</v>
      </c>
      <c r="E502">
        <v>38.799999999999997</v>
      </c>
    </row>
    <row r="503" spans="1:5" x14ac:dyDescent="0.35">
      <c r="A503" s="1" t="s">
        <v>7</v>
      </c>
      <c r="B503" s="1" t="s">
        <v>8</v>
      </c>
      <c r="C503" s="1" t="s">
        <v>10</v>
      </c>
      <c r="D503" s="1" t="s">
        <v>3</v>
      </c>
      <c r="E503">
        <v>17.600000000000001</v>
      </c>
    </row>
    <row r="504" spans="1:5" hidden="1" x14ac:dyDescent="0.35">
      <c r="A504" s="1" t="s">
        <v>7</v>
      </c>
      <c r="B504" s="1" t="s">
        <v>8</v>
      </c>
      <c r="C504" s="1" t="s">
        <v>10</v>
      </c>
      <c r="D504" s="1" t="s">
        <v>4</v>
      </c>
      <c r="E504">
        <v>191</v>
      </c>
    </row>
    <row r="505" spans="1:5" hidden="1" x14ac:dyDescent="0.35">
      <c r="A505" s="1" t="s">
        <v>7</v>
      </c>
      <c r="B505" s="1" t="s">
        <v>8</v>
      </c>
      <c r="C505" s="1" t="s">
        <v>10</v>
      </c>
      <c r="D505" s="1" t="s">
        <v>5</v>
      </c>
      <c r="E505">
        <v>3275</v>
      </c>
    </row>
    <row r="506" spans="1:5" hidden="1" x14ac:dyDescent="0.35">
      <c r="A506" s="1" t="s">
        <v>7</v>
      </c>
      <c r="B506" s="1" t="s">
        <v>8</v>
      </c>
      <c r="C506" s="1" t="s">
        <v>9</v>
      </c>
      <c r="D506" s="1" t="s">
        <v>2</v>
      </c>
      <c r="E506">
        <v>41.5</v>
      </c>
    </row>
    <row r="507" spans="1:5" x14ac:dyDescent="0.35">
      <c r="A507" s="1" t="s">
        <v>7</v>
      </c>
      <c r="B507" s="1" t="s">
        <v>8</v>
      </c>
      <c r="C507" s="1" t="s">
        <v>9</v>
      </c>
      <c r="D507" s="1" t="s">
        <v>3</v>
      </c>
      <c r="E507">
        <v>18.3</v>
      </c>
    </row>
    <row r="508" spans="1:5" hidden="1" x14ac:dyDescent="0.35">
      <c r="A508" s="1" t="s">
        <v>7</v>
      </c>
      <c r="B508" s="1" t="s">
        <v>8</v>
      </c>
      <c r="C508" s="1" t="s">
        <v>9</v>
      </c>
      <c r="D508" s="1" t="s">
        <v>4</v>
      </c>
      <c r="E508">
        <v>195</v>
      </c>
    </row>
    <row r="509" spans="1:5" hidden="1" x14ac:dyDescent="0.35">
      <c r="A509" s="1" t="s">
        <v>7</v>
      </c>
      <c r="B509" s="1" t="s">
        <v>8</v>
      </c>
      <c r="C509" s="1" t="s">
        <v>9</v>
      </c>
      <c r="D509" s="1" t="s">
        <v>5</v>
      </c>
      <c r="E509">
        <v>4300</v>
      </c>
    </row>
    <row r="510" spans="1:5" hidden="1" x14ac:dyDescent="0.35">
      <c r="A510" s="1" t="s">
        <v>7</v>
      </c>
      <c r="B510" s="1" t="s">
        <v>8</v>
      </c>
      <c r="C510" s="1" t="s">
        <v>10</v>
      </c>
      <c r="D510" s="1" t="s">
        <v>2</v>
      </c>
      <c r="E510">
        <v>39</v>
      </c>
    </row>
    <row r="511" spans="1:5" x14ac:dyDescent="0.35">
      <c r="A511" s="1" t="s">
        <v>7</v>
      </c>
      <c r="B511" s="1" t="s">
        <v>8</v>
      </c>
      <c r="C511" s="1" t="s">
        <v>10</v>
      </c>
      <c r="D511" s="1" t="s">
        <v>3</v>
      </c>
      <c r="E511">
        <v>17.100000000000001</v>
      </c>
    </row>
    <row r="512" spans="1:5" hidden="1" x14ac:dyDescent="0.35">
      <c r="A512" s="1" t="s">
        <v>7</v>
      </c>
      <c r="B512" s="1" t="s">
        <v>8</v>
      </c>
      <c r="C512" s="1" t="s">
        <v>10</v>
      </c>
      <c r="D512" s="1" t="s">
        <v>4</v>
      </c>
      <c r="E512">
        <v>191</v>
      </c>
    </row>
    <row r="513" spans="1:5" hidden="1" x14ac:dyDescent="0.35">
      <c r="A513" s="1" t="s">
        <v>7</v>
      </c>
      <c r="B513" s="1" t="s">
        <v>8</v>
      </c>
      <c r="C513" s="1" t="s">
        <v>10</v>
      </c>
      <c r="D513" s="1" t="s">
        <v>5</v>
      </c>
      <c r="E513">
        <v>3050</v>
      </c>
    </row>
    <row r="514" spans="1:5" hidden="1" x14ac:dyDescent="0.35">
      <c r="A514" s="1" t="s">
        <v>7</v>
      </c>
      <c r="B514" s="1" t="s">
        <v>8</v>
      </c>
      <c r="C514" s="1" t="s">
        <v>9</v>
      </c>
      <c r="D514" s="1" t="s">
        <v>2</v>
      </c>
      <c r="E514">
        <v>44.1</v>
      </c>
    </row>
    <row r="515" spans="1:5" x14ac:dyDescent="0.35">
      <c r="A515" s="1" t="s">
        <v>7</v>
      </c>
      <c r="B515" s="1" t="s">
        <v>8</v>
      </c>
      <c r="C515" s="1" t="s">
        <v>9</v>
      </c>
      <c r="D515" s="1" t="s">
        <v>3</v>
      </c>
      <c r="E515">
        <v>18</v>
      </c>
    </row>
    <row r="516" spans="1:5" hidden="1" x14ac:dyDescent="0.35">
      <c r="A516" s="1" t="s">
        <v>7</v>
      </c>
      <c r="B516" s="1" t="s">
        <v>8</v>
      </c>
      <c r="C516" s="1" t="s">
        <v>9</v>
      </c>
      <c r="D516" s="1" t="s">
        <v>4</v>
      </c>
      <c r="E516">
        <v>210</v>
      </c>
    </row>
    <row r="517" spans="1:5" hidden="1" x14ac:dyDescent="0.35">
      <c r="A517" s="1" t="s">
        <v>7</v>
      </c>
      <c r="B517" s="1" t="s">
        <v>8</v>
      </c>
      <c r="C517" s="1" t="s">
        <v>9</v>
      </c>
      <c r="D517" s="1" t="s">
        <v>5</v>
      </c>
      <c r="E517">
        <v>4000</v>
      </c>
    </row>
    <row r="518" spans="1:5" hidden="1" x14ac:dyDescent="0.35">
      <c r="A518" s="1" t="s">
        <v>7</v>
      </c>
      <c r="B518" s="1" t="s">
        <v>8</v>
      </c>
      <c r="C518" s="1" t="s">
        <v>10</v>
      </c>
      <c r="D518" s="1" t="s">
        <v>2</v>
      </c>
      <c r="E518">
        <v>38.5</v>
      </c>
    </row>
    <row r="519" spans="1:5" x14ac:dyDescent="0.35">
      <c r="A519" s="1" t="s">
        <v>7</v>
      </c>
      <c r="B519" s="1" t="s">
        <v>8</v>
      </c>
      <c r="C519" s="1" t="s">
        <v>10</v>
      </c>
      <c r="D519" s="1" t="s">
        <v>3</v>
      </c>
      <c r="E519">
        <v>17.899999999999999</v>
      </c>
    </row>
    <row r="520" spans="1:5" hidden="1" x14ac:dyDescent="0.35">
      <c r="A520" s="1" t="s">
        <v>7</v>
      </c>
      <c r="B520" s="1" t="s">
        <v>8</v>
      </c>
      <c r="C520" s="1" t="s">
        <v>10</v>
      </c>
      <c r="D520" s="1" t="s">
        <v>4</v>
      </c>
      <c r="E520">
        <v>190</v>
      </c>
    </row>
    <row r="521" spans="1:5" hidden="1" x14ac:dyDescent="0.35">
      <c r="A521" s="1" t="s">
        <v>7</v>
      </c>
      <c r="B521" s="1" t="s">
        <v>8</v>
      </c>
      <c r="C521" s="1" t="s">
        <v>10</v>
      </c>
      <c r="D521" s="1" t="s">
        <v>5</v>
      </c>
      <c r="E521">
        <v>3325</v>
      </c>
    </row>
    <row r="522" spans="1:5" hidden="1" x14ac:dyDescent="0.35">
      <c r="A522" s="1" t="s">
        <v>7</v>
      </c>
      <c r="B522" s="1" t="s">
        <v>8</v>
      </c>
      <c r="C522" s="1" t="s">
        <v>9</v>
      </c>
      <c r="D522" s="1" t="s">
        <v>2</v>
      </c>
      <c r="E522">
        <v>43.1</v>
      </c>
    </row>
    <row r="523" spans="1:5" x14ac:dyDescent="0.35">
      <c r="A523" s="1" t="s">
        <v>7</v>
      </c>
      <c r="B523" s="1" t="s">
        <v>8</v>
      </c>
      <c r="C523" s="1" t="s">
        <v>9</v>
      </c>
      <c r="D523" s="1" t="s">
        <v>3</v>
      </c>
      <c r="E523">
        <v>19.2</v>
      </c>
    </row>
    <row r="524" spans="1:5" hidden="1" x14ac:dyDescent="0.35">
      <c r="A524" s="1" t="s">
        <v>7</v>
      </c>
      <c r="B524" s="1" t="s">
        <v>8</v>
      </c>
      <c r="C524" s="1" t="s">
        <v>9</v>
      </c>
      <c r="D524" s="1" t="s">
        <v>4</v>
      </c>
      <c r="E524">
        <v>197</v>
      </c>
    </row>
    <row r="525" spans="1:5" hidden="1" x14ac:dyDescent="0.35">
      <c r="A525" s="1" t="s">
        <v>7</v>
      </c>
      <c r="B525" s="1" t="s">
        <v>8</v>
      </c>
      <c r="C525" s="1" t="s">
        <v>9</v>
      </c>
      <c r="D525" s="1" t="s">
        <v>5</v>
      </c>
      <c r="E525">
        <v>3500</v>
      </c>
    </row>
    <row r="526" spans="1:5" hidden="1" x14ac:dyDescent="0.35">
      <c r="A526" s="1" t="s">
        <v>7</v>
      </c>
      <c r="B526" s="1" t="s">
        <v>12</v>
      </c>
      <c r="C526" s="1" t="s">
        <v>10</v>
      </c>
      <c r="D526" s="1" t="s">
        <v>2</v>
      </c>
      <c r="E526">
        <v>36.799999999999997</v>
      </c>
    </row>
    <row r="527" spans="1:5" x14ac:dyDescent="0.35">
      <c r="A527" s="1" t="s">
        <v>7</v>
      </c>
      <c r="B527" s="1" t="s">
        <v>12</v>
      </c>
      <c r="C527" s="1" t="s">
        <v>10</v>
      </c>
      <c r="D527" s="1" t="s">
        <v>3</v>
      </c>
      <c r="E527">
        <v>18.5</v>
      </c>
    </row>
    <row r="528" spans="1:5" hidden="1" x14ac:dyDescent="0.35">
      <c r="A528" s="1" t="s">
        <v>7</v>
      </c>
      <c r="B528" s="1" t="s">
        <v>12</v>
      </c>
      <c r="C528" s="1" t="s">
        <v>10</v>
      </c>
      <c r="D528" s="1" t="s">
        <v>4</v>
      </c>
      <c r="E528">
        <v>193</v>
      </c>
    </row>
    <row r="529" spans="1:5" hidden="1" x14ac:dyDescent="0.35">
      <c r="A529" s="1" t="s">
        <v>7</v>
      </c>
      <c r="B529" s="1" t="s">
        <v>12</v>
      </c>
      <c r="C529" s="1" t="s">
        <v>10</v>
      </c>
      <c r="D529" s="1" t="s">
        <v>5</v>
      </c>
      <c r="E529">
        <v>3500</v>
      </c>
    </row>
    <row r="530" spans="1:5" hidden="1" x14ac:dyDescent="0.35">
      <c r="A530" s="1" t="s">
        <v>7</v>
      </c>
      <c r="B530" s="1" t="s">
        <v>12</v>
      </c>
      <c r="C530" s="1" t="s">
        <v>9</v>
      </c>
      <c r="D530" s="1" t="s">
        <v>2</v>
      </c>
      <c r="E530">
        <v>37.5</v>
      </c>
    </row>
    <row r="531" spans="1:5" x14ac:dyDescent="0.35">
      <c r="A531" s="1" t="s">
        <v>7</v>
      </c>
      <c r="B531" s="1" t="s">
        <v>12</v>
      </c>
      <c r="C531" s="1" t="s">
        <v>9</v>
      </c>
      <c r="D531" s="1" t="s">
        <v>3</v>
      </c>
      <c r="E531">
        <v>18.5</v>
      </c>
    </row>
    <row r="532" spans="1:5" hidden="1" x14ac:dyDescent="0.35">
      <c r="A532" s="1" t="s">
        <v>7</v>
      </c>
      <c r="B532" s="1" t="s">
        <v>12</v>
      </c>
      <c r="C532" s="1" t="s">
        <v>9</v>
      </c>
      <c r="D532" s="1" t="s">
        <v>4</v>
      </c>
      <c r="E532">
        <v>199</v>
      </c>
    </row>
    <row r="533" spans="1:5" hidden="1" x14ac:dyDescent="0.35">
      <c r="A533" s="1" t="s">
        <v>7</v>
      </c>
      <c r="B533" s="1" t="s">
        <v>12</v>
      </c>
      <c r="C533" s="1" t="s">
        <v>9</v>
      </c>
      <c r="D533" s="1" t="s">
        <v>5</v>
      </c>
      <c r="E533">
        <v>4475</v>
      </c>
    </row>
    <row r="534" spans="1:5" hidden="1" x14ac:dyDescent="0.35">
      <c r="A534" s="1" t="s">
        <v>7</v>
      </c>
      <c r="B534" s="1" t="s">
        <v>12</v>
      </c>
      <c r="C534" s="1" t="s">
        <v>10</v>
      </c>
      <c r="D534" s="1" t="s">
        <v>2</v>
      </c>
      <c r="E534">
        <v>38.1</v>
      </c>
    </row>
    <row r="535" spans="1:5" x14ac:dyDescent="0.35">
      <c r="A535" s="1" t="s">
        <v>7</v>
      </c>
      <c r="B535" s="1" t="s">
        <v>12</v>
      </c>
      <c r="C535" s="1" t="s">
        <v>10</v>
      </c>
      <c r="D535" s="1" t="s">
        <v>3</v>
      </c>
      <c r="E535">
        <v>17.600000000000001</v>
      </c>
    </row>
    <row r="536" spans="1:5" hidden="1" x14ac:dyDescent="0.35">
      <c r="A536" s="1" t="s">
        <v>7</v>
      </c>
      <c r="B536" s="1" t="s">
        <v>12</v>
      </c>
      <c r="C536" s="1" t="s">
        <v>10</v>
      </c>
      <c r="D536" s="1" t="s">
        <v>4</v>
      </c>
      <c r="E536">
        <v>187</v>
      </c>
    </row>
    <row r="537" spans="1:5" hidden="1" x14ac:dyDescent="0.35">
      <c r="A537" s="1" t="s">
        <v>7</v>
      </c>
      <c r="B537" s="1" t="s">
        <v>12</v>
      </c>
      <c r="C537" s="1" t="s">
        <v>10</v>
      </c>
      <c r="D537" s="1" t="s">
        <v>5</v>
      </c>
      <c r="E537">
        <v>3425</v>
      </c>
    </row>
    <row r="538" spans="1:5" hidden="1" x14ac:dyDescent="0.35">
      <c r="A538" s="1" t="s">
        <v>7</v>
      </c>
      <c r="B538" s="1" t="s">
        <v>12</v>
      </c>
      <c r="C538" s="1" t="s">
        <v>9</v>
      </c>
      <c r="D538" s="1" t="s">
        <v>2</v>
      </c>
      <c r="E538">
        <v>41.1</v>
      </c>
    </row>
    <row r="539" spans="1:5" x14ac:dyDescent="0.35">
      <c r="A539" s="1" t="s">
        <v>7</v>
      </c>
      <c r="B539" s="1" t="s">
        <v>12</v>
      </c>
      <c r="C539" s="1" t="s">
        <v>9</v>
      </c>
      <c r="D539" s="1" t="s">
        <v>3</v>
      </c>
      <c r="E539">
        <v>17.5</v>
      </c>
    </row>
    <row r="540" spans="1:5" hidden="1" x14ac:dyDescent="0.35">
      <c r="A540" s="1" t="s">
        <v>7</v>
      </c>
      <c r="B540" s="1" t="s">
        <v>12</v>
      </c>
      <c r="C540" s="1" t="s">
        <v>9</v>
      </c>
      <c r="D540" s="1" t="s">
        <v>4</v>
      </c>
      <c r="E540">
        <v>190</v>
      </c>
    </row>
    <row r="541" spans="1:5" hidden="1" x14ac:dyDescent="0.35">
      <c r="A541" s="1" t="s">
        <v>7</v>
      </c>
      <c r="B541" s="1" t="s">
        <v>12</v>
      </c>
      <c r="C541" s="1" t="s">
        <v>9</v>
      </c>
      <c r="D541" s="1" t="s">
        <v>5</v>
      </c>
      <c r="E541">
        <v>3900</v>
      </c>
    </row>
    <row r="542" spans="1:5" hidden="1" x14ac:dyDescent="0.35">
      <c r="A542" s="1" t="s">
        <v>7</v>
      </c>
      <c r="B542" s="1" t="s">
        <v>12</v>
      </c>
      <c r="C542" s="1" t="s">
        <v>10</v>
      </c>
      <c r="D542" s="1" t="s">
        <v>2</v>
      </c>
      <c r="E542">
        <v>35.6</v>
      </c>
    </row>
    <row r="543" spans="1:5" x14ac:dyDescent="0.35">
      <c r="A543" s="1" t="s">
        <v>7</v>
      </c>
      <c r="B543" s="1" t="s">
        <v>12</v>
      </c>
      <c r="C543" s="1" t="s">
        <v>10</v>
      </c>
      <c r="D543" s="1" t="s">
        <v>3</v>
      </c>
      <c r="E543">
        <v>17.5</v>
      </c>
    </row>
    <row r="544" spans="1:5" hidden="1" x14ac:dyDescent="0.35">
      <c r="A544" s="1" t="s">
        <v>7</v>
      </c>
      <c r="B544" s="1" t="s">
        <v>12</v>
      </c>
      <c r="C544" s="1" t="s">
        <v>10</v>
      </c>
      <c r="D544" s="1" t="s">
        <v>4</v>
      </c>
      <c r="E544">
        <v>191</v>
      </c>
    </row>
    <row r="545" spans="1:5" hidden="1" x14ac:dyDescent="0.35">
      <c r="A545" s="1" t="s">
        <v>7</v>
      </c>
      <c r="B545" s="1" t="s">
        <v>12</v>
      </c>
      <c r="C545" s="1" t="s">
        <v>10</v>
      </c>
      <c r="D545" s="1" t="s">
        <v>5</v>
      </c>
      <c r="E545">
        <v>3175</v>
      </c>
    </row>
    <row r="546" spans="1:5" hidden="1" x14ac:dyDescent="0.35">
      <c r="A546" s="1" t="s">
        <v>7</v>
      </c>
      <c r="B546" s="1" t="s">
        <v>12</v>
      </c>
      <c r="C546" s="1" t="s">
        <v>9</v>
      </c>
      <c r="D546" s="1" t="s">
        <v>2</v>
      </c>
      <c r="E546">
        <v>40.200000000000003</v>
      </c>
    </row>
    <row r="547" spans="1:5" x14ac:dyDescent="0.35">
      <c r="A547" s="1" t="s">
        <v>7</v>
      </c>
      <c r="B547" s="1" t="s">
        <v>12</v>
      </c>
      <c r="C547" s="1" t="s">
        <v>9</v>
      </c>
      <c r="D547" s="1" t="s">
        <v>3</v>
      </c>
      <c r="E547">
        <v>20.100000000000001</v>
      </c>
    </row>
    <row r="548" spans="1:5" hidden="1" x14ac:dyDescent="0.35">
      <c r="A548" s="1" t="s">
        <v>7</v>
      </c>
      <c r="B548" s="1" t="s">
        <v>12</v>
      </c>
      <c r="C548" s="1" t="s">
        <v>9</v>
      </c>
      <c r="D548" s="1" t="s">
        <v>4</v>
      </c>
      <c r="E548">
        <v>200</v>
      </c>
    </row>
    <row r="549" spans="1:5" hidden="1" x14ac:dyDescent="0.35">
      <c r="A549" s="1" t="s">
        <v>7</v>
      </c>
      <c r="B549" s="1" t="s">
        <v>12</v>
      </c>
      <c r="C549" s="1" t="s">
        <v>9</v>
      </c>
      <c r="D549" s="1" t="s">
        <v>5</v>
      </c>
      <c r="E549">
        <v>3975</v>
      </c>
    </row>
    <row r="550" spans="1:5" hidden="1" x14ac:dyDescent="0.35">
      <c r="A550" s="1" t="s">
        <v>7</v>
      </c>
      <c r="B550" s="1" t="s">
        <v>12</v>
      </c>
      <c r="C550" s="1" t="s">
        <v>10</v>
      </c>
      <c r="D550" s="1" t="s">
        <v>2</v>
      </c>
      <c r="E550">
        <v>37</v>
      </c>
    </row>
    <row r="551" spans="1:5" x14ac:dyDescent="0.35">
      <c r="A551" s="1" t="s">
        <v>7</v>
      </c>
      <c r="B551" s="1" t="s">
        <v>12</v>
      </c>
      <c r="C551" s="1" t="s">
        <v>10</v>
      </c>
      <c r="D551" s="1" t="s">
        <v>3</v>
      </c>
      <c r="E551">
        <v>16.5</v>
      </c>
    </row>
    <row r="552" spans="1:5" hidden="1" x14ac:dyDescent="0.35">
      <c r="A552" s="1" t="s">
        <v>7</v>
      </c>
      <c r="B552" s="1" t="s">
        <v>12</v>
      </c>
      <c r="C552" s="1" t="s">
        <v>10</v>
      </c>
      <c r="D552" s="1" t="s">
        <v>4</v>
      </c>
      <c r="E552">
        <v>185</v>
      </c>
    </row>
    <row r="553" spans="1:5" hidden="1" x14ac:dyDescent="0.35">
      <c r="A553" s="1" t="s">
        <v>7</v>
      </c>
      <c r="B553" s="1" t="s">
        <v>12</v>
      </c>
      <c r="C553" s="1" t="s">
        <v>10</v>
      </c>
      <c r="D553" s="1" t="s">
        <v>5</v>
      </c>
      <c r="E553">
        <v>3400</v>
      </c>
    </row>
    <row r="554" spans="1:5" hidden="1" x14ac:dyDescent="0.35">
      <c r="A554" s="1" t="s">
        <v>7</v>
      </c>
      <c r="B554" s="1" t="s">
        <v>12</v>
      </c>
      <c r="C554" s="1" t="s">
        <v>9</v>
      </c>
      <c r="D554" s="1" t="s">
        <v>2</v>
      </c>
      <c r="E554">
        <v>39.700000000000003</v>
      </c>
    </row>
    <row r="555" spans="1:5" x14ac:dyDescent="0.35">
      <c r="A555" s="1" t="s">
        <v>7</v>
      </c>
      <c r="B555" s="1" t="s">
        <v>12</v>
      </c>
      <c r="C555" s="1" t="s">
        <v>9</v>
      </c>
      <c r="D555" s="1" t="s">
        <v>3</v>
      </c>
      <c r="E555">
        <v>17.899999999999999</v>
      </c>
    </row>
    <row r="556" spans="1:5" hidden="1" x14ac:dyDescent="0.35">
      <c r="A556" s="1" t="s">
        <v>7</v>
      </c>
      <c r="B556" s="1" t="s">
        <v>12</v>
      </c>
      <c r="C556" s="1" t="s">
        <v>9</v>
      </c>
      <c r="D556" s="1" t="s">
        <v>4</v>
      </c>
      <c r="E556">
        <v>193</v>
      </c>
    </row>
    <row r="557" spans="1:5" hidden="1" x14ac:dyDescent="0.35">
      <c r="A557" s="1" t="s">
        <v>7</v>
      </c>
      <c r="B557" s="1" t="s">
        <v>12</v>
      </c>
      <c r="C557" s="1" t="s">
        <v>9</v>
      </c>
      <c r="D557" s="1" t="s">
        <v>5</v>
      </c>
      <c r="E557">
        <v>4250</v>
      </c>
    </row>
    <row r="558" spans="1:5" hidden="1" x14ac:dyDescent="0.35">
      <c r="A558" s="1" t="s">
        <v>7</v>
      </c>
      <c r="B558" s="1" t="s">
        <v>12</v>
      </c>
      <c r="C558" s="1" t="s">
        <v>10</v>
      </c>
      <c r="D558" s="1" t="s">
        <v>2</v>
      </c>
      <c r="E558">
        <v>40.200000000000003</v>
      </c>
    </row>
    <row r="559" spans="1:5" x14ac:dyDescent="0.35">
      <c r="A559" s="1" t="s">
        <v>7</v>
      </c>
      <c r="B559" s="1" t="s">
        <v>12</v>
      </c>
      <c r="C559" s="1" t="s">
        <v>10</v>
      </c>
      <c r="D559" s="1" t="s">
        <v>3</v>
      </c>
      <c r="E559">
        <v>17.100000000000001</v>
      </c>
    </row>
    <row r="560" spans="1:5" hidden="1" x14ac:dyDescent="0.35">
      <c r="A560" s="1" t="s">
        <v>7</v>
      </c>
      <c r="B560" s="1" t="s">
        <v>12</v>
      </c>
      <c r="C560" s="1" t="s">
        <v>10</v>
      </c>
      <c r="D560" s="1" t="s">
        <v>4</v>
      </c>
      <c r="E560">
        <v>193</v>
      </c>
    </row>
    <row r="561" spans="1:5" hidden="1" x14ac:dyDescent="0.35">
      <c r="A561" s="1" t="s">
        <v>7</v>
      </c>
      <c r="B561" s="1" t="s">
        <v>12</v>
      </c>
      <c r="C561" s="1" t="s">
        <v>10</v>
      </c>
      <c r="D561" s="1" t="s">
        <v>5</v>
      </c>
      <c r="E561">
        <v>3400</v>
      </c>
    </row>
    <row r="562" spans="1:5" hidden="1" x14ac:dyDescent="0.35">
      <c r="A562" s="1" t="s">
        <v>7</v>
      </c>
      <c r="B562" s="1" t="s">
        <v>12</v>
      </c>
      <c r="C562" s="1" t="s">
        <v>9</v>
      </c>
      <c r="D562" s="1" t="s">
        <v>2</v>
      </c>
      <c r="E562">
        <v>40.6</v>
      </c>
    </row>
    <row r="563" spans="1:5" x14ac:dyDescent="0.35">
      <c r="A563" s="1" t="s">
        <v>7</v>
      </c>
      <c r="B563" s="1" t="s">
        <v>12</v>
      </c>
      <c r="C563" s="1" t="s">
        <v>9</v>
      </c>
      <c r="D563" s="1" t="s">
        <v>3</v>
      </c>
      <c r="E563">
        <v>17.2</v>
      </c>
    </row>
    <row r="564" spans="1:5" hidden="1" x14ac:dyDescent="0.35">
      <c r="A564" s="1" t="s">
        <v>7</v>
      </c>
      <c r="B564" s="1" t="s">
        <v>12</v>
      </c>
      <c r="C564" s="1" t="s">
        <v>9</v>
      </c>
      <c r="D564" s="1" t="s">
        <v>4</v>
      </c>
      <c r="E564">
        <v>187</v>
      </c>
    </row>
    <row r="565" spans="1:5" hidden="1" x14ac:dyDescent="0.35">
      <c r="A565" s="1" t="s">
        <v>7</v>
      </c>
      <c r="B565" s="1" t="s">
        <v>12</v>
      </c>
      <c r="C565" s="1" t="s">
        <v>9</v>
      </c>
      <c r="D565" s="1" t="s">
        <v>5</v>
      </c>
      <c r="E565">
        <v>3475</v>
      </c>
    </row>
    <row r="566" spans="1:5" hidden="1" x14ac:dyDescent="0.35">
      <c r="A566" s="1" t="s">
        <v>7</v>
      </c>
      <c r="B566" s="1" t="s">
        <v>12</v>
      </c>
      <c r="C566" s="1" t="s">
        <v>10</v>
      </c>
      <c r="D566" s="1" t="s">
        <v>2</v>
      </c>
      <c r="E566">
        <v>32.1</v>
      </c>
    </row>
    <row r="567" spans="1:5" x14ac:dyDescent="0.35">
      <c r="A567" s="1" t="s">
        <v>7</v>
      </c>
      <c r="B567" s="1" t="s">
        <v>12</v>
      </c>
      <c r="C567" s="1" t="s">
        <v>10</v>
      </c>
      <c r="D567" s="1" t="s">
        <v>3</v>
      </c>
      <c r="E567">
        <v>15.5</v>
      </c>
    </row>
    <row r="568" spans="1:5" hidden="1" x14ac:dyDescent="0.35">
      <c r="A568" s="1" t="s">
        <v>7</v>
      </c>
      <c r="B568" s="1" t="s">
        <v>12</v>
      </c>
      <c r="C568" s="1" t="s">
        <v>10</v>
      </c>
      <c r="D568" s="1" t="s">
        <v>4</v>
      </c>
      <c r="E568">
        <v>188</v>
      </c>
    </row>
    <row r="569" spans="1:5" hidden="1" x14ac:dyDescent="0.35">
      <c r="A569" s="1" t="s">
        <v>7</v>
      </c>
      <c r="B569" s="1" t="s">
        <v>12</v>
      </c>
      <c r="C569" s="1" t="s">
        <v>10</v>
      </c>
      <c r="D569" s="1" t="s">
        <v>5</v>
      </c>
      <c r="E569">
        <v>3050</v>
      </c>
    </row>
    <row r="570" spans="1:5" hidden="1" x14ac:dyDescent="0.35">
      <c r="A570" s="1" t="s">
        <v>7</v>
      </c>
      <c r="B570" s="1" t="s">
        <v>12</v>
      </c>
      <c r="C570" s="1" t="s">
        <v>9</v>
      </c>
      <c r="D570" s="1" t="s">
        <v>2</v>
      </c>
      <c r="E570">
        <v>40.700000000000003</v>
      </c>
    </row>
    <row r="571" spans="1:5" x14ac:dyDescent="0.35">
      <c r="A571" s="1" t="s">
        <v>7</v>
      </c>
      <c r="B571" s="1" t="s">
        <v>12</v>
      </c>
      <c r="C571" s="1" t="s">
        <v>9</v>
      </c>
      <c r="D571" s="1" t="s">
        <v>3</v>
      </c>
      <c r="E571">
        <v>17</v>
      </c>
    </row>
    <row r="572" spans="1:5" hidden="1" x14ac:dyDescent="0.35">
      <c r="A572" s="1" t="s">
        <v>7</v>
      </c>
      <c r="B572" s="1" t="s">
        <v>12</v>
      </c>
      <c r="C572" s="1" t="s">
        <v>9</v>
      </c>
      <c r="D572" s="1" t="s">
        <v>4</v>
      </c>
      <c r="E572">
        <v>190</v>
      </c>
    </row>
    <row r="573" spans="1:5" hidden="1" x14ac:dyDescent="0.35">
      <c r="A573" s="1" t="s">
        <v>7</v>
      </c>
      <c r="B573" s="1" t="s">
        <v>12</v>
      </c>
      <c r="C573" s="1" t="s">
        <v>9</v>
      </c>
      <c r="D573" s="1" t="s">
        <v>5</v>
      </c>
      <c r="E573">
        <v>3725</v>
      </c>
    </row>
    <row r="574" spans="1:5" hidden="1" x14ac:dyDescent="0.35">
      <c r="A574" s="1" t="s">
        <v>7</v>
      </c>
      <c r="B574" s="1" t="s">
        <v>12</v>
      </c>
      <c r="C574" s="1" t="s">
        <v>10</v>
      </c>
      <c r="D574" s="1" t="s">
        <v>2</v>
      </c>
      <c r="E574">
        <v>37.299999999999997</v>
      </c>
    </row>
    <row r="575" spans="1:5" x14ac:dyDescent="0.35">
      <c r="A575" s="1" t="s">
        <v>7</v>
      </c>
      <c r="B575" s="1" t="s">
        <v>12</v>
      </c>
      <c r="C575" s="1" t="s">
        <v>10</v>
      </c>
      <c r="D575" s="1" t="s">
        <v>3</v>
      </c>
      <c r="E575">
        <v>16.8</v>
      </c>
    </row>
    <row r="576" spans="1:5" hidden="1" x14ac:dyDescent="0.35">
      <c r="A576" s="1" t="s">
        <v>7</v>
      </c>
      <c r="B576" s="1" t="s">
        <v>12</v>
      </c>
      <c r="C576" s="1" t="s">
        <v>10</v>
      </c>
      <c r="D576" s="1" t="s">
        <v>4</v>
      </c>
      <c r="E576">
        <v>192</v>
      </c>
    </row>
    <row r="577" spans="1:5" hidden="1" x14ac:dyDescent="0.35">
      <c r="A577" s="1" t="s">
        <v>7</v>
      </c>
      <c r="B577" s="1" t="s">
        <v>12</v>
      </c>
      <c r="C577" s="1" t="s">
        <v>10</v>
      </c>
      <c r="D577" s="1" t="s">
        <v>5</v>
      </c>
      <c r="E577">
        <v>3000</v>
      </c>
    </row>
    <row r="578" spans="1:5" hidden="1" x14ac:dyDescent="0.35">
      <c r="A578" s="1" t="s">
        <v>7</v>
      </c>
      <c r="B578" s="1" t="s">
        <v>12</v>
      </c>
      <c r="C578" s="1" t="s">
        <v>9</v>
      </c>
      <c r="D578" s="1" t="s">
        <v>2</v>
      </c>
      <c r="E578">
        <v>39</v>
      </c>
    </row>
    <row r="579" spans="1:5" x14ac:dyDescent="0.35">
      <c r="A579" s="1" t="s">
        <v>7</v>
      </c>
      <c r="B579" s="1" t="s">
        <v>12</v>
      </c>
      <c r="C579" s="1" t="s">
        <v>9</v>
      </c>
      <c r="D579" s="1" t="s">
        <v>3</v>
      </c>
      <c r="E579">
        <v>18.7</v>
      </c>
    </row>
    <row r="580" spans="1:5" hidden="1" x14ac:dyDescent="0.35">
      <c r="A580" s="1" t="s">
        <v>7</v>
      </c>
      <c r="B580" s="1" t="s">
        <v>12</v>
      </c>
      <c r="C580" s="1" t="s">
        <v>9</v>
      </c>
      <c r="D580" s="1" t="s">
        <v>4</v>
      </c>
      <c r="E580">
        <v>185</v>
      </c>
    </row>
    <row r="581" spans="1:5" hidden="1" x14ac:dyDescent="0.35">
      <c r="A581" s="1" t="s">
        <v>7</v>
      </c>
      <c r="B581" s="1" t="s">
        <v>12</v>
      </c>
      <c r="C581" s="1" t="s">
        <v>9</v>
      </c>
      <c r="D581" s="1" t="s">
        <v>5</v>
      </c>
      <c r="E581">
        <v>3650</v>
      </c>
    </row>
    <row r="582" spans="1:5" hidden="1" x14ac:dyDescent="0.35">
      <c r="A582" s="1" t="s">
        <v>7</v>
      </c>
      <c r="B582" s="1" t="s">
        <v>12</v>
      </c>
      <c r="C582" s="1" t="s">
        <v>9</v>
      </c>
      <c r="D582" s="1" t="s">
        <v>2</v>
      </c>
      <c r="E582">
        <v>39.200000000000003</v>
      </c>
    </row>
    <row r="583" spans="1:5" x14ac:dyDescent="0.35">
      <c r="A583" s="1" t="s">
        <v>7</v>
      </c>
      <c r="B583" s="1" t="s">
        <v>12</v>
      </c>
      <c r="C583" s="1" t="s">
        <v>9</v>
      </c>
      <c r="D583" s="1" t="s">
        <v>3</v>
      </c>
      <c r="E583">
        <v>18.600000000000001</v>
      </c>
    </row>
    <row r="584" spans="1:5" hidden="1" x14ac:dyDescent="0.35">
      <c r="A584" s="1" t="s">
        <v>7</v>
      </c>
      <c r="B584" s="1" t="s">
        <v>12</v>
      </c>
      <c r="C584" s="1" t="s">
        <v>9</v>
      </c>
      <c r="D584" s="1" t="s">
        <v>4</v>
      </c>
      <c r="E584">
        <v>190</v>
      </c>
    </row>
    <row r="585" spans="1:5" hidden="1" x14ac:dyDescent="0.35">
      <c r="A585" s="1" t="s">
        <v>7</v>
      </c>
      <c r="B585" s="1" t="s">
        <v>12</v>
      </c>
      <c r="C585" s="1" t="s">
        <v>9</v>
      </c>
      <c r="D585" s="1" t="s">
        <v>5</v>
      </c>
      <c r="E585">
        <v>4250</v>
      </c>
    </row>
    <row r="586" spans="1:5" hidden="1" x14ac:dyDescent="0.35">
      <c r="A586" s="1" t="s">
        <v>7</v>
      </c>
      <c r="B586" s="1" t="s">
        <v>12</v>
      </c>
      <c r="C586" s="1" t="s">
        <v>10</v>
      </c>
      <c r="D586" s="1" t="s">
        <v>2</v>
      </c>
      <c r="E586">
        <v>36.6</v>
      </c>
    </row>
    <row r="587" spans="1:5" x14ac:dyDescent="0.35">
      <c r="A587" s="1" t="s">
        <v>7</v>
      </c>
      <c r="B587" s="1" t="s">
        <v>12</v>
      </c>
      <c r="C587" s="1" t="s">
        <v>10</v>
      </c>
      <c r="D587" s="1" t="s">
        <v>3</v>
      </c>
      <c r="E587">
        <v>18.399999999999999</v>
      </c>
    </row>
    <row r="588" spans="1:5" hidden="1" x14ac:dyDescent="0.35">
      <c r="A588" s="1" t="s">
        <v>7</v>
      </c>
      <c r="B588" s="1" t="s">
        <v>12</v>
      </c>
      <c r="C588" s="1" t="s">
        <v>10</v>
      </c>
      <c r="D588" s="1" t="s">
        <v>4</v>
      </c>
      <c r="E588">
        <v>184</v>
      </c>
    </row>
    <row r="589" spans="1:5" hidden="1" x14ac:dyDescent="0.35">
      <c r="A589" s="1" t="s">
        <v>7</v>
      </c>
      <c r="B589" s="1" t="s">
        <v>12</v>
      </c>
      <c r="C589" s="1" t="s">
        <v>10</v>
      </c>
      <c r="D589" s="1" t="s">
        <v>5</v>
      </c>
      <c r="E589">
        <v>3475</v>
      </c>
    </row>
    <row r="590" spans="1:5" hidden="1" x14ac:dyDescent="0.35">
      <c r="A590" s="1" t="s">
        <v>7</v>
      </c>
      <c r="B590" s="1" t="s">
        <v>12</v>
      </c>
      <c r="C590" s="1" t="s">
        <v>10</v>
      </c>
      <c r="D590" s="1" t="s">
        <v>2</v>
      </c>
      <c r="E590">
        <v>36</v>
      </c>
    </row>
    <row r="591" spans="1:5" x14ac:dyDescent="0.35">
      <c r="A591" s="1" t="s">
        <v>7</v>
      </c>
      <c r="B591" s="1" t="s">
        <v>12</v>
      </c>
      <c r="C591" s="1" t="s">
        <v>10</v>
      </c>
      <c r="D591" s="1" t="s">
        <v>3</v>
      </c>
      <c r="E591">
        <v>17.8</v>
      </c>
    </row>
    <row r="592" spans="1:5" hidden="1" x14ac:dyDescent="0.35">
      <c r="A592" s="1" t="s">
        <v>7</v>
      </c>
      <c r="B592" s="1" t="s">
        <v>12</v>
      </c>
      <c r="C592" s="1" t="s">
        <v>10</v>
      </c>
      <c r="D592" s="1" t="s">
        <v>4</v>
      </c>
      <c r="E592">
        <v>195</v>
      </c>
    </row>
    <row r="593" spans="1:5" hidden="1" x14ac:dyDescent="0.35">
      <c r="A593" s="1" t="s">
        <v>7</v>
      </c>
      <c r="B593" s="1" t="s">
        <v>12</v>
      </c>
      <c r="C593" s="1" t="s">
        <v>10</v>
      </c>
      <c r="D593" s="1" t="s">
        <v>5</v>
      </c>
      <c r="E593">
        <v>3450</v>
      </c>
    </row>
    <row r="594" spans="1:5" hidden="1" x14ac:dyDescent="0.35">
      <c r="A594" s="1" t="s">
        <v>7</v>
      </c>
      <c r="B594" s="1" t="s">
        <v>12</v>
      </c>
      <c r="C594" s="1" t="s">
        <v>9</v>
      </c>
      <c r="D594" s="1" t="s">
        <v>2</v>
      </c>
      <c r="E594">
        <v>37.799999999999997</v>
      </c>
    </row>
    <row r="595" spans="1:5" x14ac:dyDescent="0.35">
      <c r="A595" s="1" t="s">
        <v>7</v>
      </c>
      <c r="B595" s="1" t="s">
        <v>12</v>
      </c>
      <c r="C595" s="1" t="s">
        <v>9</v>
      </c>
      <c r="D595" s="1" t="s">
        <v>3</v>
      </c>
      <c r="E595">
        <v>18.100000000000001</v>
      </c>
    </row>
    <row r="596" spans="1:5" hidden="1" x14ac:dyDescent="0.35">
      <c r="A596" s="1" t="s">
        <v>7</v>
      </c>
      <c r="B596" s="1" t="s">
        <v>12</v>
      </c>
      <c r="C596" s="1" t="s">
        <v>9</v>
      </c>
      <c r="D596" s="1" t="s">
        <v>4</v>
      </c>
      <c r="E596">
        <v>193</v>
      </c>
    </row>
    <row r="597" spans="1:5" hidden="1" x14ac:dyDescent="0.35">
      <c r="A597" s="1" t="s">
        <v>7</v>
      </c>
      <c r="B597" s="1" t="s">
        <v>12</v>
      </c>
      <c r="C597" s="1" t="s">
        <v>9</v>
      </c>
      <c r="D597" s="1" t="s">
        <v>5</v>
      </c>
      <c r="E597">
        <v>3750</v>
      </c>
    </row>
    <row r="598" spans="1:5" hidden="1" x14ac:dyDescent="0.35">
      <c r="A598" s="1" t="s">
        <v>7</v>
      </c>
      <c r="B598" s="1" t="s">
        <v>12</v>
      </c>
      <c r="C598" s="1" t="s">
        <v>10</v>
      </c>
      <c r="D598" s="1" t="s">
        <v>2</v>
      </c>
      <c r="E598">
        <v>36</v>
      </c>
    </row>
    <row r="599" spans="1:5" x14ac:dyDescent="0.35">
      <c r="A599" s="1" t="s">
        <v>7</v>
      </c>
      <c r="B599" s="1" t="s">
        <v>12</v>
      </c>
      <c r="C599" s="1" t="s">
        <v>10</v>
      </c>
      <c r="D599" s="1" t="s">
        <v>3</v>
      </c>
      <c r="E599">
        <v>17.100000000000001</v>
      </c>
    </row>
    <row r="600" spans="1:5" hidden="1" x14ac:dyDescent="0.35">
      <c r="A600" s="1" t="s">
        <v>7</v>
      </c>
      <c r="B600" s="1" t="s">
        <v>12</v>
      </c>
      <c r="C600" s="1" t="s">
        <v>10</v>
      </c>
      <c r="D600" s="1" t="s">
        <v>4</v>
      </c>
      <c r="E600">
        <v>187</v>
      </c>
    </row>
    <row r="601" spans="1:5" hidden="1" x14ac:dyDescent="0.35">
      <c r="A601" s="1" t="s">
        <v>7</v>
      </c>
      <c r="B601" s="1" t="s">
        <v>12</v>
      </c>
      <c r="C601" s="1" t="s">
        <v>10</v>
      </c>
      <c r="D601" s="1" t="s">
        <v>5</v>
      </c>
      <c r="E601">
        <v>3700</v>
      </c>
    </row>
    <row r="602" spans="1:5" hidden="1" x14ac:dyDescent="0.35">
      <c r="A602" s="1" t="s">
        <v>7</v>
      </c>
      <c r="B602" s="1" t="s">
        <v>12</v>
      </c>
      <c r="C602" s="1" t="s">
        <v>9</v>
      </c>
      <c r="D602" s="1" t="s">
        <v>2</v>
      </c>
      <c r="E602">
        <v>41.5</v>
      </c>
    </row>
    <row r="603" spans="1:5" x14ac:dyDescent="0.35">
      <c r="A603" s="1" t="s">
        <v>7</v>
      </c>
      <c r="B603" s="1" t="s">
        <v>12</v>
      </c>
      <c r="C603" s="1" t="s">
        <v>9</v>
      </c>
      <c r="D603" s="1" t="s">
        <v>3</v>
      </c>
      <c r="E603">
        <v>18.5</v>
      </c>
    </row>
    <row r="604" spans="1:5" hidden="1" x14ac:dyDescent="0.35">
      <c r="A604" s="1" t="s">
        <v>7</v>
      </c>
      <c r="B604" s="1" t="s">
        <v>12</v>
      </c>
      <c r="C604" s="1" t="s">
        <v>9</v>
      </c>
      <c r="D604" s="1" t="s">
        <v>4</v>
      </c>
      <c r="E604">
        <v>201</v>
      </c>
    </row>
    <row r="605" spans="1:5" hidden="1" x14ac:dyDescent="0.35">
      <c r="A605" s="1" t="s">
        <v>7</v>
      </c>
      <c r="B605" s="1" t="s">
        <v>12</v>
      </c>
      <c r="C605" s="1" t="s">
        <v>9</v>
      </c>
      <c r="D605" s="1" t="s">
        <v>5</v>
      </c>
      <c r="E605">
        <v>4000</v>
      </c>
    </row>
    <row r="606" spans="1:5" hidden="1" x14ac:dyDescent="0.35">
      <c r="A606" s="1" t="s">
        <v>13</v>
      </c>
      <c r="B606" s="1" t="s">
        <v>12</v>
      </c>
      <c r="C606" s="1" t="s">
        <v>10</v>
      </c>
      <c r="D606" s="1" t="s">
        <v>2</v>
      </c>
      <c r="E606">
        <v>46.5</v>
      </c>
    </row>
    <row r="607" spans="1:5" x14ac:dyDescent="0.35">
      <c r="A607" s="1" t="s">
        <v>13</v>
      </c>
      <c r="B607" s="1" t="s">
        <v>12</v>
      </c>
      <c r="C607" s="1" t="s">
        <v>10</v>
      </c>
      <c r="D607" s="1" t="s">
        <v>3</v>
      </c>
      <c r="E607">
        <v>17.899999999999999</v>
      </c>
    </row>
    <row r="608" spans="1:5" hidden="1" x14ac:dyDescent="0.35">
      <c r="A608" s="1" t="s">
        <v>13</v>
      </c>
      <c r="B608" s="1" t="s">
        <v>12</v>
      </c>
      <c r="C608" s="1" t="s">
        <v>10</v>
      </c>
      <c r="D608" s="1" t="s">
        <v>4</v>
      </c>
      <c r="E608">
        <v>192</v>
      </c>
    </row>
    <row r="609" spans="1:5" hidden="1" x14ac:dyDescent="0.35">
      <c r="A609" s="1" t="s">
        <v>13</v>
      </c>
      <c r="B609" s="1" t="s">
        <v>12</v>
      </c>
      <c r="C609" s="1" t="s">
        <v>10</v>
      </c>
      <c r="D609" s="1" t="s">
        <v>5</v>
      </c>
      <c r="E609">
        <v>3500</v>
      </c>
    </row>
    <row r="610" spans="1:5" hidden="1" x14ac:dyDescent="0.35">
      <c r="A610" s="1" t="s">
        <v>13</v>
      </c>
      <c r="B610" s="1" t="s">
        <v>12</v>
      </c>
      <c r="C610" s="1" t="s">
        <v>9</v>
      </c>
      <c r="D610" s="1" t="s">
        <v>2</v>
      </c>
      <c r="E610">
        <v>50</v>
      </c>
    </row>
    <row r="611" spans="1:5" x14ac:dyDescent="0.35">
      <c r="A611" s="1" t="s">
        <v>13</v>
      </c>
      <c r="B611" s="1" t="s">
        <v>12</v>
      </c>
      <c r="C611" s="1" t="s">
        <v>9</v>
      </c>
      <c r="D611" s="1" t="s">
        <v>3</v>
      </c>
      <c r="E611">
        <v>19.5</v>
      </c>
    </row>
    <row r="612" spans="1:5" hidden="1" x14ac:dyDescent="0.35">
      <c r="A612" s="1" t="s">
        <v>13</v>
      </c>
      <c r="B612" s="1" t="s">
        <v>12</v>
      </c>
      <c r="C612" s="1" t="s">
        <v>9</v>
      </c>
      <c r="D612" s="1" t="s">
        <v>4</v>
      </c>
      <c r="E612">
        <v>196</v>
      </c>
    </row>
    <row r="613" spans="1:5" hidden="1" x14ac:dyDescent="0.35">
      <c r="A613" s="1" t="s">
        <v>13</v>
      </c>
      <c r="B613" s="1" t="s">
        <v>12</v>
      </c>
      <c r="C613" s="1" t="s">
        <v>9</v>
      </c>
      <c r="D613" s="1" t="s">
        <v>5</v>
      </c>
      <c r="E613">
        <v>3900</v>
      </c>
    </row>
    <row r="614" spans="1:5" hidden="1" x14ac:dyDescent="0.35">
      <c r="A614" s="1" t="s">
        <v>13</v>
      </c>
      <c r="B614" s="1" t="s">
        <v>12</v>
      </c>
      <c r="C614" s="1" t="s">
        <v>9</v>
      </c>
      <c r="D614" s="1" t="s">
        <v>2</v>
      </c>
      <c r="E614">
        <v>51.3</v>
      </c>
    </row>
    <row r="615" spans="1:5" x14ac:dyDescent="0.35">
      <c r="A615" s="1" t="s">
        <v>13</v>
      </c>
      <c r="B615" s="1" t="s">
        <v>12</v>
      </c>
      <c r="C615" s="1" t="s">
        <v>9</v>
      </c>
      <c r="D615" s="1" t="s">
        <v>3</v>
      </c>
      <c r="E615">
        <v>19.2</v>
      </c>
    </row>
    <row r="616" spans="1:5" hidden="1" x14ac:dyDescent="0.35">
      <c r="A616" s="1" t="s">
        <v>13</v>
      </c>
      <c r="B616" s="1" t="s">
        <v>12</v>
      </c>
      <c r="C616" s="1" t="s">
        <v>9</v>
      </c>
      <c r="D616" s="1" t="s">
        <v>4</v>
      </c>
      <c r="E616">
        <v>193</v>
      </c>
    </row>
    <row r="617" spans="1:5" hidden="1" x14ac:dyDescent="0.35">
      <c r="A617" s="1" t="s">
        <v>13</v>
      </c>
      <c r="B617" s="1" t="s">
        <v>12</v>
      </c>
      <c r="C617" s="1" t="s">
        <v>9</v>
      </c>
      <c r="D617" s="1" t="s">
        <v>5</v>
      </c>
      <c r="E617">
        <v>3650</v>
      </c>
    </row>
    <row r="618" spans="1:5" hidden="1" x14ac:dyDescent="0.35">
      <c r="A618" s="1" t="s">
        <v>13</v>
      </c>
      <c r="B618" s="1" t="s">
        <v>12</v>
      </c>
      <c r="C618" s="1" t="s">
        <v>10</v>
      </c>
      <c r="D618" s="1" t="s">
        <v>2</v>
      </c>
      <c r="E618">
        <v>45.4</v>
      </c>
    </row>
    <row r="619" spans="1:5" x14ac:dyDescent="0.35">
      <c r="A619" s="1" t="s">
        <v>13</v>
      </c>
      <c r="B619" s="1" t="s">
        <v>12</v>
      </c>
      <c r="C619" s="1" t="s">
        <v>10</v>
      </c>
      <c r="D619" s="1" t="s">
        <v>3</v>
      </c>
      <c r="E619">
        <v>18.7</v>
      </c>
    </row>
    <row r="620" spans="1:5" hidden="1" x14ac:dyDescent="0.35">
      <c r="A620" s="1" t="s">
        <v>13</v>
      </c>
      <c r="B620" s="1" t="s">
        <v>12</v>
      </c>
      <c r="C620" s="1" t="s">
        <v>10</v>
      </c>
      <c r="D620" s="1" t="s">
        <v>4</v>
      </c>
      <c r="E620">
        <v>188</v>
      </c>
    </row>
    <row r="621" spans="1:5" hidden="1" x14ac:dyDescent="0.35">
      <c r="A621" s="1" t="s">
        <v>13</v>
      </c>
      <c r="B621" s="1" t="s">
        <v>12</v>
      </c>
      <c r="C621" s="1" t="s">
        <v>10</v>
      </c>
      <c r="D621" s="1" t="s">
        <v>5</v>
      </c>
      <c r="E621">
        <v>3525</v>
      </c>
    </row>
    <row r="622" spans="1:5" hidden="1" x14ac:dyDescent="0.35">
      <c r="A622" s="1" t="s">
        <v>13</v>
      </c>
      <c r="B622" s="1" t="s">
        <v>12</v>
      </c>
      <c r="C622" s="1" t="s">
        <v>9</v>
      </c>
      <c r="D622" s="1" t="s">
        <v>2</v>
      </c>
      <c r="E622">
        <v>52.7</v>
      </c>
    </row>
    <row r="623" spans="1:5" x14ac:dyDescent="0.35">
      <c r="A623" s="1" t="s">
        <v>13</v>
      </c>
      <c r="B623" s="1" t="s">
        <v>12</v>
      </c>
      <c r="C623" s="1" t="s">
        <v>9</v>
      </c>
      <c r="D623" s="1" t="s">
        <v>3</v>
      </c>
      <c r="E623">
        <v>19.8</v>
      </c>
    </row>
    <row r="624" spans="1:5" hidden="1" x14ac:dyDescent="0.35">
      <c r="A624" s="1" t="s">
        <v>13</v>
      </c>
      <c r="B624" s="1" t="s">
        <v>12</v>
      </c>
      <c r="C624" s="1" t="s">
        <v>9</v>
      </c>
      <c r="D624" s="1" t="s">
        <v>4</v>
      </c>
      <c r="E624">
        <v>197</v>
      </c>
    </row>
    <row r="625" spans="1:5" hidden="1" x14ac:dyDescent="0.35">
      <c r="A625" s="1" t="s">
        <v>13</v>
      </c>
      <c r="B625" s="1" t="s">
        <v>12</v>
      </c>
      <c r="C625" s="1" t="s">
        <v>9</v>
      </c>
      <c r="D625" s="1" t="s">
        <v>5</v>
      </c>
      <c r="E625">
        <v>3725</v>
      </c>
    </row>
    <row r="626" spans="1:5" hidden="1" x14ac:dyDescent="0.35">
      <c r="A626" s="1" t="s">
        <v>13</v>
      </c>
      <c r="B626" s="1" t="s">
        <v>12</v>
      </c>
      <c r="C626" s="1" t="s">
        <v>10</v>
      </c>
      <c r="D626" s="1" t="s">
        <v>2</v>
      </c>
      <c r="E626">
        <v>45.2</v>
      </c>
    </row>
    <row r="627" spans="1:5" x14ac:dyDescent="0.35">
      <c r="A627" s="1" t="s">
        <v>13</v>
      </c>
      <c r="B627" s="1" t="s">
        <v>12</v>
      </c>
      <c r="C627" s="1" t="s">
        <v>10</v>
      </c>
      <c r="D627" s="1" t="s">
        <v>3</v>
      </c>
      <c r="E627">
        <v>17.8</v>
      </c>
    </row>
    <row r="628" spans="1:5" hidden="1" x14ac:dyDescent="0.35">
      <c r="A628" s="1" t="s">
        <v>13</v>
      </c>
      <c r="B628" s="1" t="s">
        <v>12</v>
      </c>
      <c r="C628" s="1" t="s">
        <v>10</v>
      </c>
      <c r="D628" s="1" t="s">
        <v>4</v>
      </c>
      <c r="E628">
        <v>198</v>
      </c>
    </row>
    <row r="629" spans="1:5" hidden="1" x14ac:dyDescent="0.35">
      <c r="A629" s="1" t="s">
        <v>13</v>
      </c>
      <c r="B629" s="1" t="s">
        <v>12</v>
      </c>
      <c r="C629" s="1" t="s">
        <v>10</v>
      </c>
      <c r="D629" s="1" t="s">
        <v>5</v>
      </c>
      <c r="E629">
        <v>3950</v>
      </c>
    </row>
    <row r="630" spans="1:5" hidden="1" x14ac:dyDescent="0.35">
      <c r="A630" s="1" t="s">
        <v>13</v>
      </c>
      <c r="B630" s="1" t="s">
        <v>12</v>
      </c>
      <c r="C630" s="1" t="s">
        <v>10</v>
      </c>
      <c r="D630" s="1" t="s">
        <v>2</v>
      </c>
      <c r="E630">
        <v>46.1</v>
      </c>
    </row>
    <row r="631" spans="1:5" x14ac:dyDescent="0.35">
      <c r="A631" s="1" t="s">
        <v>13</v>
      </c>
      <c r="B631" s="1" t="s">
        <v>12</v>
      </c>
      <c r="C631" s="1" t="s">
        <v>10</v>
      </c>
      <c r="D631" s="1" t="s">
        <v>3</v>
      </c>
      <c r="E631">
        <v>18.2</v>
      </c>
    </row>
    <row r="632" spans="1:5" hidden="1" x14ac:dyDescent="0.35">
      <c r="A632" s="1" t="s">
        <v>13</v>
      </c>
      <c r="B632" s="1" t="s">
        <v>12</v>
      </c>
      <c r="C632" s="1" t="s">
        <v>10</v>
      </c>
      <c r="D632" s="1" t="s">
        <v>4</v>
      </c>
      <c r="E632">
        <v>178</v>
      </c>
    </row>
    <row r="633" spans="1:5" hidden="1" x14ac:dyDescent="0.35">
      <c r="A633" s="1" t="s">
        <v>13</v>
      </c>
      <c r="B633" s="1" t="s">
        <v>12</v>
      </c>
      <c r="C633" s="1" t="s">
        <v>10</v>
      </c>
      <c r="D633" s="1" t="s">
        <v>5</v>
      </c>
      <c r="E633">
        <v>3250</v>
      </c>
    </row>
    <row r="634" spans="1:5" hidden="1" x14ac:dyDescent="0.35">
      <c r="A634" s="1" t="s">
        <v>13</v>
      </c>
      <c r="B634" s="1" t="s">
        <v>12</v>
      </c>
      <c r="C634" s="1" t="s">
        <v>9</v>
      </c>
      <c r="D634" s="1" t="s">
        <v>2</v>
      </c>
      <c r="E634">
        <v>51.3</v>
      </c>
    </row>
    <row r="635" spans="1:5" x14ac:dyDescent="0.35">
      <c r="A635" s="1" t="s">
        <v>13</v>
      </c>
      <c r="B635" s="1" t="s">
        <v>12</v>
      </c>
      <c r="C635" s="1" t="s">
        <v>9</v>
      </c>
      <c r="D635" s="1" t="s">
        <v>3</v>
      </c>
      <c r="E635">
        <v>18.2</v>
      </c>
    </row>
    <row r="636" spans="1:5" hidden="1" x14ac:dyDescent="0.35">
      <c r="A636" s="1" t="s">
        <v>13</v>
      </c>
      <c r="B636" s="1" t="s">
        <v>12</v>
      </c>
      <c r="C636" s="1" t="s">
        <v>9</v>
      </c>
      <c r="D636" s="1" t="s">
        <v>4</v>
      </c>
      <c r="E636">
        <v>197</v>
      </c>
    </row>
    <row r="637" spans="1:5" hidden="1" x14ac:dyDescent="0.35">
      <c r="A637" s="1" t="s">
        <v>13</v>
      </c>
      <c r="B637" s="1" t="s">
        <v>12</v>
      </c>
      <c r="C637" s="1" t="s">
        <v>9</v>
      </c>
      <c r="D637" s="1" t="s">
        <v>5</v>
      </c>
      <c r="E637">
        <v>3750</v>
      </c>
    </row>
    <row r="638" spans="1:5" hidden="1" x14ac:dyDescent="0.35">
      <c r="A638" s="1" t="s">
        <v>13</v>
      </c>
      <c r="B638" s="1" t="s">
        <v>12</v>
      </c>
      <c r="C638" s="1" t="s">
        <v>10</v>
      </c>
      <c r="D638" s="1" t="s">
        <v>2</v>
      </c>
      <c r="E638">
        <v>46</v>
      </c>
    </row>
    <row r="639" spans="1:5" x14ac:dyDescent="0.35">
      <c r="A639" s="1" t="s">
        <v>13</v>
      </c>
      <c r="B639" s="1" t="s">
        <v>12</v>
      </c>
      <c r="C639" s="1" t="s">
        <v>10</v>
      </c>
      <c r="D639" s="1" t="s">
        <v>3</v>
      </c>
      <c r="E639">
        <v>18.899999999999999</v>
      </c>
    </row>
    <row r="640" spans="1:5" hidden="1" x14ac:dyDescent="0.35">
      <c r="A640" s="1" t="s">
        <v>13</v>
      </c>
      <c r="B640" s="1" t="s">
        <v>12</v>
      </c>
      <c r="C640" s="1" t="s">
        <v>10</v>
      </c>
      <c r="D640" s="1" t="s">
        <v>4</v>
      </c>
      <c r="E640">
        <v>195</v>
      </c>
    </row>
    <row r="641" spans="1:5" hidden="1" x14ac:dyDescent="0.35">
      <c r="A641" s="1" t="s">
        <v>13</v>
      </c>
      <c r="B641" s="1" t="s">
        <v>12</v>
      </c>
      <c r="C641" s="1" t="s">
        <v>10</v>
      </c>
      <c r="D641" s="1" t="s">
        <v>5</v>
      </c>
      <c r="E641">
        <v>4150</v>
      </c>
    </row>
    <row r="642" spans="1:5" hidden="1" x14ac:dyDescent="0.35">
      <c r="A642" s="1" t="s">
        <v>13</v>
      </c>
      <c r="B642" s="1" t="s">
        <v>12</v>
      </c>
      <c r="C642" s="1" t="s">
        <v>9</v>
      </c>
      <c r="D642" s="1" t="s">
        <v>2</v>
      </c>
      <c r="E642">
        <v>51.3</v>
      </c>
    </row>
    <row r="643" spans="1:5" x14ac:dyDescent="0.35">
      <c r="A643" s="1" t="s">
        <v>13</v>
      </c>
      <c r="B643" s="1" t="s">
        <v>12</v>
      </c>
      <c r="C643" s="1" t="s">
        <v>9</v>
      </c>
      <c r="D643" s="1" t="s">
        <v>3</v>
      </c>
      <c r="E643">
        <v>19.899999999999999</v>
      </c>
    </row>
    <row r="644" spans="1:5" hidden="1" x14ac:dyDescent="0.35">
      <c r="A644" s="1" t="s">
        <v>13</v>
      </c>
      <c r="B644" s="1" t="s">
        <v>12</v>
      </c>
      <c r="C644" s="1" t="s">
        <v>9</v>
      </c>
      <c r="D644" s="1" t="s">
        <v>4</v>
      </c>
      <c r="E644">
        <v>198</v>
      </c>
    </row>
    <row r="645" spans="1:5" hidden="1" x14ac:dyDescent="0.35">
      <c r="A645" s="1" t="s">
        <v>13</v>
      </c>
      <c r="B645" s="1" t="s">
        <v>12</v>
      </c>
      <c r="C645" s="1" t="s">
        <v>9</v>
      </c>
      <c r="D645" s="1" t="s">
        <v>5</v>
      </c>
      <c r="E645">
        <v>3700</v>
      </c>
    </row>
    <row r="646" spans="1:5" hidden="1" x14ac:dyDescent="0.35">
      <c r="A646" s="1" t="s">
        <v>13</v>
      </c>
      <c r="B646" s="1" t="s">
        <v>12</v>
      </c>
      <c r="C646" s="1" t="s">
        <v>10</v>
      </c>
      <c r="D646" s="1" t="s">
        <v>2</v>
      </c>
      <c r="E646">
        <v>46.6</v>
      </c>
    </row>
    <row r="647" spans="1:5" x14ac:dyDescent="0.35">
      <c r="A647" s="1" t="s">
        <v>13</v>
      </c>
      <c r="B647" s="1" t="s">
        <v>12</v>
      </c>
      <c r="C647" s="1" t="s">
        <v>10</v>
      </c>
      <c r="D647" s="1" t="s">
        <v>3</v>
      </c>
      <c r="E647">
        <v>17.8</v>
      </c>
    </row>
    <row r="648" spans="1:5" hidden="1" x14ac:dyDescent="0.35">
      <c r="A648" s="1" t="s">
        <v>13</v>
      </c>
      <c r="B648" s="1" t="s">
        <v>12</v>
      </c>
      <c r="C648" s="1" t="s">
        <v>10</v>
      </c>
      <c r="D648" s="1" t="s">
        <v>4</v>
      </c>
      <c r="E648">
        <v>193</v>
      </c>
    </row>
    <row r="649" spans="1:5" hidden="1" x14ac:dyDescent="0.35">
      <c r="A649" s="1" t="s">
        <v>13</v>
      </c>
      <c r="B649" s="1" t="s">
        <v>12</v>
      </c>
      <c r="C649" s="1" t="s">
        <v>10</v>
      </c>
      <c r="D649" s="1" t="s">
        <v>5</v>
      </c>
      <c r="E649">
        <v>3800</v>
      </c>
    </row>
    <row r="650" spans="1:5" hidden="1" x14ac:dyDescent="0.35">
      <c r="A650" s="1" t="s">
        <v>13</v>
      </c>
      <c r="B650" s="1" t="s">
        <v>12</v>
      </c>
      <c r="C650" s="1" t="s">
        <v>9</v>
      </c>
      <c r="D650" s="1" t="s">
        <v>2</v>
      </c>
      <c r="E650">
        <v>51.7</v>
      </c>
    </row>
    <row r="651" spans="1:5" x14ac:dyDescent="0.35">
      <c r="A651" s="1" t="s">
        <v>13</v>
      </c>
      <c r="B651" s="1" t="s">
        <v>12</v>
      </c>
      <c r="C651" s="1" t="s">
        <v>9</v>
      </c>
      <c r="D651" s="1" t="s">
        <v>3</v>
      </c>
      <c r="E651">
        <v>20.3</v>
      </c>
    </row>
    <row r="652" spans="1:5" hidden="1" x14ac:dyDescent="0.35">
      <c r="A652" s="1" t="s">
        <v>13</v>
      </c>
      <c r="B652" s="1" t="s">
        <v>12</v>
      </c>
      <c r="C652" s="1" t="s">
        <v>9</v>
      </c>
      <c r="D652" s="1" t="s">
        <v>4</v>
      </c>
      <c r="E652">
        <v>194</v>
      </c>
    </row>
    <row r="653" spans="1:5" hidden="1" x14ac:dyDescent="0.35">
      <c r="A653" s="1" t="s">
        <v>13</v>
      </c>
      <c r="B653" s="1" t="s">
        <v>12</v>
      </c>
      <c r="C653" s="1" t="s">
        <v>9</v>
      </c>
      <c r="D653" s="1" t="s">
        <v>5</v>
      </c>
      <c r="E653">
        <v>3775</v>
      </c>
    </row>
    <row r="654" spans="1:5" hidden="1" x14ac:dyDescent="0.35">
      <c r="A654" s="1" t="s">
        <v>13</v>
      </c>
      <c r="B654" s="1" t="s">
        <v>12</v>
      </c>
      <c r="C654" s="1" t="s">
        <v>10</v>
      </c>
      <c r="D654" s="1" t="s">
        <v>2</v>
      </c>
      <c r="E654">
        <v>47</v>
      </c>
    </row>
    <row r="655" spans="1:5" x14ac:dyDescent="0.35">
      <c r="A655" s="1" t="s">
        <v>13</v>
      </c>
      <c r="B655" s="1" t="s">
        <v>12</v>
      </c>
      <c r="C655" s="1" t="s">
        <v>10</v>
      </c>
      <c r="D655" s="1" t="s">
        <v>3</v>
      </c>
      <c r="E655">
        <v>17.3</v>
      </c>
    </row>
    <row r="656" spans="1:5" hidden="1" x14ac:dyDescent="0.35">
      <c r="A656" s="1" t="s">
        <v>13</v>
      </c>
      <c r="B656" s="1" t="s">
        <v>12</v>
      </c>
      <c r="C656" s="1" t="s">
        <v>10</v>
      </c>
      <c r="D656" s="1" t="s">
        <v>4</v>
      </c>
      <c r="E656">
        <v>185</v>
      </c>
    </row>
    <row r="657" spans="1:5" hidden="1" x14ac:dyDescent="0.35">
      <c r="A657" s="1" t="s">
        <v>13</v>
      </c>
      <c r="B657" s="1" t="s">
        <v>12</v>
      </c>
      <c r="C657" s="1" t="s">
        <v>10</v>
      </c>
      <c r="D657" s="1" t="s">
        <v>5</v>
      </c>
      <c r="E657">
        <v>3700</v>
      </c>
    </row>
    <row r="658" spans="1:5" hidden="1" x14ac:dyDescent="0.35">
      <c r="A658" s="1" t="s">
        <v>13</v>
      </c>
      <c r="B658" s="1" t="s">
        <v>12</v>
      </c>
      <c r="C658" s="1" t="s">
        <v>9</v>
      </c>
      <c r="D658" s="1" t="s">
        <v>2</v>
      </c>
      <c r="E658">
        <v>52</v>
      </c>
    </row>
    <row r="659" spans="1:5" x14ac:dyDescent="0.35">
      <c r="A659" s="1" t="s">
        <v>13</v>
      </c>
      <c r="B659" s="1" t="s">
        <v>12</v>
      </c>
      <c r="C659" s="1" t="s">
        <v>9</v>
      </c>
      <c r="D659" s="1" t="s">
        <v>3</v>
      </c>
      <c r="E659">
        <v>18.100000000000001</v>
      </c>
    </row>
    <row r="660" spans="1:5" hidden="1" x14ac:dyDescent="0.35">
      <c r="A660" s="1" t="s">
        <v>13</v>
      </c>
      <c r="B660" s="1" t="s">
        <v>12</v>
      </c>
      <c r="C660" s="1" t="s">
        <v>9</v>
      </c>
      <c r="D660" s="1" t="s">
        <v>4</v>
      </c>
      <c r="E660">
        <v>201</v>
      </c>
    </row>
    <row r="661" spans="1:5" hidden="1" x14ac:dyDescent="0.35">
      <c r="A661" s="1" t="s">
        <v>13</v>
      </c>
      <c r="B661" s="1" t="s">
        <v>12</v>
      </c>
      <c r="C661" s="1" t="s">
        <v>9</v>
      </c>
      <c r="D661" s="1" t="s">
        <v>5</v>
      </c>
      <c r="E661">
        <v>4050</v>
      </c>
    </row>
    <row r="662" spans="1:5" hidden="1" x14ac:dyDescent="0.35">
      <c r="A662" s="1" t="s">
        <v>13</v>
      </c>
      <c r="B662" s="1" t="s">
        <v>12</v>
      </c>
      <c r="C662" s="1" t="s">
        <v>10</v>
      </c>
      <c r="D662" s="1" t="s">
        <v>2</v>
      </c>
      <c r="E662">
        <v>45.9</v>
      </c>
    </row>
    <row r="663" spans="1:5" x14ac:dyDescent="0.35">
      <c r="A663" s="1" t="s">
        <v>13</v>
      </c>
      <c r="B663" s="1" t="s">
        <v>12</v>
      </c>
      <c r="C663" s="1" t="s">
        <v>10</v>
      </c>
      <c r="D663" s="1" t="s">
        <v>3</v>
      </c>
      <c r="E663">
        <v>17.100000000000001</v>
      </c>
    </row>
    <row r="664" spans="1:5" hidden="1" x14ac:dyDescent="0.35">
      <c r="A664" s="1" t="s">
        <v>13</v>
      </c>
      <c r="B664" s="1" t="s">
        <v>12</v>
      </c>
      <c r="C664" s="1" t="s">
        <v>10</v>
      </c>
      <c r="D664" s="1" t="s">
        <v>4</v>
      </c>
      <c r="E664">
        <v>190</v>
      </c>
    </row>
    <row r="665" spans="1:5" hidden="1" x14ac:dyDescent="0.35">
      <c r="A665" s="1" t="s">
        <v>13</v>
      </c>
      <c r="B665" s="1" t="s">
        <v>12</v>
      </c>
      <c r="C665" s="1" t="s">
        <v>10</v>
      </c>
      <c r="D665" s="1" t="s">
        <v>5</v>
      </c>
      <c r="E665">
        <v>3575</v>
      </c>
    </row>
    <row r="666" spans="1:5" hidden="1" x14ac:dyDescent="0.35">
      <c r="A666" s="1" t="s">
        <v>13</v>
      </c>
      <c r="B666" s="1" t="s">
        <v>12</v>
      </c>
      <c r="C666" s="1" t="s">
        <v>9</v>
      </c>
      <c r="D666" s="1" t="s">
        <v>2</v>
      </c>
      <c r="E666">
        <v>50.5</v>
      </c>
    </row>
    <row r="667" spans="1:5" x14ac:dyDescent="0.35">
      <c r="A667" s="1" t="s">
        <v>13</v>
      </c>
      <c r="B667" s="1" t="s">
        <v>12</v>
      </c>
      <c r="C667" s="1" t="s">
        <v>9</v>
      </c>
      <c r="D667" s="1" t="s">
        <v>3</v>
      </c>
      <c r="E667">
        <v>19.600000000000001</v>
      </c>
    </row>
    <row r="668" spans="1:5" hidden="1" x14ac:dyDescent="0.35">
      <c r="A668" s="1" t="s">
        <v>13</v>
      </c>
      <c r="B668" s="1" t="s">
        <v>12</v>
      </c>
      <c r="C668" s="1" t="s">
        <v>9</v>
      </c>
      <c r="D668" s="1" t="s">
        <v>4</v>
      </c>
      <c r="E668">
        <v>201</v>
      </c>
    </row>
    <row r="669" spans="1:5" hidden="1" x14ac:dyDescent="0.35">
      <c r="A669" s="1" t="s">
        <v>13</v>
      </c>
      <c r="B669" s="1" t="s">
        <v>12</v>
      </c>
      <c r="C669" s="1" t="s">
        <v>9</v>
      </c>
      <c r="D669" s="1" t="s">
        <v>5</v>
      </c>
      <c r="E669">
        <v>4050</v>
      </c>
    </row>
    <row r="670" spans="1:5" hidden="1" x14ac:dyDescent="0.35">
      <c r="A670" s="1" t="s">
        <v>13</v>
      </c>
      <c r="B670" s="1" t="s">
        <v>12</v>
      </c>
      <c r="C670" s="1" t="s">
        <v>9</v>
      </c>
      <c r="D670" s="1" t="s">
        <v>2</v>
      </c>
      <c r="E670">
        <v>50.3</v>
      </c>
    </row>
    <row r="671" spans="1:5" x14ac:dyDescent="0.35">
      <c r="A671" s="1" t="s">
        <v>13</v>
      </c>
      <c r="B671" s="1" t="s">
        <v>12</v>
      </c>
      <c r="C671" s="1" t="s">
        <v>9</v>
      </c>
      <c r="D671" s="1" t="s">
        <v>3</v>
      </c>
      <c r="E671">
        <v>20</v>
      </c>
    </row>
    <row r="672" spans="1:5" hidden="1" x14ac:dyDescent="0.35">
      <c r="A672" s="1" t="s">
        <v>13</v>
      </c>
      <c r="B672" s="1" t="s">
        <v>12</v>
      </c>
      <c r="C672" s="1" t="s">
        <v>9</v>
      </c>
      <c r="D672" s="1" t="s">
        <v>4</v>
      </c>
      <c r="E672">
        <v>197</v>
      </c>
    </row>
    <row r="673" spans="1:5" hidden="1" x14ac:dyDescent="0.35">
      <c r="A673" s="1" t="s">
        <v>13</v>
      </c>
      <c r="B673" s="1" t="s">
        <v>12</v>
      </c>
      <c r="C673" s="1" t="s">
        <v>9</v>
      </c>
      <c r="D673" s="1" t="s">
        <v>5</v>
      </c>
      <c r="E673">
        <v>3300</v>
      </c>
    </row>
    <row r="674" spans="1:5" hidden="1" x14ac:dyDescent="0.35">
      <c r="A674" s="1" t="s">
        <v>13</v>
      </c>
      <c r="B674" s="1" t="s">
        <v>12</v>
      </c>
      <c r="C674" s="1" t="s">
        <v>10</v>
      </c>
      <c r="D674" s="1" t="s">
        <v>2</v>
      </c>
      <c r="E674">
        <v>58</v>
      </c>
    </row>
    <row r="675" spans="1:5" x14ac:dyDescent="0.35">
      <c r="A675" s="1" t="s">
        <v>13</v>
      </c>
      <c r="B675" s="1" t="s">
        <v>12</v>
      </c>
      <c r="C675" s="1" t="s">
        <v>10</v>
      </c>
      <c r="D675" s="1" t="s">
        <v>3</v>
      </c>
      <c r="E675">
        <v>17.8</v>
      </c>
    </row>
    <row r="676" spans="1:5" hidden="1" x14ac:dyDescent="0.35">
      <c r="A676" s="1" t="s">
        <v>13</v>
      </c>
      <c r="B676" s="1" t="s">
        <v>12</v>
      </c>
      <c r="C676" s="1" t="s">
        <v>10</v>
      </c>
      <c r="D676" s="1" t="s">
        <v>4</v>
      </c>
      <c r="E676">
        <v>181</v>
      </c>
    </row>
    <row r="677" spans="1:5" hidden="1" x14ac:dyDescent="0.35">
      <c r="A677" s="1" t="s">
        <v>13</v>
      </c>
      <c r="B677" s="1" t="s">
        <v>12</v>
      </c>
      <c r="C677" s="1" t="s">
        <v>10</v>
      </c>
      <c r="D677" s="1" t="s">
        <v>5</v>
      </c>
      <c r="E677">
        <v>3700</v>
      </c>
    </row>
    <row r="678" spans="1:5" hidden="1" x14ac:dyDescent="0.35">
      <c r="A678" s="1" t="s">
        <v>13</v>
      </c>
      <c r="B678" s="1" t="s">
        <v>12</v>
      </c>
      <c r="C678" s="1" t="s">
        <v>10</v>
      </c>
      <c r="D678" s="1" t="s">
        <v>2</v>
      </c>
      <c r="E678">
        <v>46.4</v>
      </c>
    </row>
    <row r="679" spans="1:5" x14ac:dyDescent="0.35">
      <c r="A679" s="1" t="s">
        <v>13</v>
      </c>
      <c r="B679" s="1" t="s">
        <v>12</v>
      </c>
      <c r="C679" s="1" t="s">
        <v>10</v>
      </c>
      <c r="D679" s="1" t="s">
        <v>3</v>
      </c>
      <c r="E679">
        <v>18.600000000000001</v>
      </c>
    </row>
    <row r="680" spans="1:5" hidden="1" x14ac:dyDescent="0.35">
      <c r="A680" s="1" t="s">
        <v>13</v>
      </c>
      <c r="B680" s="1" t="s">
        <v>12</v>
      </c>
      <c r="C680" s="1" t="s">
        <v>10</v>
      </c>
      <c r="D680" s="1" t="s">
        <v>4</v>
      </c>
      <c r="E680">
        <v>190</v>
      </c>
    </row>
    <row r="681" spans="1:5" hidden="1" x14ac:dyDescent="0.35">
      <c r="A681" s="1" t="s">
        <v>13</v>
      </c>
      <c r="B681" s="1" t="s">
        <v>12</v>
      </c>
      <c r="C681" s="1" t="s">
        <v>10</v>
      </c>
      <c r="D681" s="1" t="s">
        <v>5</v>
      </c>
      <c r="E681">
        <v>3450</v>
      </c>
    </row>
    <row r="682" spans="1:5" hidden="1" x14ac:dyDescent="0.35">
      <c r="A682" s="1" t="s">
        <v>13</v>
      </c>
      <c r="B682" s="1" t="s">
        <v>12</v>
      </c>
      <c r="C682" s="1" t="s">
        <v>9</v>
      </c>
      <c r="D682" s="1" t="s">
        <v>2</v>
      </c>
      <c r="E682">
        <v>49.2</v>
      </c>
    </row>
    <row r="683" spans="1:5" x14ac:dyDescent="0.35">
      <c r="A683" s="1" t="s">
        <v>13</v>
      </c>
      <c r="B683" s="1" t="s">
        <v>12</v>
      </c>
      <c r="C683" s="1" t="s">
        <v>9</v>
      </c>
      <c r="D683" s="1" t="s">
        <v>3</v>
      </c>
      <c r="E683">
        <v>18.2</v>
      </c>
    </row>
    <row r="684" spans="1:5" hidden="1" x14ac:dyDescent="0.35">
      <c r="A684" s="1" t="s">
        <v>13</v>
      </c>
      <c r="B684" s="1" t="s">
        <v>12</v>
      </c>
      <c r="C684" s="1" t="s">
        <v>9</v>
      </c>
      <c r="D684" s="1" t="s">
        <v>4</v>
      </c>
      <c r="E684">
        <v>195</v>
      </c>
    </row>
    <row r="685" spans="1:5" hidden="1" x14ac:dyDescent="0.35">
      <c r="A685" s="1" t="s">
        <v>13</v>
      </c>
      <c r="B685" s="1" t="s">
        <v>12</v>
      </c>
      <c r="C685" s="1" t="s">
        <v>9</v>
      </c>
      <c r="D685" s="1" t="s">
        <v>5</v>
      </c>
      <c r="E685">
        <v>4400</v>
      </c>
    </row>
    <row r="686" spans="1:5" hidden="1" x14ac:dyDescent="0.35">
      <c r="A686" s="1" t="s">
        <v>13</v>
      </c>
      <c r="B686" s="1" t="s">
        <v>12</v>
      </c>
      <c r="C686" s="1" t="s">
        <v>10</v>
      </c>
      <c r="D686" s="1" t="s">
        <v>2</v>
      </c>
      <c r="E686">
        <v>42.4</v>
      </c>
    </row>
    <row r="687" spans="1:5" x14ac:dyDescent="0.35">
      <c r="A687" s="1" t="s">
        <v>13</v>
      </c>
      <c r="B687" s="1" t="s">
        <v>12</v>
      </c>
      <c r="C687" s="1" t="s">
        <v>10</v>
      </c>
      <c r="D687" s="1" t="s">
        <v>3</v>
      </c>
      <c r="E687">
        <v>17.3</v>
      </c>
    </row>
    <row r="688" spans="1:5" hidden="1" x14ac:dyDescent="0.35">
      <c r="A688" s="1" t="s">
        <v>13</v>
      </c>
      <c r="B688" s="1" t="s">
        <v>12</v>
      </c>
      <c r="C688" s="1" t="s">
        <v>10</v>
      </c>
      <c r="D688" s="1" t="s">
        <v>4</v>
      </c>
      <c r="E688">
        <v>181</v>
      </c>
    </row>
    <row r="689" spans="1:5" hidden="1" x14ac:dyDescent="0.35">
      <c r="A689" s="1" t="s">
        <v>13</v>
      </c>
      <c r="B689" s="1" t="s">
        <v>12</v>
      </c>
      <c r="C689" s="1" t="s">
        <v>10</v>
      </c>
      <c r="D689" s="1" t="s">
        <v>5</v>
      </c>
      <c r="E689">
        <v>3600</v>
      </c>
    </row>
    <row r="690" spans="1:5" hidden="1" x14ac:dyDescent="0.35">
      <c r="A690" s="1" t="s">
        <v>13</v>
      </c>
      <c r="B690" s="1" t="s">
        <v>12</v>
      </c>
      <c r="C690" s="1" t="s">
        <v>9</v>
      </c>
      <c r="D690" s="1" t="s">
        <v>2</v>
      </c>
      <c r="E690">
        <v>48.5</v>
      </c>
    </row>
    <row r="691" spans="1:5" x14ac:dyDescent="0.35">
      <c r="A691" s="1" t="s">
        <v>13</v>
      </c>
      <c r="B691" s="1" t="s">
        <v>12</v>
      </c>
      <c r="C691" s="1" t="s">
        <v>9</v>
      </c>
      <c r="D691" s="1" t="s">
        <v>3</v>
      </c>
      <c r="E691">
        <v>17.5</v>
      </c>
    </row>
    <row r="692" spans="1:5" hidden="1" x14ac:dyDescent="0.35">
      <c r="A692" s="1" t="s">
        <v>13</v>
      </c>
      <c r="B692" s="1" t="s">
        <v>12</v>
      </c>
      <c r="C692" s="1" t="s">
        <v>9</v>
      </c>
      <c r="D692" s="1" t="s">
        <v>4</v>
      </c>
      <c r="E692">
        <v>191</v>
      </c>
    </row>
    <row r="693" spans="1:5" hidden="1" x14ac:dyDescent="0.35">
      <c r="A693" s="1" t="s">
        <v>13</v>
      </c>
      <c r="B693" s="1" t="s">
        <v>12</v>
      </c>
      <c r="C693" s="1" t="s">
        <v>9</v>
      </c>
      <c r="D693" s="1" t="s">
        <v>5</v>
      </c>
      <c r="E693">
        <v>3400</v>
      </c>
    </row>
    <row r="694" spans="1:5" hidden="1" x14ac:dyDescent="0.35">
      <c r="A694" s="1" t="s">
        <v>13</v>
      </c>
      <c r="B694" s="1" t="s">
        <v>12</v>
      </c>
      <c r="C694" s="1" t="s">
        <v>10</v>
      </c>
      <c r="D694" s="1" t="s">
        <v>2</v>
      </c>
      <c r="E694">
        <v>43.2</v>
      </c>
    </row>
    <row r="695" spans="1:5" x14ac:dyDescent="0.35">
      <c r="A695" s="1" t="s">
        <v>13</v>
      </c>
      <c r="B695" s="1" t="s">
        <v>12</v>
      </c>
      <c r="C695" s="1" t="s">
        <v>10</v>
      </c>
      <c r="D695" s="1" t="s">
        <v>3</v>
      </c>
      <c r="E695">
        <v>16.600000000000001</v>
      </c>
    </row>
    <row r="696" spans="1:5" hidden="1" x14ac:dyDescent="0.35">
      <c r="A696" s="1" t="s">
        <v>13</v>
      </c>
      <c r="B696" s="1" t="s">
        <v>12</v>
      </c>
      <c r="C696" s="1" t="s">
        <v>10</v>
      </c>
      <c r="D696" s="1" t="s">
        <v>4</v>
      </c>
      <c r="E696">
        <v>187</v>
      </c>
    </row>
    <row r="697" spans="1:5" hidden="1" x14ac:dyDescent="0.35">
      <c r="A697" s="1" t="s">
        <v>13</v>
      </c>
      <c r="B697" s="1" t="s">
        <v>12</v>
      </c>
      <c r="C697" s="1" t="s">
        <v>10</v>
      </c>
      <c r="D697" s="1" t="s">
        <v>5</v>
      </c>
      <c r="E697">
        <v>2900</v>
      </c>
    </row>
    <row r="698" spans="1:5" hidden="1" x14ac:dyDescent="0.35">
      <c r="A698" s="1" t="s">
        <v>13</v>
      </c>
      <c r="B698" s="1" t="s">
        <v>12</v>
      </c>
      <c r="C698" s="1" t="s">
        <v>9</v>
      </c>
      <c r="D698" s="1" t="s">
        <v>2</v>
      </c>
      <c r="E698">
        <v>50.6</v>
      </c>
    </row>
    <row r="699" spans="1:5" x14ac:dyDescent="0.35">
      <c r="A699" s="1" t="s">
        <v>13</v>
      </c>
      <c r="B699" s="1" t="s">
        <v>12</v>
      </c>
      <c r="C699" s="1" t="s">
        <v>9</v>
      </c>
      <c r="D699" s="1" t="s">
        <v>3</v>
      </c>
      <c r="E699">
        <v>19.399999999999999</v>
      </c>
    </row>
    <row r="700" spans="1:5" hidden="1" x14ac:dyDescent="0.35">
      <c r="A700" s="1" t="s">
        <v>13</v>
      </c>
      <c r="B700" s="1" t="s">
        <v>12</v>
      </c>
      <c r="C700" s="1" t="s">
        <v>9</v>
      </c>
      <c r="D700" s="1" t="s">
        <v>4</v>
      </c>
      <c r="E700">
        <v>193</v>
      </c>
    </row>
    <row r="701" spans="1:5" hidden="1" x14ac:dyDescent="0.35">
      <c r="A701" s="1" t="s">
        <v>13</v>
      </c>
      <c r="B701" s="1" t="s">
        <v>12</v>
      </c>
      <c r="C701" s="1" t="s">
        <v>9</v>
      </c>
      <c r="D701" s="1" t="s">
        <v>5</v>
      </c>
      <c r="E701">
        <v>3800</v>
      </c>
    </row>
    <row r="702" spans="1:5" hidden="1" x14ac:dyDescent="0.35">
      <c r="A702" s="1" t="s">
        <v>13</v>
      </c>
      <c r="B702" s="1" t="s">
        <v>12</v>
      </c>
      <c r="C702" s="1" t="s">
        <v>10</v>
      </c>
      <c r="D702" s="1" t="s">
        <v>2</v>
      </c>
      <c r="E702">
        <v>46.7</v>
      </c>
    </row>
    <row r="703" spans="1:5" x14ac:dyDescent="0.35">
      <c r="A703" s="1" t="s">
        <v>13</v>
      </c>
      <c r="B703" s="1" t="s">
        <v>12</v>
      </c>
      <c r="C703" s="1" t="s">
        <v>10</v>
      </c>
      <c r="D703" s="1" t="s">
        <v>3</v>
      </c>
      <c r="E703">
        <v>17.899999999999999</v>
      </c>
    </row>
    <row r="704" spans="1:5" hidden="1" x14ac:dyDescent="0.35">
      <c r="A704" s="1" t="s">
        <v>13</v>
      </c>
      <c r="B704" s="1" t="s">
        <v>12</v>
      </c>
      <c r="C704" s="1" t="s">
        <v>10</v>
      </c>
      <c r="D704" s="1" t="s">
        <v>4</v>
      </c>
      <c r="E704">
        <v>195</v>
      </c>
    </row>
    <row r="705" spans="1:5" hidden="1" x14ac:dyDescent="0.35">
      <c r="A705" s="1" t="s">
        <v>13</v>
      </c>
      <c r="B705" s="1" t="s">
        <v>12</v>
      </c>
      <c r="C705" s="1" t="s">
        <v>10</v>
      </c>
      <c r="D705" s="1" t="s">
        <v>5</v>
      </c>
      <c r="E705">
        <v>3300</v>
      </c>
    </row>
    <row r="706" spans="1:5" hidden="1" x14ac:dyDescent="0.35">
      <c r="A706" s="1" t="s">
        <v>13</v>
      </c>
      <c r="B706" s="1" t="s">
        <v>12</v>
      </c>
      <c r="C706" s="1" t="s">
        <v>9</v>
      </c>
      <c r="D706" s="1" t="s">
        <v>2</v>
      </c>
      <c r="E706">
        <v>52</v>
      </c>
    </row>
    <row r="707" spans="1:5" x14ac:dyDescent="0.35">
      <c r="A707" s="1" t="s">
        <v>13</v>
      </c>
      <c r="B707" s="1" t="s">
        <v>12</v>
      </c>
      <c r="C707" s="1" t="s">
        <v>9</v>
      </c>
      <c r="D707" s="1" t="s">
        <v>3</v>
      </c>
      <c r="E707">
        <v>19</v>
      </c>
    </row>
    <row r="708" spans="1:5" hidden="1" x14ac:dyDescent="0.35">
      <c r="A708" s="1" t="s">
        <v>13</v>
      </c>
      <c r="B708" s="1" t="s">
        <v>12</v>
      </c>
      <c r="C708" s="1" t="s">
        <v>9</v>
      </c>
      <c r="D708" s="1" t="s">
        <v>4</v>
      </c>
      <c r="E708">
        <v>197</v>
      </c>
    </row>
    <row r="709" spans="1:5" hidden="1" x14ac:dyDescent="0.35">
      <c r="A709" s="1" t="s">
        <v>13</v>
      </c>
      <c r="B709" s="1" t="s">
        <v>12</v>
      </c>
      <c r="C709" s="1" t="s">
        <v>9</v>
      </c>
      <c r="D709" s="1" t="s">
        <v>5</v>
      </c>
      <c r="E709">
        <v>4150</v>
      </c>
    </row>
    <row r="710" spans="1:5" hidden="1" x14ac:dyDescent="0.35">
      <c r="A710" s="1" t="s">
        <v>13</v>
      </c>
      <c r="B710" s="1" t="s">
        <v>12</v>
      </c>
      <c r="C710" s="1" t="s">
        <v>10</v>
      </c>
      <c r="D710" s="1" t="s">
        <v>2</v>
      </c>
      <c r="E710">
        <v>50.5</v>
      </c>
    </row>
    <row r="711" spans="1:5" x14ac:dyDescent="0.35">
      <c r="A711" s="1" t="s">
        <v>13</v>
      </c>
      <c r="B711" s="1" t="s">
        <v>12</v>
      </c>
      <c r="C711" s="1" t="s">
        <v>10</v>
      </c>
      <c r="D711" s="1" t="s">
        <v>3</v>
      </c>
      <c r="E711">
        <v>18.399999999999999</v>
      </c>
    </row>
    <row r="712" spans="1:5" hidden="1" x14ac:dyDescent="0.35">
      <c r="A712" s="1" t="s">
        <v>13</v>
      </c>
      <c r="B712" s="1" t="s">
        <v>12</v>
      </c>
      <c r="C712" s="1" t="s">
        <v>10</v>
      </c>
      <c r="D712" s="1" t="s">
        <v>4</v>
      </c>
      <c r="E712">
        <v>200</v>
      </c>
    </row>
    <row r="713" spans="1:5" hidden="1" x14ac:dyDescent="0.35">
      <c r="A713" s="1" t="s">
        <v>13</v>
      </c>
      <c r="B713" s="1" t="s">
        <v>12</v>
      </c>
      <c r="C713" s="1" t="s">
        <v>10</v>
      </c>
      <c r="D713" s="1" t="s">
        <v>5</v>
      </c>
      <c r="E713">
        <v>3400</v>
      </c>
    </row>
    <row r="714" spans="1:5" hidden="1" x14ac:dyDescent="0.35">
      <c r="A714" s="1" t="s">
        <v>13</v>
      </c>
      <c r="B714" s="1" t="s">
        <v>12</v>
      </c>
      <c r="C714" s="1" t="s">
        <v>9</v>
      </c>
      <c r="D714" s="1" t="s">
        <v>2</v>
      </c>
      <c r="E714">
        <v>49.5</v>
      </c>
    </row>
    <row r="715" spans="1:5" x14ac:dyDescent="0.35">
      <c r="A715" s="1" t="s">
        <v>13</v>
      </c>
      <c r="B715" s="1" t="s">
        <v>12</v>
      </c>
      <c r="C715" s="1" t="s">
        <v>9</v>
      </c>
      <c r="D715" s="1" t="s">
        <v>3</v>
      </c>
      <c r="E715">
        <v>19</v>
      </c>
    </row>
    <row r="716" spans="1:5" hidden="1" x14ac:dyDescent="0.35">
      <c r="A716" s="1" t="s">
        <v>13</v>
      </c>
      <c r="B716" s="1" t="s">
        <v>12</v>
      </c>
      <c r="C716" s="1" t="s">
        <v>9</v>
      </c>
      <c r="D716" s="1" t="s">
        <v>4</v>
      </c>
      <c r="E716">
        <v>200</v>
      </c>
    </row>
    <row r="717" spans="1:5" hidden="1" x14ac:dyDescent="0.35">
      <c r="A717" s="1" t="s">
        <v>13</v>
      </c>
      <c r="B717" s="1" t="s">
        <v>12</v>
      </c>
      <c r="C717" s="1" t="s">
        <v>9</v>
      </c>
      <c r="D717" s="1" t="s">
        <v>5</v>
      </c>
      <c r="E717">
        <v>3800</v>
      </c>
    </row>
    <row r="718" spans="1:5" hidden="1" x14ac:dyDescent="0.35">
      <c r="A718" s="1" t="s">
        <v>13</v>
      </c>
      <c r="B718" s="1" t="s">
        <v>12</v>
      </c>
      <c r="C718" s="1" t="s">
        <v>10</v>
      </c>
      <c r="D718" s="1" t="s">
        <v>2</v>
      </c>
      <c r="E718">
        <v>46.4</v>
      </c>
    </row>
    <row r="719" spans="1:5" x14ac:dyDescent="0.35">
      <c r="A719" s="1" t="s">
        <v>13</v>
      </c>
      <c r="B719" s="1" t="s">
        <v>12</v>
      </c>
      <c r="C719" s="1" t="s">
        <v>10</v>
      </c>
      <c r="D719" s="1" t="s">
        <v>3</v>
      </c>
      <c r="E719">
        <v>17.8</v>
      </c>
    </row>
    <row r="720" spans="1:5" hidden="1" x14ac:dyDescent="0.35">
      <c r="A720" s="1" t="s">
        <v>13</v>
      </c>
      <c r="B720" s="1" t="s">
        <v>12</v>
      </c>
      <c r="C720" s="1" t="s">
        <v>10</v>
      </c>
      <c r="D720" s="1" t="s">
        <v>4</v>
      </c>
      <c r="E720">
        <v>191</v>
      </c>
    </row>
    <row r="721" spans="1:5" hidden="1" x14ac:dyDescent="0.35">
      <c r="A721" s="1" t="s">
        <v>13</v>
      </c>
      <c r="B721" s="1" t="s">
        <v>12</v>
      </c>
      <c r="C721" s="1" t="s">
        <v>10</v>
      </c>
      <c r="D721" s="1" t="s">
        <v>5</v>
      </c>
      <c r="E721">
        <v>3700</v>
      </c>
    </row>
    <row r="722" spans="1:5" hidden="1" x14ac:dyDescent="0.35">
      <c r="A722" s="1" t="s">
        <v>13</v>
      </c>
      <c r="B722" s="1" t="s">
        <v>12</v>
      </c>
      <c r="C722" s="1" t="s">
        <v>9</v>
      </c>
      <c r="D722" s="1" t="s">
        <v>2</v>
      </c>
      <c r="E722">
        <v>52.8</v>
      </c>
    </row>
    <row r="723" spans="1:5" x14ac:dyDescent="0.35">
      <c r="A723" s="1" t="s">
        <v>13</v>
      </c>
      <c r="B723" s="1" t="s">
        <v>12</v>
      </c>
      <c r="C723" s="1" t="s">
        <v>9</v>
      </c>
      <c r="D723" s="1" t="s">
        <v>3</v>
      </c>
      <c r="E723">
        <v>20</v>
      </c>
    </row>
    <row r="724" spans="1:5" hidden="1" x14ac:dyDescent="0.35">
      <c r="A724" s="1" t="s">
        <v>13</v>
      </c>
      <c r="B724" s="1" t="s">
        <v>12</v>
      </c>
      <c r="C724" s="1" t="s">
        <v>9</v>
      </c>
      <c r="D724" s="1" t="s">
        <v>4</v>
      </c>
      <c r="E724">
        <v>205</v>
      </c>
    </row>
    <row r="725" spans="1:5" hidden="1" x14ac:dyDescent="0.35">
      <c r="A725" s="1" t="s">
        <v>13</v>
      </c>
      <c r="B725" s="1" t="s">
        <v>12</v>
      </c>
      <c r="C725" s="1" t="s">
        <v>9</v>
      </c>
      <c r="D725" s="1" t="s">
        <v>5</v>
      </c>
      <c r="E725">
        <v>4550</v>
      </c>
    </row>
    <row r="726" spans="1:5" hidden="1" x14ac:dyDescent="0.35">
      <c r="A726" s="1" t="s">
        <v>13</v>
      </c>
      <c r="B726" s="1" t="s">
        <v>12</v>
      </c>
      <c r="C726" s="1" t="s">
        <v>10</v>
      </c>
      <c r="D726" s="1" t="s">
        <v>2</v>
      </c>
      <c r="E726">
        <v>40.9</v>
      </c>
    </row>
    <row r="727" spans="1:5" x14ac:dyDescent="0.35">
      <c r="A727" s="1" t="s">
        <v>13</v>
      </c>
      <c r="B727" s="1" t="s">
        <v>12</v>
      </c>
      <c r="C727" s="1" t="s">
        <v>10</v>
      </c>
      <c r="D727" s="1" t="s">
        <v>3</v>
      </c>
      <c r="E727">
        <v>16.600000000000001</v>
      </c>
    </row>
    <row r="728" spans="1:5" hidden="1" x14ac:dyDescent="0.35">
      <c r="A728" s="1" t="s">
        <v>13</v>
      </c>
      <c r="B728" s="1" t="s">
        <v>12</v>
      </c>
      <c r="C728" s="1" t="s">
        <v>10</v>
      </c>
      <c r="D728" s="1" t="s">
        <v>4</v>
      </c>
      <c r="E728">
        <v>187</v>
      </c>
    </row>
    <row r="729" spans="1:5" hidden="1" x14ac:dyDescent="0.35">
      <c r="A729" s="1" t="s">
        <v>13</v>
      </c>
      <c r="B729" s="1" t="s">
        <v>12</v>
      </c>
      <c r="C729" s="1" t="s">
        <v>10</v>
      </c>
      <c r="D729" s="1" t="s">
        <v>5</v>
      </c>
      <c r="E729">
        <v>3200</v>
      </c>
    </row>
    <row r="730" spans="1:5" hidden="1" x14ac:dyDescent="0.35">
      <c r="A730" s="1" t="s">
        <v>13</v>
      </c>
      <c r="B730" s="1" t="s">
        <v>12</v>
      </c>
      <c r="C730" s="1" t="s">
        <v>9</v>
      </c>
      <c r="D730" s="1" t="s">
        <v>2</v>
      </c>
      <c r="E730">
        <v>54.2</v>
      </c>
    </row>
    <row r="731" spans="1:5" x14ac:dyDescent="0.35">
      <c r="A731" s="1" t="s">
        <v>13</v>
      </c>
      <c r="B731" s="1" t="s">
        <v>12</v>
      </c>
      <c r="C731" s="1" t="s">
        <v>9</v>
      </c>
      <c r="D731" s="1" t="s">
        <v>3</v>
      </c>
      <c r="E731">
        <v>20.8</v>
      </c>
    </row>
    <row r="732" spans="1:5" hidden="1" x14ac:dyDescent="0.35">
      <c r="A732" s="1" t="s">
        <v>13</v>
      </c>
      <c r="B732" s="1" t="s">
        <v>12</v>
      </c>
      <c r="C732" s="1" t="s">
        <v>9</v>
      </c>
      <c r="D732" s="1" t="s">
        <v>4</v>
      </c>
      <c r="E732">
        <v>201</v>
      </c>
    </row>
    <row r="733" spans="1:5" hidden="1" x14ac:dyDescent="0.35">
      <c r="A733" s="1" t="s">
        <v>13</v>
      </c>
      <c r="B733" s="1" t="s">
        <v>12</v>
      </c>
      <c r="C733" s="1" t="s">
        <v>9</v>
      </c>
      <c r="D733" s="1" t="s">
        <v>5</v>
      </c>
      <c r="E733">
        <v>4300</v>
      </c>
    </row>
    <row r="734" spans="1:5" hidden="1" x14ac:dyDescent="0.35">
      <c r="A734" s="1" t="s">
        <v>13</v>
      </c>
      <c r="B734" s="1" t="s">
        <v>12</v>
      </c>
      <c r="C734" s="1" t="s">
        <v>10</v>
      </c>
      <c r="D734" s="1" t="s">
        <v>2</v>
      </c>
      <c r="E734">
        <v>42.5</v>
      </c>
    </row>
    <row r="735" spans="1:5" x14ac:dyDescent="0.35">
      <c r="A735" s="1" t="s">
        <v>13</v>
      </c>
      <c r="B735" s="1" t="s">
        <v>12</v>
      </c>
      <c r="C735" s="1" t="s">
        <v>10</v>
      </c>
      <c r="D735" s="1" t="s">
        <v>3</v>
      </c>
      <c r="E735">
        <v>16.7</v>
      </c>
    </row>
    <row r="736" spans="1:5" hidden="1" x14ac:dyDescent="0.35">
      <c r="A736" s="1" t="s">
        <v>13</v>
      </c>
      <c r="B736" s="1" t="s">
        <v>12</v>
      </c>
      <c r="C736" s="1" t="s">
        <v>10</v>
      </c>
      <c r="D736" s="1" t="s">
        <v>4</v>
      </c>
      <c r="E736">
        <v>187</v>
      </c>
    </row>
    <row r="737" spans="1:5" hidden="1" x14ac:dyDescent="0.35">
      <c r="A737" s="1" t="s">
        <v>13</v>
      </c>
      <c r="B737" s="1" t="s">
        <v>12</v>
      </c>
      <c r="C737" s="1" t="s">
        <v>10</v>
      </c>
      <c r="D737" s="1" t="s">
        <v>5</v>
      </c>
      <c r="E737">
        <v>3350</v>
      </c>
    </row>
    <row r="738" spans="1:5" hidden="1" x14ac:dyDescent="0.35">
      <c r="A738" s="1" t="s">
        <v>13</v>
      </c>
      <c r="B738" s="1" t="s">
        <v>12</v>
      </c>
      <c r="C738" s="1" t="s">
        <v>9</v>
      </c>
      <c r="D738" s="1" t="s">
        <v>2</v>
      </c>
      <c r="E738">
        <v>51</v>
      </c>
    </row>
    <row r="739" spans="1:5" x14ac:dyDescent="0.35">
      <c r="A739" s="1" t="s">
        <v>13</v>
      </c>
      <c r="B739" s="1" t="s">
        <v>12</v>
      </c>
      <c r="C739" s="1" t="s">
        <v>9</v>
      </c>
      <c r="D739" s="1" t="s">
        <v>3</v>
      </c>
      <c r="E739">
        <v>18.8</v>
      </c>
    </row>
    <row r="740" spans="1:5" hidden="1" x14ac:dyDescent="0.35">
      <c r="A740" s="1" t="s">
        <v>13</v>
      </c>
      <c r="B740" s="1" t="s">
        <v>12</v>
      </c>
      <c r="C740" s="1" t="s">
        <v>9</v>
      </c>
      <c r="D740" s="1" t="s">
        <v>4</v>
      </c>
      <c r="E740">
        <v>203</v>
      </c>
    </row>
    <row r="741" spans="1:5" hidden="1" x14ac:dyDescent="0.35">
      <c r="A741" s="1" t="s">
        <v>13</v>
      </c>
      <c r="B741" s="1" t="s">
        <v>12</v>
      </c>
      <c r="C741" s="1" t="s">
        <v>9</v>
      </c>
      <c r="D741" s="1" t="s">
        <v>5</v>
      </c>
      <c r="E741">
        <v>4100</v>
      </c>
    </row>
    <row r="742" spans="1:5" hidden="1" x14ac:dyDescent="0.35">
      <c r="A742" s="1" t="s">
        <v>13</v>
      </c>
      <c r="B742" s="1" t="s">
        <v>12</v>
      </c>
      <c r="C742" s="1" t="s">
        <v>9</v>
      </c>
      <c r="D742" s="1" t="s">
        <v>2</v>
      </c>
      <c r="E742">
        <v>49.7</v>
      </c>
    </row>
    <row r="743" spans="1:5" x14ac:dyDescent="0.35">
      <c r="A743" s="1" t="s">
        <v>13</v>
      </c>
      <c r="B743" s="1" t="s">
        <v>12</v>
      </c>
      <c r="C743" s="1" t="s">
        <v>9</v>
      </c>
      <c r="D743" s="1" t="s">
        <v>3</v>
      </c>
      <c r="E743">
        <v>18.600000000000001</v>
      </c>
    </row>
    <row r="744" spans="1:5" hidden="1" x14ac:dyDescent="0.35">
      <c r="A744" s="1" t="s">
        <v>13</v>
      </c>
      <c r="B744" s="1" t="s">
        <v>12</v>
      </c>
      <c r="C744" s="1" t="s">
        <v>9</v>
      </c>
      <c r="D744" s="1" t="s">
        <v>4</v>
      </c>
      <c r="E744">
        <v>195</v>
      </c>
    </row>
    <row r="745" spans="1:5" hidden="1" x14ac:dyDescent="0.35">
      <c r="A745" s="1" t="s">
        <v>13</v>
      </c>
      <c r="B745" s="1" t="s">
        <v>12</v>
      </c>
      <c r="C745" s="1" t="s">
        <v>9</v>
      </c>
      <c r="D745" s="1" t="s">
        <v>5</v>
      </c>
      <c r="E745">
        <v>3600</v>
      </c>
    </row>
    <row r="746" spans="1:5" hidden="1" x14ac:dyDescent="0.35">
      <c r="A746" s="1" t="s">
        <v>13</v>
      </c>
      <c r="B746" s="1" t="s">
        <v>12</v>
      </c>
      <c r="C746" s="1" t="s">
        <v>10</v>
      </c>
      <c r="D746" s="1" t="s">
        <v>2</v>
      </c>
      <c r="E746">
        <v>47.5</v>
      </c>
    </row>
    <row r="747" spans="1:5" x14ac:dyDescent="0.35">
      <c r="A747" s="1" t="s">
        <v>13</v>
      </c>
      <c r="B747" s="1" t="s">
        <v>12</v>
      </c>
      <c r="C747" s="1" t="s">
        <v>10</v>
      </c>
      <c r="D747" s="1" t="s">
        <v>3</v>
      </c>
      <c r="E747">
        <v>16.8</v>
      </c>
    </row>
    <row r="748" spans="1:5" hidden="1" x14ac:dyDescent="0.35">
      <c r="A748" s="1" t="s">
        <v>13</v>
      </c>
      <c r="B748" s="1" t="s">
        <v>12</v>
      </c>
      <c r="C748" s="1" t="s">
        <v>10</v>
      </c>
      <c r="D748" s="1" t="s">
        <v>4</v>
      </c>
      <c r="E748">
        <v>199</v>
      </c>
    </row>
    <row r="749" spans="1:5" hidden="1" x14ac:dyDescent="0.35">
      <c r="A749" s="1" t="s">
        <v>13</v>
      </c>
      <c r="B749" s="1" t="s">
        <v>12</v>
      </c>
      <c r="C749" s="1" t="s">
        <v>10</v>
      </c>
      <c r="D749" s="1" t="s">
        <v>5</v>
      </c>
      <c r="E749">
        <v>3900</v>
      </c>
    </row>
    <row r="750" spans="1:5" hidden="1" x14ac:dyDescent="0.35">
      <c r="A750" s="1" t="s">
        <v>13</v>
      </c>
      <c r="B750" s="1" t="s">
        <v>12</v>
      </c>
      <c r="C750" s="1" t="s">
        <v>10</v>
      </c>
      <c r="D750" s="1" t="s">
        <v>2</v>
      </c>
      <c r="E750">
        <v>47.6</v>
      </c>
    </row>
    <row r="751" spans="1:5" x14ac:dyDescent="0.35">
      <c r="A751" s="1" t="s">
        <v>13</v>
      </c>
      <c r="B751" s="1" t="s">
        <v>12</v>
      </c>
      <c r="C751" s="1" t="s">
        <v>10</v>
      </c>
      <c r="D751" s="1" t="s">
        <v>3</v>
      </c>
      <c r="E751">
        <v>18.3</v>
      </c>
    </row>
    <row r="752" spans="1:5" hidden="1" x14ac:dyDescent="0.35">
      <c r="A752" s="1" t="s">
        <v>13</v>
      </c>
      <c r="B752" s="1" t="s">
        <v>12</v>
      </c>
      <c r="C752" s="1" t="s">
        <v>10</v>
      </c>
      <c r="D752" s="1" t="s">
        <v>4</v>
      </c>
      <c r="E752">
        <v>195</v>
      </c>
    </row>
    <row r="753" spans="1:5" hidden="1" x14ac:dyDescent="0.35">
      <c r="A753" s="1" t="s">
        <v>13</v>
      </c>
      <c r="B753" s="1" t="s">
        <v>12</v>
      </c>
      <c r="C753" s="1" t="s">
        <v>10</v>
      </c>
      <c r="D753" s="1" t="s">
        <v>5</v>
      </c>
      <c r="E753">
        <v>3850</v>
      </c>
    </row>
    <row r="754" spans="1:5" hidden="1" x14ac:dyDescent="0.35">
      <c r="A754" s="1" t="s">
        <v>13</v>
      </c>
      <c r="B754" s="1" t="s">
        <v>12</v>
      </c>
      <c r="C754" s="1" t="s">
        <v>9</v>
      </c>
      <c r="D754" s="1" t="s">
        <v>2</v>
      </c>
      <c r="E754">
        <v>52</v>
      </c>
    </row>
    <row r="755" spans="1:5" x14ac:dyDescent="0.35">
      <c r="A755" s="1" t="s">
        <v>13</v>
      </c>
      <c r="B755" s="1" t="s">
        <v>12</v>
      </c>
      <c r="C755" s="1" t="s">
        <v>9</v>
      </c>
      <c r="D755" s="1" t="s">
        <v>3</v>
      </c>
      <c r="E755">
        <v>20.7</v>
      </c>
    </row>
    <row r="756" spans="1:5" hidden="1" x14ac:dyDescent="0.35">
      <c r="A756" s="1" t="s">
        <v>13</v>
      </c>
      <c r="B756" s="1" t="s">
        <v>12</v>
      </c>
      <c r="C756" s="1" t="s">
        <v>9</v>
      </c>
      <c r="D756" s="1" t="s">
        <v>4</v>
      </c>
      <c r="E756">
        <v>210</v>
      </c>
    </row>
    <row r="757" spans="1:5" hidden="1" x14ac:dyDescent="0.35">
      <c r="A757" s="1" t="s">
        <v>13</v>
      </c>
      <c r="B757" s="1" t="s">
        <v>12</v>
      </c>
      <c r="C757" s="1" t="s">
        <v>9</v>
      </c>
      <c r="D757" s="1" t="s">
        <v>5</v>
      </c>
      <c r="E757">
        <v>4800</v>
      </c>
    </row>
    <row r="758" spans="1:5" hidden="1" x14ac:dyDescent="0.35">
      <c r="A758" s="1" t="s">
        <v>13</v>
      </c>
      <c r="B758" s="1" t="s">
        <v>12</v>
      </c>
      <c r="C758" s="1" t="s">
        <v>10</v>
      </c>
      <c r="D758" s="1" t="s">
        <v>2</v>
      </c>
      <c r="E758">
        <v>46.9</v>
      </c>
    </row>
    <row r="759" spans="1:5" x14ac:dyDescent="0.35">
      <c r="A759" s="1" t="s">
        <v>13</v>
      </c>
      <c r="B759" s="1" t="s">
        <v>12</v>
      </c>
      <c r="C759" s="1" t="s">
        <v>10</v>
      </c>
      <c r="D759" s="1" t="s">
        <v>3</v>
      </c>
      <c r="E759">
        <v>16.600000000000001</v>
      </c>
    </row>
    <row r="760" spans="1:5" hidden="1" x14ac:dyDescent="0.35">
      <c r="A760" s="1" t="s">
        <v>13</v>
      </c>
      <c r="B760" s="1" t="s">
        <v>12</v>
      </c>
      <c r="C760" s="1" t="s">
        <v>10</v>
      </c>
      <c r="D760" s="1" t="s">
        <v>4</v>
      </c>
      <c r="E760">
        <v>192</v>
      </c>
    </row>
    <row r="761" spans="1:5" hidden="1" x14ac:dyDescent="0.35">
      <c r="A761" s="1" t="s">
        <v>13</v>
      </c>
      <c r="B761" s="1" t="s">
        <v>12</v>
      </c>
      <c r="C761" s="1" t="s">
        <v>10</v>
      </c>
      <c r="D761" s="1" t="s">
        <v>5</v>
      </c>
      <c r="E761">
        <v>2700</v>
      </c>
    </row>
    <row r="762" spans="1:5" hidden="1" x14ac:dyDescent="0.35">
      <c r="A762" s="1" t="s">
        <v>13</v>
      </c>
      <c r="B762" s="1" t="s">
        <v>12</v>
      </c>
      <c r="C762" s="1" t="s">
        <v>9</v>
      </c>
      <c r="D762" s="1" t="s">
        <v>2</v>
      </c>
      <c r="E762">
        <v>53.5</v>
      </c>
    </row>
    <row r="763" spans="1:5" x14ac:dyDescent="0.35">
      <c r="A763" s="1" t="s">
        <v>13</v>
      </c>
      <c r="B763" s="1" t="s">
        <v>12</v>
      </c>
      <c r="C763" s="1" t="s">
        <v>9</v>
      </c>
      <c r="D763" s="1" t="s">
        <v>3</v>
      </c>
      <c r="E763">
        <v>19.899999999999999</v>
      </c>
    </row>
    <row r="764" spans="1:5" hidden="1" x14ac:dyDescent="0.35">
      <c r="A764" s="1" t="s">
        <v>13</v>
      </c>
      <c r="B764" s="1" t="s">
        <v>12</v>
      </c>
      <c r="C764" s="1" t="s">
        <v>9</v>
      </c>
      <c r="D764" s="1" t="s">
        <v>4</v>
      </c>
      <c r="E764">
        <v>205</v>
      </c>
    </row>
    <row r="765" spans="1:5" hidden="1" x14ac:dyDescent="0.35">
      <c r="A765" s="1" t="s">
        <v>13</v>
      </c>
      <c r="B765" s="1" t="s">
        <v>12</v>
      </c>
      <c r="C765" s="1" t="s">
        <v>9</v>
      </c>
      <c r="D765" s="1" t="s">
        <v>5</v>
      </c>
      <c r="E765">
        <v>4500</v>
      </c>
    </row>
    <row r="766" spans="1:5" hidden="1" x14ac:dyDescent="0.35">
      <c r="A766" s="1" t="s">
        <v>13</v>
      </c>
      <c r="B766" s="1" t="s">
        <v>12</v>
      </c>
      <c r="C766" s="1" t="s">
        <v>9</v>
      </c>
      <c r="D766" s="1" t="s">
        <v>2</v>
      </c>
      <c r="E766">
        <v>49</v>
      </c>
    </row>
    <row r="767" spans="1:5" x14ac:dyDescent="0.35">
      <c r="A767" s="1" t="s">
        <v>13</v>
      </c>
      <c r="B767" s="1" t="s">
        <v>12</v>
      </c>
      <c r="C767" s="1" t="s">
        <v>9</v>
      </c>
      <c r="D767" s="1" t="s">
        <v>3</v>
      </c>
      <c r="E767">
        <v>19.5</v>
      </c>
    </row>
    <row r="768" spans="1:5" hidden="1" x14ac:dyDescent="0.35">
      <c r="A768" s="1" t="s">
        <v>13</v>
      </c>
      <c r="B768" s="1" t="s">
        <v>12</v>
      </c>
      <c r="C768" s="1" t="s">
        <v>9</v>
      </c>
      <c r="D768" s="1" t="s">
        <v>4</v>
      </c>
      <c r="E768">
        <v>210</v>
      </c>
    </row>
    <row r="769" spans="1:5" hidden="1" x14ac:dyDescent="0.35">
      <c r="A769" s="1" t="s">
        <v>13</v>
      </c>
      <c r="B769" s="1" t="s">
        <v>12</v>
      </c>
      <c r="C769" s="1" t="s">
        <v>9</v>
      </c>
      <c r="D769" s="1" t="s">
        <v>5</v>
      </c>
      <c r="E769">
        <v>3950</v>
      </c>
    </row>
    <row r="770" spans="1:5" hidden="1" x14ac:dyDescent="0.35">
      <c r="A770" s="1" t="s">
        <v>13</v>
      </c>
      <c r="B770" s="1" t="s">
        <v>12</v>
      </c>
      <c r="C770" s="1" t="s">
        <v>10</v>
      </c>
      <c r="D770" s="1" t="s">
        <v>2</v>
      </c>
      <c r="E770">
        <v>46.2</v>
      </c>
    </row>
    <row r="771" spans="1:5" x14ac:dyDescent="0.35">
      <c r="A771" s="1" t="s">
        <v>13</v>
      </c>
      <c r="B771" s="1" t="s">
        <v>12</v>
      </c>
      <c r="C771" s="1" t="s">
        <v>10</v>
      </c>
      <c r="D771" s="1" t="s">
        <v>3</v>
      </c>
      <c r="E771">
        <v>17.5</v>
      </c>
    </row>
    <row r="772" spans="1:5" hidden="1" x14ac:dyDescent="0.35">
      <c r="A772" s="1" t="s">
        <v>13</v>
      </c>
      <c r="B772" s="1" t="s">
        <v>12</v>
      </c>
      <c r="C772" s="1" t="s">
        <v>10</v>
      </c>
      <c r="D772" s="1" t="s">
        <v>4</v>
      </c>
      <c r="E772">
        <v>187</v>
      </c>
    </row>
    <row r="773" spans="1:5" hidden="1" x14ac:dyDescent="0.35">
      <c r="A773" s="1" t="s">
        <v>13</v>
      </c>
      <c r="B773" s="1" t="s">
        <v>12</v>
      </c>
      <c r="C773" s="1" t="s">
        <v>10</v>
      </c>
      <c r="D773" s="1" t="s">
        <v>5</v>
      </c>
      <c r="E773">
        <v>3650</v>
      </c>
    </row>
    <row r="774" spans="1:5" hidden="1" x14ac:dyDescent="0.35">
      <c r="A774" s="1" t="s">
        <v>13</v>
      </c>
      <c r="B774" s="1" t="s">
        <v>12</v>
      </c>
      <c r="C774" s="1" t="s">
        <v>9</v>
      </c>
      <c r="D774" s="1" t="s">
        <v>2</v>
      </c>
      <c r="E774">
        <v>50.9</v>
      </c>
    </row>
    <row r="775" spans="1:5" x14ac:dyDescent="0.35">
      <c r="A775" s="1" t="s">
        <v>13</v>
      </c>
      <c r="B775" s="1" t="s">
        <v>12</v>
      </c>
      <c r="C775" s="1" t="s">
        <v>9</v>
      </c>
      <c r="D775" s="1" t="s">
        <v>3</v>
      </c>
      <c r="E775">
        <v>19.100000000000001</v>
      </c>
    </row>
    <row r="776" spans="1:5" hidden="1" x14ac:dyDescent="0.35">
      <c r="A776" s="1" t="s">
        <v>13</v>
      </c>
      <c r="B776" s="1" t="s">
        <v>12</v>
      </c>
      <c r="C776" s="1" t="s">
        <v>9</v>
      </c>
      <c r="D776" s="1" t="s">
        <v>4</v>
      </c>
      <c r="E776">
        <v>196</v>
      </c>
    </row>
    <row r="777" spans="1:5" hidden="1" x14ac:dyDescent="0.35">
      <c r="A777" s="1" t="s">
        <v>13</v>
      </c>
      <c r="B777" s="1" t="s">
        <v>12</v>
      </c>
      <c r="C777" s="1" t="s">
        <v>9</v>
      </c>
      <c r="D777" s="1" t="s">
        <v>5</v>
      </c>
      <c r="E777">
        <v>3550</v>
      </c>
    </row>
    <row r="778" spans="1:5" hidden="1" x14ac:dyDescent="0.35">
      <c r="A778" s="1" t="s">
        <v>13</v>
      </c>
      <c r="B778" s="1" t="s">
        <v>12</v>
      </c>
      <c r="C778" s="1" t="s">
        <v>10</v>
      </c>
      <c r="D778" s="1" t="s">
        <v>2</v>
      </c>
      <c r="E778">
        <v>45.5</v>
      </c>
    </row>
    <row r="779" spans="1:5" x14ac:dyDescent="0.35">
      <c r="A779" s="1" t="s">
        <v>13</v>
      </c>
      <c r="B779" s="1" t="s">
        <v>12</v>
      </c>
      <c r="C779" s="1" t="s">
        <v>10</v>
      </c>
      <c r="D779" s="1" t="s">
        <v>3</v>
      </c>
      <c r="E779">
        <v>17</v>
      </c>
    </row>
    <row r="780" spans="1:5" hidden="1" x14ac:dyDescent="0.35">
      <c r="A780" s="1" t="s">
        <v>13</v>
      </c>
      <c r="B780" s="1" t="s">
        <v>12</v>
      </c>
      <c r="C780" s="1" t="s">
        <v>10</v>
      </c>
      <c r="D780" s="1" t="s">
        <v>4</v>
      </c>
      <c r="E780">
        <v>196</v>
      </c>
    </row>
    <row r="781" spans="1:5" hidden="1" x14ac:dyDescent="0.35">
      <c r="A781" s="1" t="s">
        <v>13</v>
      </c>
      <c r="B781" s="1" t="s">
        <v>12</v>
      </c>
      <c r="C781" s="1" t="s">
        <v>10</v>
      </c>
      <c r="D781" s="1" t="s">
        <v>5</v>
      </c>
      <c r="E781">
        <v>3500</v>
      </c>
    </row>
    <row r="782" spans="1:5" hidden="1" x14ac:dyDescent="0.35">
      <c r="A782" s="1" t="s">
        <v>13</v>
      </c>
      <c r="B782" s="1" t="s">
        <v>12</v>
      </c>
      <c r="C782" s="1" t="s">
        <v>10</v>
      </c>
      <c r="D782" s="1" t="s">
        <v>2</v>
      </c>
      <c r="E782">
        <v>50.9</v>
      </c>
    </row>
    <row r="783" spans="1:5" x14ac:dyDescent="0.35">
      <c r="A783" s="1" t="s">
        <v>13</v>
      </c>
      <c r="B783" s="1" t="s">
        <v>12</v>
      </c>
      <c r="C783" s="1" t="s">
        <v>10</v>
      </c>
      <c r="D783" s="1" t="s">
        <v>3</v>
      </c>
      <c r="E783">
        <v>17.899999999999999</v>
      </c>
    </row>
    <row r="784" spans="1:5" hidden="1" x14ac:dyDescent="0.35">
      <c r="A784" s="1" t="s">
        <v>13</v>
      </c>
      <c r="B784" s="1" t="s">
        <v>12</v>
      </c>
      <c r="C784" s="1" t="s">
        <v>10</v>
      </c>
      <c r="D784" s="1" t="s">
        <v>4</v>
      </c>
      <c r="E784">
        <v>196</v>
      </c>
    </row>
    <row r="785" spans="1:5" hidden="1" x14ac:dyDescent="0.35">
      <c r="A785" s="1" t="s">
        <v>13</v>
      </c>
      <c r="B785" s="1" t="s">
        <v>12</v>
      </c>
      <c r="C785" s="1" t="s">
        <v>10</v>
      </c>
      <c r="D785" s="1" t="s">
        <v>5</v>
      </c>
      <c r="E785">
        <v>3675</v>
      </c>
    </row>
    <row r="786" spans="1:5" hidden="1" x14ac:dyDescent="0.35">
      <c r="A786" s="1" t="s">
        <v>13</v>
      </c>
      <c r="B786" s="1" t="s">
        <v>12</v>
      </c>
      <c r="C786" s="1" t="s">
        <v>9</v>
      </c>
      <c r="D786" s="1" t="s">
        <v>2</v>
      </c>
      <c r="E786">
        <v>50.8</v>
      </c>
    </row>
    <row r="787" spans="1:5" x14ac:dyDescent="0.35">
      <c r="A787" s="1" t="s">
        <v>13</v>
      </c>
      <c r="B787" s="1" t="s">
        <v>12</v>
      </c>
      <c r="C787" s="1" t="s">
        <v>9</v>
      </c>
      <c r="D787" s="1" t="s">
        <v>3</v>
      </c>
      <c r="E787">
        <v>18.5</v>
      </c>
    </row>
    <row r="788" spans="1:5" hidden="1" x14ac:dyDescent="0.35">
      <c r="A788" s="1" t="s">
        <v>13</v>
      </c>
      <c r="B788" s="1" t="s">
        <v>12</v>
      </c>
      <c r="C788" s="1" t="s">
        <v>9</v>
      </c>
      <c r="D788" s="1" t="s">
        <v>4</v>
      </c>
      <c r="E788">
        <v>201</v>
      </c>
    </row>
    <row r="789" spans="1:5" hidden="1" x14ac:dyDescent="0.35">
      <c r="A789" s="1" t="s">
        <v>13</v>
      </c>
      <c r="B789" s="1" t="s">
        <v>12</v>
      </c>
      <c r="C789" s="1" t="s">
        <v>9</v>
      </c>
      <c r="D789" s="1" t="s">
        <v>5</v>
      </c>
      <c r="E789">
        <v>4450</v>
      </c>
    </row>
    <row r="790" spans="1:5" hidden="1" x14ac:dyDescent="0.35">
      <c r="A790" s="1" t="s">
        <v>13</v>
      </c>
      <c r="B790" s="1" t="s">
        <v>12</v>
      </c>
      <c r="C790" s="1" t="s">
        <v>10</v>
      </c>
      <c r="D790" s="1" t="s">
        <v>2</v>
      </c>
      <c r="E790">
        <v>50.1</v>
      </c>
    </row>
    <row r="791" spans="1:5" x14ac:dyDescent="0.35">
      <c r="A791" s="1" t="s">
        <v>13</v>
      </c>
      <c r="B791" s="1" t="s">
        <v>12</v>
      </c>
      <c r="C791" s="1" t="s">
        <v>10</v>
      </c>
      <c r="D791" s="1" t="s">
        <v>3</v>
      </c>
      <c r="E791">
        <v>17.899999999999999</v>
      </c>
    </row>
    <row r="792" spans="1:5" hidden="1" x14ac:dyDescent="0.35">
      <c r="A792" s="1" t="s">
        <v>13</v>
      </c>
      <c r="B792" s="1" t="s">
        <v>12</v>
      </c>
      <c r="C792" s="1" t="s">
        <v>10</v>
      </c>
      <c r="D792" s="1" t="s">
        <v>4</v>
      </c>
      <c r="E792">
        <v>190</v>
      </c>
    </row>
    <row r="793" spans="1:5" hidden="1" x14ac:dyDescent="0.35">
      <c r="A793" s="1" t="s">
        <v>13</v>
      </c>
      <c r="B793" s="1" t="s">
        <v>12</v>
      </c>
      <c r="C793" s="1" t="s">
        <v>10</v>
      </c>
      <c r="D793" s="1" t="s">
        <v>5</v>
      </c>
      <c r="E793">
        <v>3400</v>
      </c>
    </row>
    <row r="794" spans="1:5" hidden="1" x14ac:dyDescent="0.35">
      <c r="A794" s="1" t="s">
        <v>13</v>
      </c>
      <c r="B794" s="1" t="s">
        <v>12</v>
      </c>
      <c r="C794" s="1" t="s">
        <v>9</v>
      </c>
      <c r="D794" s="1" t="s">
        <v>2</v>
      </c>
      <c r="E794">
        <v>49</v>
      </c>
    </row>
    <row r="795" spans="1:5" x14ac:dyDescent="0.35">
      <c r="A795" s="1" t="s">
        <v>13</v>
      </c>
      <c r="B795" s="1" t="s">
        <v>12</v>
      </c>
      <c r="C795" s="1" t="s">
        <v>9</v>
      </c>
      <c r="D795" s="1" t="s">
        <v>3</v>
      </c>
      <c r="E795">
        <v>19.600000000000001</v>
      </c>
    </row>
    <row r="796" spans="1:5" hidden="1" x14ac:dyDescent="0.35">
      <c r="A796" s="1" t="s">
        <v>13</v>
      </c>
      <c r="B796" s="1" t="s">
        <v>12</v>
      </c>
      <c r="C796" s="1" t="s">
        <v>9</v>
      </c>
      <c r="D796" s="1" t="s">
        <v>4</v>
      </c>
      <c r="E796">
        <v>212</v>
      </c>
    </row>
    <row r="797" spans="1:5" hidden="1" x14ac:dyDescent="0.35">
      <c r="A797" s="1" t="s">
        <v>13</v>
      </c>
      <c r="B797" s="1" t="s">
        <v>12</v>
      </c>
      <c r="C797" s="1" t="s">
        <v>9</v>
      </c>
      <c r="D797" s="1" t="s">
        <v>5</v>
      </c>
      <c r="E797">
        <v>4300</v>
      </c>
    </row>
    <row r="798" spans="1:5" hidden="1" x14ac:dyDescent="0.35">
      <c r="A798" s="1" t="s">
        <v>13</v>
      </c>
      <c r="B798" s="1" t="s">
        <v>12</v>
      </c>
      <c r="C798" s="1" t="s">
        <v>9</v>
      </c>
      <c r="D798" s="1" t="s">
        <v>2</v>
      </c>
      <c r="E798">
        <v>51.5</v>
      </c>
    </row>
    <row r="799" spans="1:5" x14ac:dyDescent="0.35">
      <c r="A799" s="1" t="s">
        <v>13</v>
      </c>
      <c r="B799" s="1" t="s">
        <v>12</v>
      </c>
      <c r="C799" s="1" t="s">
        <v>9</v>
      </c>
      <c r="D799" s="1" t="s">
        <v>3</v>
      </c>
      <c r="E799">
        <v>18.7</v>
      </c>
    </row>
    <row r="800" spans="1:5" hidden="1" x14ac:dyDescent="0.35">
      <c r="A800" s="1" t="s">
        <v>13</v>
      </c>
      <c r="B800" s="1" t="s">
        <v>12</v>
      </c>
      <c r="C800" s="1" t="s">
        <v>9</v>
      </c>
      <c r="D800" s="1" t="s">
        <v>4</v>
      </c>
      <c r="E800">
        <v>187</v>
      </c>
    </row>
    <row r="801" spans="1:5" hidden="1" x14ac:dyDescent="0.35">
      <c r="A801" s="1" t="s">
        <v>13</v>
      </c>
      <c r="B801" s="1" t="s">
        <v>12</v>
      </c>
      <c r="C801" s="1" t="s">
        <v>9</v>
      </c>
      <c r="D801" s="1" t="s">
        <v>5</v>
      </c>
      <c r="E801">
        <v>3250</v>
      </c>
    </row>
    <row r="802" spans="1:5" hidden="1" x14ac:dyDescent="0.35">
      <c r="A802" s="1" t="s">
        <v>13</v>
      </c>
      <c r="B802" s="1" t="s">
        <v>12</v>
      </c>
      <c r="C802" s="1" t="s">
        <v>10</v>
      </c>
      <c r="D802" s="1" t="s">
        <v>2</v>
      </c>
      <c r="E802">
        <v>49.8</v>
      </c>
    </row>
    <row r="803" spans="1:5" x14ac:dyDescent="0.35">
      <c r="A803" s="1" t="s">
        <v>13</v>
      </c>
      <c r="B803" s="1" t="s">
        <v>12</v>
      </c>
      <c r="C803" s="1" t="s">
        <v>10</v>
      </c>
      <c r="D803" s="1" t="s">
        <v>3</v>
      </c>
      <c r="E803">
        <v>17.3</v>
      </c>
    </row>
    <row r="804" spans="1:5" hidden="1" x14ac:dyDescent="0.35">
      <c r="A804" s="1" t="s">
        <v>13</v>
      </c>
      <c r="B804" s="1" t="s">
        <v>12</v>
      </c>
      <c r="C804" s="1" t="s">
        <v>10</v>
      </c>
      <c r="D804" s="1" t="s">
        <v>4</v>
      </c>
      <c r="E804">
        <v>198</v>
      </c>
    </row>
    <row r="805" spans="1:5" hidden="1" x14ac:dyDescent="0.35">
      <c r="A805" s="1" t="s">
        <v>13</v>
      </c>
      <c r="B805" s="1" t="s">
        <v>12</v>
      </c>
      <c r="C805" s="1" t="s">
        <v>10</v>
      </c>
      <c r="D805" s="1" t="s">
        <v>5</v>
      </c>
      <c r="E805">
        <v>3675</v>
      </c>
    </row>
    <row r="806" spans="1:5" hidden="1" x14ac:dyDescent="0.35">
      <c r="A806" s="1" t="s">
        <v>13</v>
      </c>
      <c r="B806" s="1" t="s">
        <v>12</v>
      </c>
      <c r="C806" s="1" t="s">
        <v>10</v>
      </c>
      <c r="D806" s="1" t="s">
        <v>2</v>
      </c>
      <c r="E806">
        <v>48.1</v>
      </c>
    </row>
    <row r="807" spans="1:5" x14ac:dyDescent="0.35">
      <c r="A807" s="1" t="s">
        <v>13</v>
      </c>
      <c r="B807" s="1" t="s">
        <v>12</v>
      </c>
      <c r="C807" s="1" t="s">
        <v>10</v>
      </c>
      <c r="D807" s="1" t="s">
        <v>3</v>
      </c>
      <c r="E807">
        <v>16.399999999999999</v>
      </c>
    </row>
    <row r="808" spans="1:5" hidden="1" x14ac:dyDescent="0.35">
      <c r="A808" s="1" t="s">
        <v>13</v>
      </c>
      <c r="B808" s="1" t="s">
        <v>12</v>
      </c>
      <c r="C808" s="1" t="s">
        <v>10</v>
      </c>
      <c r="D808" s="1" t="s">
        <v>4</v>
      </c>
      <c r="E808">
        <v>199</v>
      </c>
    </row>
    <row r="809" spans="1:5" hidden="1" x14ac:dyDescent="0.35">
      <c r="A809" s="1" t="s">
        <v>13</v>
      </c>
      <c r="B809" s="1" t="s">
        <v>12</v>
      </c>
      <c r="C809" s="1" t="s">
        <v>10</v>
      </c>
      <c r="D809" s="1" t="s">
        <v>5</v>
      </c>
      <c r="E809">
        <v>3325</v>
      </c>
    </row>
    <row r="810" spans="1:5" hidden="1" x14ac:dyDescent="0.35">
      <c r="A810" s="1" t="s">
        <v>13</v>
      </c>
      <c r="B810" s="1" t="s">
        <v>12</v>
      </c>
      <c r="C810" s="1" t="s">
        <v>9</v>
      </c>
      <c r="D810" s="1" t="s">
        <v>2</v>
      </c>
      <c r="E810">
        <v>51.4</v>
      </c>
    </row>
    <row r="811" spans="1:5" x14ac:dyDescent="0.35">
      <c r="A811" s="1" t="s">
        <v>13</v>
      </c>
      <c r="B811" s="1" t="s">
        <v>12</v>
      </c>
      <c r="C811" s="1" t="s">
        <v>9</v>
      </c>
      <c r="D811" s="1" t="s">
        <v>3</v>
      </c>
      <c r="E811">
        <v>19</v>
      </c>
    </row>
    <row r="812" spans="1:5" hidden="1" x14ac:dyDescent="0.35">
      <c r="A812" s="1" t="s">
        <v>13</v>
      </c>
      <c r="B812" s="1" t="s">
        <v>12</v>
      </c>
      <c r="C812" s="1" t="s">
        <v>9</v>
      </c>
      <c r="D812" s="1" t="s">
        <v>4</v>
      </c>
      <c r="E812">
        <v>201</v>
      </c>
    </row>
    <row r="813" spans="1:5" hidden="1" x14ac:dyDescent="0.35">
      <c r="A813" s="1" t="s">
        <v>13</v>
      </c>
      <c r="B813" s="1" t="s">
        <v>12</v>
      </c>
      <c r="C813" s="1" t="s">
        <v>9</v>
      </c>
      <c r="D813" s="1" t="s">
        <v>5</v>
      </c>
      <c r="E813">
        <v>3950</v>
      </c>
    </row>
    <row r="814" spans="1:5" hidden="1" x14ac:dyDescent="0.35">
      <c r="A814" s="1" t="s">
        <v>13</v>
      </c>
      <c r="B814" s="1" t="s">
        <v>12</v>
      </c>
      <c r="C814" s="1" t="s">
        <v>10</v>
      </c>
      <c r="D814" s="1" t="s">
        <v>2</v>
      </c>
      <c r="E814">
        <v>45.7</v>
      </c>
    </row>
    <row r="815" spans="1:5" x14ac:dyDescent="0.35">
      <c r="A815" s="1" t="s">
        <v>13</v>
      </c>
      <c r="B815" s="1" t="s">
        <v>12</v>
      </c>
      <c r="C815" s="1" t="s">
        <v>10</v>
      </c>
      <c r="D815" s="1" t="s">
        <v>3</v>
      </c>
      <c r="E815">
        <v>17.3</v>
      </c>
    </row>
    <row r="816" spans="1:5" hidden="1" x14ac:dyDescent="0.35">
      <c r="A816" s="1" t="s">
        <v>13</v>
      </c>
      <c r="B816" s="1" t="s">
        <v>12</v>
      </c>
      <c r="C816" s="1" t="s">
        <v>10</v>
      </c>
      <c r="D816" s="1" t="s">
        <v>4</v>
      </c>
      <c r="E816">
        <v>193</v>
      </c>
    </row>
    <row r="817" spans="1:5" hidden="1" x14ac:dyDescent="0.35">
      <c r="A817" s="1" t="s">
        <v>13</v>
      </c>
      <c r="B817" s="1" t="s">
        <v>12</v>
      </c>
      <c r="C817" s="1" t="s">
        <v>10</v>
      </c>
      <c r="D817" s="1" t="s">
        <v>5</v>
      </c>
      <c r="E817">
        <v>3600</v>
      </c>
    </row>
    <row r="818" spans="1:5" hidden="1" x14ac:dyDescent="0.35">
      <c r="A818" s="1" t="s">
        <v>13</v>
      </c>
      <c r="B818" s="1" t="s">
        <v>12</v>
      </c>
      <c r="C818" s="1" t="s">
        <v>9</v>
      </c>
      <c r="D818" s="1" t="s">
        <v>2</v>
      </c>
      <c r="E818">
        <v>50.7</v>
      </c>
    </row>
    <row r="819" spans="1:5" x14ac:dyDescent="0.35">
      <c r="A819" s="1" t="s">
        <v>13</v>
      </c>
      <c r="B819" s="1" t="s">
        <v>12</v>
      </c>
      <c r="C819" s="1" t="s">
        <v>9</v>
      </c>
      <c r="D819" s="1" t="s">
        <v>3</v>
      </c>
      <c r="E819">
        <v>19.7</v>
      </c>
    </row>
    <row r="820" spans="1:5" hidden="1" x14ac:dyDescent="0.35">
      <c r="A820" s="1" t="s">
        <v>13</v>
      </c>
      <c r="B820" s="1" t="s">
        <v>12</v>
      </c>
      <c r="C820" s="1" t="s">
        <v>9</v>
      </c>
      <c r="D820" s="1" t="s">
        <v>4</v>
      </c>
      <c r="E820">
        <v>203</v>
      </c>
    </row>
    <row r="821" spans="1:5" hidden="1" x14ac:dyDescent="0.35">
      <c r="A821" s="1" t="s">
        <v>13</v>
      </c>
      <c r="B821" s="1" t="s">
        <v>12</v>
      </c>
      <c r="C821" s="1" t="s">
        <v>9</v>
      </c>
      <c r="D821" s="1" t="s">
        <v>5</v>
      </c>
      <c r="E821">
        <v>4050</v>
      </c>
    </row>
    <row r="822" spans="1:5" hidden="1" x14ac:dyDescent="0.35">
      <c r="A822" s="1" t="s">
        <v>13</v>
      </c>
      <c r="B822" s="1" t="s">
        <v>12</v>
      </c>
      <c r="C822" s="1" t="s">
        <v>10</v>
      </c>
      <c r="D822" s="1" t="s">
        <v>2</v>
      </c>
      <c r="E822">
        <v>42.5</v>
      </c>
    </row>
    <row r="823" spans="1:5" x14ac:dyDescent="0.35">
      <c r="A823" s="1" t="s">
        <v>13</v>
      </c>
      <c r="B823" s="1" t="s">
        <v>12</v>
      </c>
      <c r="C823" s="1" t="s">
        <v>10</v>
      </c>
      <c r="D823" s="1" t="s">
        <v>3</v>
      </c>
      <c r="E823">
        <v>17.3</v>
      </c>
    </row>
    <row r="824" spans="1:5" hidden="1" x14ac:dyDescent="0.35">
      <c r="A824" s="1" t="s">
        <v>13</v>
      </c>
      <c r="B824" s="1" t="s">
        <v>12</v>
      </c>
      <c r="C824" s="1" t="s">
        <v>10</v>
      </c>
      <c r="D824" s="1" t="s">
        <v>4</v>
      </c>
      <c r="E824">
        <v>187</v>
      </c>
    </row>
    <row r="825" spans="1:5" hidden="1" x14ac:dyDescent="0.35">
      <c r="A825" s="1" t="s">
        <v>13</v>
      </c>
      <c r="B825" s="1" t="s">
        <v>12</v>
      </c>
      <c r="C825" s="1" t="s">
        <v>10</v>
      </c>
      <c r="D825" s="1" t="s">
        <v>5</v>
      </c>
      <c r="E825">
        <v>3350</v>
      </c>
    </row>
    <row r="826" spans="1:5" hidden="1" x14ac:dyDescent="0.35">
      <c r="A826" s="1" t="s">
        <v>13</v>
      </c>
      <c r="B826" s="1" t="s">
        <v>12</v>
      </c>
      <c r="C826" s="1" t="s">
        <v>9</v>
      </c>
      <c r="D826" s="1" t="s">
        <v>2</v>
      </c>
      <c r="E826">
        <v>52.2</v>
      </c>
    </row>
    <row r="827" spans="1:5" x14ac:dyDescent="0.35">
      <c r="A827" s="1" t="s">
        <v>13</v>
      </c>
      <c r="B827" s="1" t="s">
        <v>12</v>
      </c>
      <c r="C827" s="1" t="s">
        <v>9</v>
      </c>
      <c r="D827" s="1" t="s">
        <v>3</v>
      </c>
      <c r="E827">
        <v>18.8</v>
      </c>
    </row>
    <row r="828" spans="1:5" hidden="1" x14ac:dyDescent="0.35">
      <c r="A828" s="1" t="s">
        <v>13</v>
      </c>
      <c r="B828" s="1" t="s">
        <v>12</v>
      </c>
      <c r="C828" s="1" t="s">
        <v>9</v>
      </c>
      <c r="D828" s="1" t="s">
        <v>4</v>
      </c>
      <c r="E828">
        <v>197</v>
      </c>
    </row>
    <row r="829" spans="1:5" hidden="1" x14ac:dyDescent="0.35">
      <c r="A829" s="1" t="s">
        <v>13</v>
      </c>
      <c r="B829" s="1" t="s">
        <v>12</v>
      </c>
      <c r="C829" s="1" t="s">
        <v>9</v>
      </c>
      <c r="D829" s="1" t="s">
        <v>5</v>
      </c>
      <c r="E829">
        <v>3450</v>
      </c>
    </row>
    <row r="830" spans="1:5" hidden="1" x14ac:dyDescent="0.35">
      <c r="A830" s="1" t="s">
        <v>13</v>
      </c>
      <c r="B830" s="1" t="s">
        <v>12</v>
      </c>
      <c r="C830" s="1" t="s">
        <v>10</v>
      </c>
      <c r="D830" s="1" t="s">
        <v>2</v>
      </c>
      <c r="E830">
        <v>45.2</v>
      </c>
    </row>
    <row r="831" spans="1:5" x14ac:dyDescent="0.35">
      <c r="A831" s="1" t="s">
        <v>13</v>
      </c>
      <c r="B831" s="1" t="s">
        <v>12</v>
      </c>
      <c r="C831" s="1" t="s">
        <v>10</v>
      </c>
      <c r="D831" s="1" t="s">
        <v>3</v>
      </c>
      <c r="E831">
        <v>16.600000000000001</v>
      </c>
    </row>
    <row r="832" spans="1:5" hidden="1" x14ac:dyDescent="0.35">
      <c r="A832" s="1" t="s">
        <v>13</v>
      </c>
      <c r="B832" s="1" t="s">
        <v>12</v>
      </c>
      <c r="C832" s="1" t="s">
        <v>10</v>
      </c>
      <c r="D832" s="1" t="s">
        <v>4</v>
      </c>
      <c r="E832">
        <v>191</v>
      </c>
    </row>
    <row r="833" spans="1:5" hidden="1" x14ac:dyDescent="0.35">
      <c r="A833" s="1" t="s">
        <v>13</v>
      </c>
      <c r="B833" s="1" t="s">
        <v>12</v>
      </c>
      <c r="C833" s="1" t="s">
        <v>10</v>
      </c>
      <c r="D833" s="1" t="s">
        <v>5</v>
      </c>
      <c r="E833">
        <v>3250</v>
      </c>
    </row>
    <row r="834" spans="1:5" hidden="1" x14ac:dyDescent="0.35">
      <c r="A834" s="1" t="s">
        <v>13</v>
      </c>
      <c r="B834" s="1" t="s">
        <v>12</v>
      </c>
      <c r="C834" s="1" t="s">
        <v>9</v>
      </c>
      <c r="D834" s="1" t="s">
        <v>2</v>
      </c>
      <c r="E834">
        <v>49.3</v>
      </c>
    </row>
    <row r="835" spans="1:5" x14ac:dyDescent="0.35">
      <c r="A835" s="1" t="s">
        <v>13</v>
      </c>
      <c r="B835" s="1" t="s">
        <v>12</v>
      </c>
      <c r="C835" s="1" t="s">
        <v>9</v>
      </c>
      <c r="D835" s="1" t="s">
        <v>3</v>
      </c>
      <c r="E835">
        <v>19.899999999999999</v>
      </c>
    </row>
    <row r="836" spans="1:5" hidden="1" x14ac:dyDescent="0.35">
      <c r="A836" s="1" t="s">
        <v>13</v>
      </c>
      <c r="B836" s="1" t="s">
        <v>12</v>
      </c>
      <c r="C836" s="1" t="s">
        <v>9</v>
      </c>
      <c r="D836" s="1" t="s">
        <v>4</v>
      </c>
      <c r="E836">
        <v>203</v>
      </c>
    </row>
    <row r="837" spans="1:5" hidden="1" x14ac:dyDescent="0.35">
      <c r="A837" s="1" t="s">
        <v>13</v>
      </c>
      <c r="B837" s="1" t="s">
        <v>12</v>
      </c>
      <c r="C837" s="1" t="s">
        <v>9</v>
      </c>
      <c r="D837" s="1" t="s">
        <v>5</v>
      </c>
      <c r="E837">
        <v>4050</v>
      </c>
    </row>
    <row r="838" spans="1:5" hidden="1" x14ac:dyDescent="0.35">
      <c r="A838" s="1" t="s">
        <v>13</v>
      </c>
      <c r="B838" s="1" t="s">
        <v>12</v>
      </c>
      <c r="C838" s="1" t="s">
        <v>9</v>
      </c>
      <c r="D838" s="1" t="s">
        <v>2</v>
      </c>
      <c r="E838">
        <v>50.2</v>
      </c>
    </row>
    <row r="839" spans="1:5" x14ac:dyDescent="0.35">
      <c r="A839" s="1" t="s">
        <v>13</v>
      </c>
      <c r="B839" s="1" t="s">
        <v>12</v>
      </c>
      <c r="C839" s="1" t="s">
        <v>9</v>
      </c>
      <c r="D839" s="1" t="s">
        <v>3</v>
      </c>
      <c r="E839">
        <v>18.8</v>
      </c>
    </row>
    <row r="840" spans="1:5" hidden="1" x14ac:dyDescent="0.35">
      <c r="A840" s="1" t="s">
        <v>13</v>
      </c>
      <c r="B840" s="1" t="s">
        <v>12</v>
      </c>
      <c r="C840" s="1" t="s">
        <v>9</v>
      </c>
      <c r="D840" s="1" t="s">
        <v>4</v>
      </c>
      <c r="E840">
        <v>202</v>
      </c>
    </row>
    <row r="841" spans="1:5" hidden="1" x14ac:dyDescent="0.35">
      <c r="A841" s="1" t="s">
        <v>13</v>
      </c>
      <c r="B841" s="1" t="s">
        <v>12</v>
      </c>
      <c r="C841" s="1" t="s">
        <v>9</v>
      </c>
      <c r="D841" s="1" t="s">
        <v>5</v>
      </c>
      <c r="E841">
        <v>3800</v>
      </c>
    </row>
    <row r="842" spans="1:5" hidden="1" x14ac:dyDescent="0.35">
      <c r="A842" s="1" t="s">
        <v>13</v>
      </c>
      <c r="B842" s="1" t="s">
        <v>12</v>
      </c>
      <c r="C842" s="1" t="s">
        <v>10</v>
      </c>
      <c r="D842" s="1" t="s">
        <v>2</v>
      </c>
      <c r="E842">
        <v>45.6</v>
      </c>
    </row>
    <row r="843" spans="1:5" x14ac:dyDescent="0.35">
      <c r="A843" s="1" t="s">
        <v>13</v>
      </c>
      <c r="B843" s="1" t="s">
        <v>12</v>
      </c>
      <c r="C843" s="1" t="s">
        <v>10</v>
      </c>
      <c r="D843" s="1" t="s">
        <v>3</v>
      </c>
      <c r="E843">
        <v>19.399999999999999</v>
      </c>
    </row>
    <row r="844" spans="1:5" hidden="1" x14ac:dyDescent="0.35">
      <c r="A844" s="1" t="s">
        <v>13</v>
      </c>
      <c r="B844" s="1" t="s">
        <v>12</v>
      </c>
      <c r="C844" s="1" t="s">
        <v>10</v>
      </c>
      <c r="D844" s="1" t="s">
        <v>4</v>
      </c>
      <c r="E844">
        <v>194</v>
      </c>
    </row>
    <row r="845" spans="1:5" hidden="1" x14ac:dyDescent="0.35">
      <c r="A845" s="1" t="s">
        <v>13</v>
      </c>
      <c r="B845" s="1" t="s">
        <v>12</v>
      </c>
      <c r="C845" s="1" t="s">
        <v>10</v>
      </c>
      <c r="D845" s="1" t="s">
        <v>5</v>
      </c>
      <c r="E845">
        <v>3525</v>
      </c>
    </row>
    <row r="846" spans="1:5" hidden="1" x14ac:dyDescent="0.35">
      <c r="A846" s="1" t="s">
        <v>13</v>
      </c>
      <c r="B846" s="1" t="s">
        <v>12</v>
      </c>
      <c r="C846" s="1" t="s">
        <v>9</v>
      </c>
      <c r="D846" s="1" t="s">
        <v>2</v>
      </c>
      <c r="E846">
        <v>51.9</v>
      </c>
    </row>
    <row r="847" spans="1:5" x14ac:dyDescent="0.35">
      <c r="A847" s="1" t="s">
        <v>13</v>
      </c>
      <c r="B847" s="1" t="s">
        <v>12</v>
      </c>
      <c r="C847" s="1" t="s">
        <v>9</v>
      </c>
      <c r="D847" s="1" t="s">
        <v>3</v>
      </c>
      <c r="E847">
        <v>19.5</v>
      </c>
    </row>
    <row r="848" spans="1:5" hidden="1" x14ac:dyDescent="0.35">
      <c r="A848" s="1" t="s">
        <v>13</v>
      </c>
      <c r="B848" s="1" t="s">
        <v>12</v>
      </c>
      <c r="C848" s="1" t="s">
        <v>9</v>
      </c>
      <c r="D848" s="1" t="s">
        <v>4</v>
      </c>
      <c r="E848">
        <v>206</v>
      </c>
    </row>
    <row r="849" spans="1:5" hidden="1" x14ac:dyDescent="0.35">
      <c r="A849" s="1" t="s">
        <v>13</v>
      </c>
      <c r="B849" s="1" t="s">
        <v>12</v>
      </c>
      <c r="C849" s="1" t="s">
        <v>9</v>
      </c>
      <c r="D849" s="1" t="s">
        <v>5</v>
      </c>
      <c r="E849">
        <v>3950</v>
      </c>
    </row>
    <row r="850" spans="1:5" hidden="1" x14ac:dyDescent="0.35">
      <c r="A850" s="1" t="s">
        <v>13</v>
      </c>
      <c r="B850" s="1" t="s">
        <v>12</v>
      </c>
      <c r="C850" s="1" t="s">
        <v>10</v>
      </c>
      <c r="D850" s="1" t="s">
        <v>2</v>
      </c>
      <c r="E850">
        <v>46.8</v>
      </c>
    </row>
    <row r="851" spans="1:5" x14ac:dyDescent="0.35">
      <c r="A851" s="1" t="s">
        <v>13</v>
      </c>
      <c r="B851" s="1" t="s">
        <v>12</v>
      </c>
      <c r="C851" s="1" t="s">
        <v>10</v>
      </c>
      <c r="D851" s="1" t="s">
        <v>3</v>
      </c>
      <c r="E851">
        <v>16.5</v>
      </c>
    </row>
    <row r="852" spans="1:5" hidden="1" x14ac:dyDescent="0.35">
      <c r="A852" s="1" t="s">
        <v>13</v>
      </c>
      <c r="B852" s="1" t="s">
        <v>12</v>
      </c>
      <c r="C852" s="1" t="s">
        <v>10</v>
      </c>
      <c r="D852" s="1" t="s">
        <v>4</v>
      </c>
      <c r="E852">
        <v>189</v>
      </c>
    </row>
    <row r="853" spans="1:5" hidden="1" x14ac:dyDescent="0.35">
      <c r="A853" s="1" t="s">
        <v>13</v>
      </c>
      <c r="B853" s="1" t="s">
        <v>12</v>
      </c>
      <c r="C853" s="1" t="s">
        <v>10</v>
      </c>
      <c r="D853" s="1" t="s">
        <v>5</v>
      </c>
      <c r="E853">
        <v>3650</v>
      </c>
    </row>
    <row r="854" spans="1:5" hidden="1" x14ac:dyDescent="0.35">
      <c r="A854" s="1" t="s">
        <v>13</v>
      </c>
      <c r="B854" s="1" t="s">
        <v>12</v>
      </c>
      <c r="C854" s="1" t="s">
        <v>10</v>
      </c>
      <c r="D854" s="1" t="s">
        <v>2</v>
      </c>
      <c r="E854">
        <v>45.7</v>
      </c>
    </row>
    <row r="855" spans="1:5" x14ac:dyDescent="0.35">
      <c r="A855" s="1" t="s">
        <v>13</v>
      </c>
      <c r="B855" s="1" t="s">
        <v>12</v>
      </c>
      <c r="C855" s="1" t="s">
        <v>10</v>
      </c>
      <c r="D855" s="1" t="s">
        <v>3</v>
      </c>
      <c r="E855">
        <v>17</v>
      </c>
    </row>
    <row r="856" spans="1:5" hidden="1" x14ac:dyDescent="0.35">
      <c r="A856" s="1" t="s">
        <v>13</v>
      </c>
      <c r="B856" s="1" t="s">
        <v>12</v>
      </c>
      <c r="C856" s="1" t="s">
        <v>10</v>
      </c>
      <c r="D856" s="1" t="s">
        <v>4</v>
      </c>
      <c r="E856">
        <v>195</v>
      </c>
    </row>
    <row r="857" spans="1:5" hidden="1" x14ac:dyDescent="0.35">
      <c r="A857" s="1" t="s">
        <v>13</v>
      </c>
      <c r="B857" s="1" t="s">
        <v>12</v>
      </c>
      <c r="C857" s="1" t="s">
        <v>10</v>
      </c>
      <c r="D857" s="1" t="s">
        <v>5</v>
      </c>
      <c r="E857">
        <v>3650</v>
      </c>
    </row>
    <row r="858" spans="1:5" hidden="1" x14ac:dyDescent="0.35">
      <c r="A858" s="1" t="s">
        <v>13</v>
      </c>
      <c r="B858" s="1" t="s">
        <v>12</v>
      </c>
      <c r="C858" s="1" t="s">
        <v>9</v>
      </c>
      <c r="D858" s="1" t="s">
        <v>2</v>
      </c>
      <c r="E858">
        <v>55.8</v>
      </c>
    </row>
    <row r="859" spans="1:5" x14ac:dyDescent="0.35">
      <c r="A859" s="1" t="s">
        <v>13</v>
      </c>
      <c r="B859" s="1" t="s">
        <v>12</v>
      </c>
      <c r="C859" s="1" t="s">
        <v>9</v>
      </c>
      <c r="D859" s="1" t="s">
        <v>3</v>
      </c>
      <c r="E859">
        <v>19.8</v>
      </c>
    </row>
    <row r="860" spans="1:5" hidden="1" x14ac:dyDescent="0.35">
      <c r="A860" s="1" t="s">
        <v>13</v>
      </c>
      <c r="B860" s="1" t="s">
        <v>12</v>
      </c>
      <c r="C860" s="1" t="s">
        <v>9</v>
      </c>
      <c r="D860" s="1" t="s">
        <v>4</v>
      </c>
      <c r="E860">
        <v>207</v>
      </c>
    </row>
    <row r="861" spans="1:5" hidden="1" x14ac:dyDescent="0.35">
      <c r="A861" s="1" t="s">
        <v>13</v>
      </c>
      <c r="B861" s="1" t="s">
        <v>12</v>
      </c>
      <c r="C861" s="1" t="s">
        <v>9</v>
      </c>
      <c r="D861" s="1" t="s">
        <v>5</v>
      </c>
      <c r="E861">
        <v>4000</v>
      </c>
    </row>
    <row r="862" spans="1:5" hidden="1" x14ac:dyDescent="0.35">
      <c r="A862" s="1" t="s">
        <v>13</v>
      </c>
      <c r="B862" s="1" t="s">
        <v>12</v>
      </c>
      <c r="C862" s="1" t="s">
        <v>10</v>
      </c>
      <c r="D862" s="1" t="s">
        <v>2</v>
      </c>
      <c r="E862">
        <v>43.5</v>
      </c>
    </row>
    <row r="863" spans="1:5" x14ac:dyDescent="0.35">
      <c r="A863" s="1" t="s">
        <v>13</v>
      </c>
      <c r="B863" s="1" t="s">
        <v>12</v>
      </c>
      <c r="C863" s="1" t="s">
        <v>10</v>
      </c>
      <c r="D863" s="1" t="s">
        <v>3</v>
      </c>
      <c r="E863">
        <v>18.100000000000001</v>
      </c>
    </row>
    <row r="864" spans="1:5" hidden="1" x14ac:dyDescent="0.35">
      <c r="A864" s="1" t="s">
        <v>13</v>
      </c>
      <c r="B864" s="1" t="s">
        <v>12</v>
      </c>
      <c r="C864" s="1" t="s">
        <v>10</v>
      </c>
      <c r="D864" s="1" t="s">
        <v>4</v>
      </c>
      <c r="E864">
        <v>202</v>
      </c>
    </row>
    <row r="865" spans="1:5" hidden="1" x14ac:dyDescent="0.35">
      <c r="A865" s="1" t="s">
        <v>13</v>
      </c>
      <c r="B865" s="1" t="s">
        <v>12</v>
      </c>
      <c r="C865" s="1" t="s">
        <v>10</v>
      </c>
      <c r="D865" s="1" t="s">
        <v>5</v>
      </c>
      <c r="E865">
        <v>3400</v>
      </c>
    </row>
    <row r="866" spans="1:5" hidden="1" x14ac:dyDescent="0.35">
      <c r="A866" s="1" t="s">
        <v>13</v>
      </c>
      <c r="B866" s="1" t="s">
        <v>12</v>
      </c>
      <c r="C866" s="1" t="s">
        <v>9</v>
      </c>
      <c r="D866" s="1" t="s">
        <v>2</v>
      </c>
      <c r="E866">
        <v>49.6</v>
      </c>
    </row>
    <row r="867" spans="1:5" x14ac:dyDescent="0.35">
      <c r="A867" s="1" t="s">
        <v>13</v>
      </c>
      <c r="B867" s="1" t="s">
        <v>12</v>
      </c>
      <c r="C867" s="1" t="s">
        <v>9</v>
      </c>
      <c r="D867" s="1" t="s">
        <v>3</v>
      </c>
      <c r="E867">
        <v>18.2</v>
      </c>
    </row>
    <row r="868" spans="1:5" hidden="1" x14ac:dyDescent="0.35">
      <c r="A868" s="1" t="s">
        <v>13</v>
      </c>
      <c r="B868" s="1" t="s">
        <v>12</v>
      </c>
      <c r="C868" s="1" t="s">
        <v>9</v>
      </c>
      <c r="D868" s="1" t="s">
        <v>4</v>
      </c>
      <c r="E868">
        <v>193</v>
      </c>
    </row>
    <row r="869" spans="1:5" hidden="1" x14ac:dyDescent="0.35">
      <c r="A869" s="1" t="s">
        <v>13</v>
      </c>
      <c r="B869" s="1" t="s">
        <v>12</v>
      </c>
      <c r="C869" s="1" t="s">
        <v>9</v>
      </c>
      <c r="D869" s="1" t="s">
        <v>5</v>
      </c>
      <c r="E869">
        <v>3775</v>
      </c>
    </row>
    <row r="870" spans="1:5" hidden="1" x14ac:dyDescent="0.35">
      <c r="A870" s="1" t="s">
        <v>13</v>
      </c>
      <c r="B870" s="1" t="s">
        <v>12</v>
      </c>
      <c r="C870" s="1" t="s">
        <v>9</v>
      </c>
      <c r="D870" s="1" t="s">
        <v>2</v>
      </c>
      <c r="E870">
        <v>50.8</v>
      </c>
    </row>
    <row r="871" spans="1:5" x14ac:dyDescent="0.35">
      <c r="A871" s="1" t="s">
        <v>13</v>
      </c>
      <c r="B871" s="1" t="s">
        <v>12</v>
      </c>
      <c r="C871" s="1" t="s">
        <v>9</v>
      </c>
      <c r="D871" s="1" t="s">
        <v>3</v>
      </c>
      <c r="E871">
        <v>19</v>
      </c>
    </row>
    <row r="872" spans="1:5" hidden="1" x14ac:dyDescent="0.35">
      <c r="A872" s="1" t="s">
        <v>13</v>
      </c>
      <c r="B872" s="1" t="s">
        <v>12</v>
      </c>
      <c r="C872" s="1" t="s">
        <v>9</v>
      </c>
      <c r="D872" s="1" t="s">
        <v>4</v>
      </c>
      <c r="E872">
        <v>210</v>
      </c>
    </row>
    <row r="873" spans="1:5" hidden="1" x14ac:dyDescent="0.35">
      <c r="A873" s="1" t="s">
        <v>13</v>
      </c>
      <c r="B873" s="1" t="s">
        <v>12</v>
      </c>
      <c r="C873" s="1" t="s">
        <v>9</v>
      </c>
      <c r="D873" s="1" t="s">
        <v>5</v>
      </c>
      <c r="E873">
        <v>4100</v>
      </c>
    </row>
    <row r="874" spans="1:5" hidden="1" x14ac:dyDescent="0.35">
      <c r="A874" s="1" t="s">
        <v>13</v>
      </c>
      <c r="B874" s="1" t="s">
        <v>12</v>
      </c>
      <c r="C874" s="1" t="s">
        <v>10</v>
      </c>
      <c r="D874" s="1" t="s">
        <v>2</v>
      </c>
      <c r="E874">
        <v>50.2</v>
      </c>
    </row>
    <row r="875" spans="1:5" x14ac:dyDescent="0.35">
      <c r="A875" s="1" t="s">
        <v>13</v>
      </c>
      <c r="B875" s="1" t="s">
        <v>12</v>
      </c>
      <c r="C875" s="1" t="s">
        <v>10</v>
      </c>
      <c r="D875" s="1" t="s">
        <v>3</v>
      </c>
      <c r="E875">
        <v>18.7</v>
      </c>
    </row>
    <row r="876" spans="1:5" hidden="1" x14ac:dyDescent="0.35">
      <c r="A876" s="1" t="s">
        <v>13</v>
      </c>
      <c r="B876" s="1" t="s">
        <v>12</v>
      </c>
      <c r="C876" s="1" t="s">
        <v>10</v>
      </c>
      <c r="D876" s="1" t="s">
        <v>4</v>
      </c>
      <c r="E876">
        <v>198</v>
      </c>
    </row>
    <row r="877" spans="1:5" hidden="1" x14ac:dyDescent="0.35">
      <c r="A877" s="1" t="s">
        <v>13</v>
      </c>
      <c r="B877" s="1" t="s">
        <v>12</v>
      </c>
      <c r="C877" s="1" t="s">
        <v>10</v>
      </c>
      <c r="D877" s="1" t="s">
        <v>5</v>
      </c>
      <c r="E877">
        <v>3775</v>
      </c>
    </row>
    <row r="878" spans="1:5" hidden="1" x14ac:dyDescent="0.35">
      <c r="A878" s="1" t="s">
        <v>14</v>
      </c>
      <c r="B878" s="1" t="s">
        <v>11</v>
      </c>
      <c r="C878" s="1" t="s">
        <v>10</v>
      </c>
      <c r="D878" s="1" t="s">
        <v>2</v>
      </c>
      <c r="E878">
        <v>46.1</v>
      </c>
    </row>
    <row r="879" spans="1:5" x14ac:dyDescent="0.35">
      <c r="A879" s="1" t="s">
        <v>14</v>
      </c>
      <c r="B879" s="1" t="s">
        <v>11</v>
      </c>
      <c r="C879" s="1" t="s">
        <v>10</v>
      </c>
      <c r="D879" s="1" t="s">
        <v>3</v>
      </c>
      <c r="E879">
        <v>13.2</v>
      </c>
    </row>
    <row r="880" spans="1:5" hidden="1" x14ac:dyDescent="0.35">
      <c r="A880" s="1" t="s">
        <v>14</v>
      </c>
      <c r="B880" s="1" t="s">
        <v>11</v>
      </c>
      <c r="C880" s="1" t="s">
        <v>10</v>
      </c>
      <c r="D880" s="1" t="s">
        <v>4</v>
      </c>
      <c r="E880">
        <v>211</v>
      </c>
    </row>
    <row r="881" spans="1:5" hidden="1" x14ac:dyDescent="0.35">
      <c r="A881" s="1" t="s">
        <v>14</v>
      </c>
      <c r="B881" s="1" t="s">
        <v>11</v>
      </c>
      <c r="C881" s="1" t="s">
        <v>10</v>
      </c>
      <c r="D881" s="1" t="s">
        <v>5</v>
      </c>
      <c r="E881">
        <v>4500</v>
      </c>
    </row>
    <row r="882" spans="1:5" hidden="1" x14ac:dyDescent="0.35">
      <c r="A882" s="1" t="s">
        <v>14</v>
      </c>
      <c r="B882" s="1" t="s">
        <v>11</v>
      </c>
      <c r="C882" s="1" t="s">
        <v>9</v>
      </c>
      <c r="D882" s="1" t="s">
        <v>2</v>
      </c>
      <c r="E882">
        <v>50</v>
      </c>
    </row>
    <row r="883" spans="1:5" x14ac:dyDescent="0.35">
      <c r="A883" s="1" t="s">
        <v>14</v>
      </c>
      <c r="B883" s="1" t="s">
        <v>11</v>
      </c>
      <c r="C883" s="1" t="s">
        <v>9</v>
      </c>
      <c r="D883" s="1" t="s">
        <v>3</v>
      </c>
      <c r="E883">
        <v>16.3</v>
      </c>
    </row>
    <row r="884" spans="1:5" hidden="1" x14ac:dyDescent="0.35">
      <c r="A884" s="1" t="s">
        <v>14</v>
      </c>
      <c r="B884" s="1" t="s">
        <v>11</v>
      </c>
      <c r="C884" s="1" t="s">
        <v>9</v>
      </c>
      <c r="D884" s="1" t="s">
        <v>4</v>
      </c>
      <c r="E884">
        <v>230</v>
      </c>
    </row>
    <row r="885" spans="1:5" hidden="1" x14ac:dyDescent="0.35">
      <c r="A885" s="1" t="s">
        <v>14</v>
      </c>
      <c r="B885" s="1" t="s">
        <v>11</v>
      </c>
      <c r="C885" s="1" t="s">
        <v>9</v>
      </c>
      <c r="D885" s="1" t="s">
        <v>5</v>
      </c>
      <c r="E885">
        <v>5700</v>
      </c>
    </row>
    <row r="886" spans="1:5" hidden="1" x14ac:dyDescent="0.35">
      <c r="A886" s="1" t="s">
        <v>14</v>
      </c>
      <c r="B886" s="1" t="s">
        <v>11</v>
      </c>
      <c r="C886" s="1" t="s">
        <v>10</v>
      </c>
      <c r="D886" s="1" t="s">
        <v>2</v>
      </c>
      <c r="E886">
        <v>48.7</v>
      </c>
    </row>
    <row r="887" spans="1:5" x14ac:dyDescent="0.35">
      <c r="A887" s="1" t="s">
        <v>14</v>
      </c>
      <c r="B887" s="1" t="s">
        <v>11</v>
      </c>
      <c r="C887" s="1" t="s">
        <v>10</v>
      </c>
      <c r="D887" s="1" t="s">
        <v>3</v>
      </c>
      <c r="E887">
        <v>14.1</v>
      </c>
    </row>
    <row r="888" spans="1:5" hidden="1" x14ac:dyDescent="0.35">
      <c r="A888" s="1" t="s">
        <v>14</v>
      </c>
      <c r="B888" s="1" t="s">
        <v>11</v>
      </c>
      <c r="C888" s="1" t="s">
        <v>10</v>
      </c>
      <c r="D888" s="1" t="s">
        <v>4</v>
      </c>
      <c r="E888">
        <v>210</v>
      </c>
    </row>
    <row r="889" spans="1:5" hidden="1" x14ac:dyDescent="0.35">
      <c r="A889" s="1" t="s">
        <v>14</v>
      </c>
      <c r="B889" s="1" t="s">
        <v>11</v>
      </c>
      <c r="C889" s="1" t="s">
        <v>10</v>
      </c>
      <c r="D889" s="1" t="s">
        <v>5</v>
      </c>
      <c r="E889">
        <v>4450</v>
      </c>
    </row>
    <row r="890" spans="1:5" hidden="1" x14ac:dyDescent="0.35">
      <c r="A890" s="1" t="s">
        <v>14</v>
      </c>
      <c r="B890" s="1" t="s">
        <v>11</v>
      </c>
      <c r="C890" s="1" t="s">
        <v>9</v>
      </c>
      <c r="D890" s="1" t="s">
        <v>2</v>
      </c>
      <c r="E890">
        <v>50</v>
      </c>
    </row>
    <row r="891" spans="1:5" x14ac:dyDescent="0.35">
      <c r="A891" s="1" t="s">
        <v>14</v>
      </c>
      <c r="B891" s="1" t="s">
        <v>11</v>
      </c>
      <c r="C891" s="1" t="s">
        <v>9</v>
      </c>
      <c r="D891" s="1" t="s">
        <v>3</v>
      </c>
      <c r="E891">
        <v>15.2</v>
      </c>
    </row>
    <row r="892" spans="1:5" hidden="1" x14ac:dyDescent="0.35">
      <c r="A892" s="1" t="s">
        <v>14</v>
      </c>
      <c r="B892" s="1" t="s">
        <v>11</v>
      </c>
      <c r="C892" s="1" t="s">
        <v>9</v>
      </c>
      <c r="D892" s="1" t="s">
        <v>4</v>
      </c>
      <c r="E892">
        <v>218</v>
      </c>
    </row>
    <row r="893" spans="1:5" hidden="1" x14ac:dyDescent="0.35">
      <c r="A893" s="1" t="s">
        <v>14</v>
      </c>
      <c r="B893" s="1" t="s">
        <v>11</v>
      </c>
      <c r="C893" s="1" t="s">
        <v>9</v>
      </c>
      <c r="D893" s="1" t="s">
        <v>5</v>
      </c>
      <c r="E893">
        <v>5700</v>
      </c>
    </row>
    <row r="894" spans="1:5" hidden="1" x14ac:dyDescent="0.35">
      <c r="A894" s="1" t="s">
        <v>14</v>
      </c>
      <c r="B894" s="1" t="s">
        <v>11</v>
      </c>
      <c r="C894" s="1" t="s">
        <v>9</v>
      </c>
      <c r="D894" s="1" t="s">
        <v>2</v>
      </c>
      <c r="E894">
        <v>47.6</v>
      </c>
    </row>
    <row r="895" spans="1:5" x14ac:dyDescent="0.35">
      <c r="A895" s="1" t="s">
        <v>14</v>
      </c>
      <c r="B895" s="1" t="s">
        <v>11</v>
      </c>
      <c r="C895" s="1" t="s">
        <v>9</v>
      </c>
      <c r="D895" s="1" t="s">
        <v>3</v>
      </c>
      <c r="E895">
        <v>14.5</v>
      </c>
    </row>
    <row r="896" spans="1:5" hidden="1" x14ac:dyDescent="0.35">
      <c r="A896" s="1" t="s">
        <v>14</v>
      </c>
      <c r="B896" s="1" t="s">
        <v>11</v>
      </c>
      <c r="C896" s="1" t="s">
        <v>9</v>
      </c>
      <c r="D896" s="1" t="s">
        <v>4</v>
      </c>
      <c r="E896">
        <v>215</v>
      </c>
    </row>
    <row r="897" spans="1:5" hidden="1" x14ac:dyDescent="0.35">
      <c r="A897" s="1" t="s">
        <v>14</v>
      </c>
      <c r="B897" s="1" t="s">
        <v>11</v>
      </c>
      <c r="C897" s="1" t="s">
        <v>9</v>
      </c>
      <c r="D897" s="1" t="s">
        <v>5</v>
      </c>
      <c r="E897">
        <v>5400</v>
      </c>
    </row>
    <row r="898" spans="1:5" hidden="1" x14ac:dyDescent="0.35">
      <c r="A898" s="1" t="s">
        <v>14</v>
      </c>
      <c r="B898" s="1" t="s">
        <v>11</v>
      </c>
      <c r="C898" s="1" t="s">
        <v>10</v>
      </c>
      <c r="D898" s="1" t="s">
        <v>2</v>
      </c>
      <c r="E898">
        <v>46.5</v>
      </c>
    </row>
    <row r="899" spans="1:5" x14ac:dyDescent="0.35">
      <c r="A899" s="1" t="s">
        <v>14</v>
      </c>
      <c r="B899" s="1" t="s">
        <v>11</v>
      </c>
      <c r="C899" s="1" t="s">
        <v>10</v>
      </c>
      <c r="D899" s="1" t="s">
        <v>3</v>
      </c>
      <c r="E899">
        <v>13.5</v>
      </c>
    </row>
    <row r="900" spans="1:5" hidden="1" x14ac:dyDescent="0.35">
      <c r="A900" s="1" t="s">
        <v>14</v>
      </c>
      <c r="B900" s="1" t="s">
        <v>11</v>
      </c>
      <c r="C900" s="1" t="s">
        <v>10</v>
      </c>
      <c r="D900" s="1" t="s">
        <v>4</v>
      </c>
      <c r="E900">
        <v>210</v>
      </c>
    </row>
    <row r="901" spans="1:5" hidden="1" x14ac:dyDescent="0.35">
      <c r="A901" s="1" t="s">
        <v>14</v>
      </c>
      <c r="B901" s="1" t="s">
        <v>11</v>
      </c>
      <c r="C901" s="1" t="s">
        <v>10</v>
      </c>
      <c r="D901" s="1" t="s">
        <v>5</v>
      </c>
      <c r="E901">
        <v>4550</v>
      </c>
    </row>
    <row r="902" spans="1:5" hidden="1" x14ac:dyDescent="0.35">
      <c r="A902" s="1" t="s">
        <v>14</v>
      </c>
      <c r="B902" s="1" t="s">
        <v>11</v>
      </c>
      <c r="C902" s="1" t="s">
        <v>10</v>
      </c>
      <c r="D902" s="1" t="s">
        <v>2</v>
      </c>
      <c r="E902">
        <v>45.4</v>
      </c>
    </row>
    <row r="903" spans="1:5" x14ac:dyDescent="0.35">
      <c r="A903" s="1" t="s">
        <v>14</v>
      </c>
      <c r="B903" s="1" t="s">
        <v>11</v>
      </c>
      <c r="C903" s="1" t="s">
        <v>10</v>
      </c>
      <c r="D903" s="1" t="s">
        <v>3</v>
      </c>
      <c r="E903">
        <v>14.6</v>
      </c>
    </row>
    <row r="904" spans="1:5" hidden="1" x14ac:dyDescent="0.35">
      <c r="A904" s="1" t="s">
        <v>14</v>
      </c>
      <c r="B904" s="1" t="s">
        <v>11</v>
      </c>
      <c r="C904" s="1" t="s">
        <v>10</v>
      </c>
      <c r="D904" s="1" t="s">
        <v>4</v>
      </c>
      <c r="E904">
        <v>211</v>
      </c>
    </row>
    <row r="905" spans="1:5" hidden="1" x14ac:dyDescent="0.35">
      <c r="A905" s="1" t="s">
        <v>14</v>
      </c>
      <c r="B905" s="1" t="s">
        <v>11</v>
      </c>
      <c r="C905" s="1" t="s">
        <v>10</v>
      </c>
      <c r="D905" s="1" t="s">
        <v>5</v>
      </c>
      <c r="E905">
        <v>4800</v>
      </c>
    </row>
    <row r="906" spans="1:5" hidden="1" x14ac:dyDescent="0.35">
      <c r="A906" s="1" t="s">
        <v>14</v>
      </c>
      <c r="B906" s="1" t="s">
        <v>11</v>
      </c>
      <c r="C906" s="1" t="s">
        <v>9</v>
      </c>
      <c r="D906" s="1" t="s">
        <v>2</v>
      </c>
      <c r="E906">
        <v>46.7</v>
      </c>
    </row>
    <row r="907" spans="1:5" x14ac:dyDescent="0.35">
      <c r="A907" s="1" t="s">
        <v>14</v>
      </c>
      <c r="B907" s="1" t="s">
        <v>11</v>
      </c>
      <c r="C907" s="1" t="s">
        <v>9</v>
      </c>
      <c r="D907" s="1" t="s">
        <v>3</v>
      </c>
      <c r="E907">
        <v>15.3</v>
      </c>
    </row>
    <row r="908" spans="1:5" hidden="1" x14ac:dyDescent="0.35">
      <c r="A908" s="1" t="s">
        <v>14</v>
      </c>
      <c r="B908" s="1" t="s">
        <v>11</v>
      </c>
      <c r="C908" s="1" t="s">
        <v>9</v>
      </c>
      <c r="D908" s="1" t="s">
        <v>4</v>
      </c>
      <c r="E908">
        <v>219</v>
      </c>
    </row>
    <row r="909" spans="1:5" hidden="1" x14ac:dyDescent="0.35">
      <c r="A909" s="1" t="s">
        <v>14</v>
      </c>
      <c r="B909" s="1" t="s">
        <v>11</v>
      </c>
      <c r="C909" s="1" t="s">
        <v>9</v>
      </c>
      <c r="D909" s="1" t="s">
        <v>5</v>
      </c>
      <c r="E909">
        <v>5200</v>
      </c>
    </row>
    <row r="910" spans="1:5" hidden="1" x14ac:dyDescent="0.35">
      <c r="A910" s="1" t="s">
        <v>14</v>
      </c>
      <c r="B910" s="1" t="s">
        <v>11</v>
      </c>
      <c r="C910" s="1" t="s">
        <v>10</v>
      </c>
      <c r="D910" s="1" t="s">
        <v>2</v>
      </c>
      <c r="E910">
        <v>43.3</v>
      </c>
    </row>
    <row r="911" spans="1:5" x14ac:dyDescent="0.35">
      <c r="A911" s="1" t="s">
        <v>14</v>
      </c>
      <c r="B911" s="1" t="s">
        <v>11</v>
      </c>
      <c r="C911" s="1" t="s">
        <v>10</v>
      </c>
      <c r="D911" s="1" t="s">
        <v>3</v>
      </c>
      <c r="E911">
        <v>13.4</v>
      </c>
    </row>
    <row r="912" spans="1:5" hidden="1" x14ac:dyDescent="0.35">
      <c r="A912" s="1" t="s">
        <v>14</v>
      </c>
      <c r="B912" s="1" t="s">
        <v>11</v>
      </c>
      <c r="C912" s="1" t="s">
        <v>10</v>
      </c>
      <c r="D912" s="1" t="s">
        <v>4</v>
      </c>
      <c r="E912">
        <v>209</v>
      </c>
    </row>
    <row r="913" spans="1:5" hidden="1" x14ac:dyDescent="0.35">
      <c r="A913" s="1" t="s">
        <v>14</v>
      </c>
      <c r="B913" s="1" t="s">
        <v>11</v>
      </c>
      <c r="C913" s="1" t="s">
        <v>10</v>
      </c>
      <c r="D913" s="1" t="s">
        <v>5</v>
      </c>
      <c r="E913">
        <v>4400</v>
      </c>
    </row>
    <row r="914" spans="1:5" hidden="1" x14ac:dyDescent="0.35">
      <c r="A914" s="1" t="s">
        <v>14</v>
      </c>
      <c r="B914" s="1" t="s">
        <v>11</v>
      </c>
      <c r="C914" s="1" t="s">
        <v>9</v>
      </c>
      <c r="D914" s="1" t="s">
        <v>2</v>
      </c>
      <c r="E914">
        <v>46.8</v>
      </c>
    </row>
    <row r="915" spans="1:5" x14ac:dyDescent="0.35">
      <c r="A915" s="1" t="s">
        <v>14</v>
      </c>
      <c r="B915" s="1" t="s">
        <v>11</v>
      </c>
      <c r="C915" s="1" t="s">
        <v>9</v>
      </c>
      <c r="D915" s="1" t="s">
        <v>3</v>
      </c>
      <c r="E915">
        <v>15.4</v>
      </c>
    </row>
    <row r="916" spans="1:5" hidden="1" x14ac:dyDescent="0.35">
      <c r="A916" s="1" t="s">
        <v>14</v>
      </c>
      <c r="B916" s="1" t="s">
        <v>11</v>
      </c>
      <c r="C916" s="1" t="s">
        <v>9</v>
      </c>
      <c r="D916" s="1" t="s">
        <v>4</v>
      </c>
      <c r="E916">
        <v>215</v>
      </c>
    </row>
    <row r="917" spans="1:5" hidden="1" x14ac:dyDescent="0.35">
      <c r="A917" s="1" t="s">
        <v>14</v>
      </c>
      <c r="B917" s="1" t="s">
        <v>11</v>
      </c>
      <c r="C917" s="1" t="s">
        <v>9</v>
      </c>
      <c r="D917" s="1" t="s">
        <v>5</v>
      </c>
      <c r="E917">
        <v>5150</v>
      </c>
    </row>
    <row r="918" spans="1:5" hidden="1" x14ac:dyDescent="0.35">
      <c r="A918" s="1" t="s">
        <v>14</v>
      </c>
      <c r="B918" s="1" t="s">
        <v>11</v>
      </c>
      <c r="C918" s="1" t="s">
        <v>10</v>
      </c>
      <c r="D918" s="1" t="s">
        <v>2</v>
      </c>
      <c r="E918">
        <v>40.9</v>
      </c>
    </row>
    <row r="919" spans="1:5" x14ac:dyDescent="0.35">
      <c r="A919" s="1" t="s">
        <v>14</v>
      </c>
      <c r="B919" s="1" t="s">
        <v>11</v>
      </c>
      <c r="C919" s="1" t="s">
        <v>10</v>
      </c>
      <c r="D919" s="1" t="s">
        <v>3</v>
      </c>
      <c r="E919">
        <v>13.7</v>
      </c>
    </row>
    <row r="920" spans="1:5" hidden="1" x14ac:dyDescent="0.35">
      <c r="A920" s="1" t="s">
        <v>14</v>
      </c>
      <c r="B920" s="1" t="s">
        <v>11</v>
      </c>
      <c r="C920" s="1" t="s">
        <v>10</v>
      </c>
      <c r="D920" s="1" t="s">
        <v>4</v>
      </c>
      <c r="E920">
        <v>214</v>
      </c>
    </row>
    <row r="921" spans="1:5" hidden="1" x14ac:dyDescent="0.35">
      <c r="A921" s="1" t="s">
        <v>14</v>
      </c>
      <c r="B921" s="1" t="s">
        <v>11</v>
      </c>
      <c r="C921" s="1" t="s">
        <v>10</v>
      </c>
      <c r="D921" s="1" t="s">
        <v>5</v>
      </c>
      <c r="E921">
        <v>4650</v>
      </c>
    </row>
    <row r="922" spans="1:5" hidden="1" x14ac:dyDescent="0.35">
      <c r="A922" s="1" t="s">
        <v>14</v>
      </c>
      <c r="B922" s="1" t="s">
        <v>11</v>
      </c>
      <c r="C922" s="1" t="s">
        <v>9</v>
      </c>
      <c r="D922" s="1" t="s">
        <v>2</v>
      </c>
      <c r="E922">
        <v>49</v>
      </c>
    </row>
    <row r="923" spans="1:5" x14ac:dyDescent="0.35">
      <c r="A923" s="1" t="s">
        <v>14</v>
      </c>
      <c r="B923" s="1" t="s">
        <v>11</v>
      </c>
      <c r="C923" s="1" t="s">
        <v>9</v>
      </c>
      <c r="D923" s="1" t="s">
        <v>3</v>
      </c>
      <c r="E923">
        <v>16.100000000000001</v>
      </c>
    </row>
    <row r="924" spans="1:5" hidden="1" x14ac:dyDescent="0.35">
      <c r="A924" s="1" t="s">
        <v>14</v>
      </c>
      <c r="B924" s="1" t="s">
        <v>11</v>
      </c>
      <c r="C924" s="1" t="s">
        <v>9</v>
      </c>
      <c r="D924" s="1" t="s">
        <v>4</v>
      </c>
      <c r="E924">
        <v>216</v>
      </c>
    </row>
    <row r="925" spans="1:5" hidden="1" x14ac:dyDescent="0.35">
      <c r="A925" s="1" t="s">
        <v>14</v>
      </c>
      <c r="B925" s="1" t="s">
        <v>11</v>
      </c>
      <c r="C925" s="1" t="s">
        <v>9</v>
      </c>
      <c r="D925" s="1" t="s">
        <v>5</v>
      </c>
      <c r="E925">
        <v>5550</v>
      </c>
    </row>
    <row r="926" spans="1:5" hidden="1" x14ac:dyDescent="0.35">
      <c r="A926" s="1" t="s">
        <v>14</v>
      </c>
      <c r="B926" s="1" t="s">
        <v>11</v>
      </c>
      <c r="C926" s="1" t="s">
        <v>10</v>
      </c>
      <c r="D926" s="1" t="s">
        <v>2</v>
      </c>
      <c r="E926">
        <v>45.5</v>
      </c>
    </row>
    <row r="927" spans="1:5" x14ac:dyDescent="0.35">
      <c r="A927" s="1" t="s">
        <v>14</v>
      </c>
      <c r="B927" s="1" t="s">
        <v>11</v>
      </c>
      <c r="C927" s="1" t="s">
        <v>10</v>
      </c>
      <c r="D927" s="1" t="s">
        <v>3</v>
      </c>
      <c r="E927">
        <v>13.7</v>
      </c>
    </row>
    <row r="928" spans="1:5" hidden="1" x14ac:dyDescent="0.35">
      <c r="A928" s="1" t="s">
        <v>14</v>
      </c>
      <c r="B928" s="1" t="s">
        <v>11</v>
      </c>
      <c r="C928" s="1" t="s">
        <v>10</v>
      </c>
      <c r="D928" s="1" t="s">
        <v>4</v>
      </c>
      <c r="E928">
        <v>214</v>
      </c>
    </row>
    <row r="929" spans="1:5" hidden="1" x14ac:dyDescent="0.35">
      <c r="A929" s="1" t="s">
        <v>14</v>
      </c>
      <c r="B929" s="1" t="s">
        <v>11</v>
      </c>
      <c r="C929" s="1" t="s">
        <v>10</v>
      </c>
      <c r="D929" s="1" t="s">
        <v>5</v>
      </c>
      <c r="E929">
        <v>4650</v>
      </c>
    </row>
    <row r="930" spans="1:5" hidden="1" x14ac:dyDescent="0.35">
      <c r="A930" s="1" t="s">
        <v>14</v>
      </c>
      <c r="B930" s="1" t="s">
        <v>11</v>
      </c>
      <c r="C930" s="1" t="s">
        <v>9</v>
      </c>
      <c r="D930" s="1" t="s">
        <v>2</v>
      </c>
      <c r="E930">
        <v>48.4</v>
      </c>
    </row>
    <row r="931" spans="1:5" x14ac:dyDescent="0.35">
      <c r="A931" s="1" t="s">
        <v>14</v>
      </c>
      <c r="B931" s="1" t="s">
        <v>11</v>
      </c>
      <c r="C931" s="1" t="s">
        <v>9</v>
      </c>
      <c r="D931" s="1" t="s">
        <v>3</v>
      </c>
      <c r="E931">
        <v>14.6</v>
      </c>
    </row>
    <row r="932" spans="1:5" hidden="1" x14ac:dyDescent="0.35">
      <c r="A932" s="1" t="s">
        <v>14</v>
      </c>
      <c r="B932" s="1" t="s">
        <v>11</v>
      </c>
      <c r="C932" s="1" t="s">
        <v>9</v>
      </c>
      <c r="D932" s="1" t="s">
        <v>4</v>
      </c>
      <c r="E932">
        <v>213</v>
      </c>
    </row>
    <row r="933" spans="1:5" hidden="1" x14ac:dyDescent="0.35">
      <c r="A933" s="1" t="s">
        <v>14</v>
      </c>
      <c r="B933" s="1" t="s">
        <v>11</v>
      </c>
      <c r="C933" s="1" t="s">
        <v>9</v>
      </c>
      <c r="D933" s="1" t="s">
        <v>5</v>
      </c>
      <c r="E933">
        <v>5850</v>
      </c>
    </row>
    <row r="934" spans="1:5" hidden="1" x14ac:dyDescent="0.35">
      <c r="A934" s="1" t="s">
        <v>14</v>
      </c>
      <c r="B934" s="1" t="s">
        <v>11</v>
      </c>
      <c r="C934" s="1" t="s">
        <v>10</v>
      </c>
      <c r="D934" s="1" t="s">
        <v>2</v>
      </c>
      <c r="E934">
        <v>45.8</v>
      </c>
    </row>
    <row r="935" spans="1:5" x14ac:dyDescent="0.35">
      <c r="A935" s="1" t="s">
        <v>14</v>
      </c>
      <c r="B935" s="1" t="s">
        <v>11</v>
      </c>
      <c r="C935" s="1" t="s">
        <v>10</v>
      </c>
      <c r="D935" s="1" t="s">
        <v>3</v>
      </c>
      <c r="E935">
        <v>14.6</v>
      </c>
    </row>
    <row r="936" spans="1:5" hidden="1" x14ac:dyDescent="0.35">
      <c r="A936" s="1" t="s">
        <v>14</v>
      </c>
      <c r="B936" s="1" t="s">
        <v>11</v>
      </c>
      <c r="C936" s="1" t="s">
        <v>10</v>
      </c>
      <c r="D936" s="1" t="s">
        <v>4</v>
      </c>
      <c r="E936">
        <v>210</v>
      </c>
    </row>
    <row r="937" spans="1:5" hidden="1" x14ac:dyDescent="0.35">
      <c r="A937" s="1" t="s">
        <v>14</v>
      </c>
      <c r="B937" s="1" t="s">
        <v>11</v>
      </c>
      <c r="C937" s="1" t="s">
        <v>10</v>
      </c>
      <c r="D937" s="1" t="s">
        <v>5</v>
      </c>
      <c r="E937">
        <v>4200</v>
      </c>
    </row>
    <row r="938" spans="1:5" hidden="1" x14ac:dyDescent="0.35">
      <c r="A938" s="1" t="s">
        <v>14</v>
      </c>
      <c r="B938" s="1" t="s">
        <v>11</v>
      </c>
      <c r="C938" s="1" t="s">
        <v>9</v>
      </c>
      <c r="D938" s="1" t="s">
        <v>2</v>
      </c>
      <c r="E938">
        <v>49.3</v>
      </c>
    </row>
    <row r="939" spans="1:5" x14ac:dyDescent="0.35">
      <c r="A939" s="1" t="s">
        <v>14</v>
      </c>
      <c r="B939" s="1" t="s">
        <v>11</v>
      </c>
      <c r="C939" s="1" t="s">
        <v>9</v>
      </c>
      <c r="D939" s="1" t="s">
        <v>3</v>
      </c>
      <c r="E939">
        <v>15.7</v>
      </c>
    </row>
    <row r="940" spans="1:5" hidden="1" x14ac:dyDescent="0.35">
      <c r="A940" s="1" t="s">
        <v>14</v>
      </c>
      <c r="B940" s="1" t="s">
        <v>11</v>
      </c>
      <c r="C940" s="1" t="s">
        <v>9</v>
      </c>
      <c r="D940" s="1" t="s">
        <v>4</v>
      </c>
      <c r="E940">
        <v>217</v>
      </c>
    </row>
    <row r="941" spans="1:5" hidden="1" x14ac:dyDescent="0.35">
      <c r="A941" s="1" t="s">
        <v>14</v>
      </c>
      <c r="B941" s="1" t="s">
        <v>11</v>
      </c>
      <c r="C941" s="1" t="s">
        <v>9</v>
      </c>
      <c r="D941" s="1" t="s">
        <v>5</v>
      </c>
      <c r="E941">
        <v>5850</v>
      </c>
    </row>
    <row r="942" spans="1:5" hidden="1" x14ac:dyDescent="0.35">
      <c r="A942" s="1" t="s">
        <v>14</v>
      </c>
      <c r="B942" s="1" t="s">
        <v>11</v>
      </c>
      <c r="C942" s="1" t="s">
        <v>10</v>
      </c>
      <c r="D942" s="1" t="s">
        <v>2</v>
      </c>
      <c r="E942">
        <v>42</v>
      </c>
    </row>
    <row r="943" spans="1:5" x14ac:dyDescent="0.35">
      <c r="A943" s="1" t="s">
        <v>14</v>
      </c>
      <c r="B943" s="1" t="s">
        <v>11</v>
      </c>
      <c r="C943" s="1" t="s">
        <v>10</v>
      </c>
      <c r="D943" s="1" t="s">
        <v>3</v>
      </c>
      <c r="E943">
        <v>13.5</v>
      </c>
    </row>
    <row r="944" spans="1:5" hidden="1" x14ac:dyDescent="0.35">
      <c r="A944" s="1" t="s">
        <v>14</v>
      </c>
      <c r="B944" s="1" t="s">
        <v>11</v>
      </c>
      <c r="C944" s="1" t="s">
        <v>10</v>
      </c>
      <c r="D944" s="1" t="s">
        <v>4</v>
      </c>
      <c r="E944">
        <v>210</v>
      </c>
    </row>
    <row r="945" spans="1:5" hidden="1" x14ac:dyDescent="0.35">
      <c r="A945" s="1" t="s">
        <v>14</v>
      </c>
      <c r="B945" s="1" t="s">
        <v>11</v>
      </c>
      <c r="C945" s="1" t="s">
        <v>10</v>
      </c>
      <c r="D945" s="1" t="s">
        <v>5</v>
      </c>
      <c r="E945">
        <v>4150</v>
      </c>
    </row>
    <row r="946" spans="1:5" hidden="1" x14ac:dyDescent="0.35">
      <c r="A946" s="1" t="s">
        <v>14</v>
      </c>
      <c r="B946" s="1" t="s">
        <v>11</v>
      </c>
      <c r="C946" s="1" t="s">
        <v>9</v>
      </c>
      <c r="D946" s="1" t="s">
        <v>2</v>
      </c>
      <c r="E946">
        <v>49.2</v>
      </c>
    </row>
    <row r="947" spans="1:5" x14ac:dyDescent="0.35">
      <c r="A947" s="1" t="s">
        <v>14</v>
      </c>
      <c r="B947" s="1" t="s">
        <v>11</v>
      </c>
      <c r="C947" s="1" t="s">
        <v>9</v>
      </c>
      <c r="D947" s="1" t="s">
        <v>3</v>
      </c>
      <c r="E947">
        <v>15.2</v>
      </c>
    </row>
    <row r="948" spans="1:5" hidden="1" x14ac:dyDescent="0.35">
      <c r="A948" s="1" t="s">
        <v>14</v>
      </c>
      <c r="B948" s="1" t="s">
        <v>11</v>
      </c>
      <c r="C948" s="1" t="s">
        <v>9</v>
      </c>
      <c r="D948" s="1" t="s">
        <v>4</v>
      </c>
      <c r="E948">
        <v>221</v>
      </c>
    </row>
    <row r="949" spans="1:5" hidden="1" x14ac:dyDescent="0.35">
      <c r="A949" s="1" t="s">
        <v>14</v>
      </c>
      <c r="B949" s="1" t="s">
        <v>11</v>
      </c>
      <c r="C949" s="1" t="s">
        <v>9</v>
      </c>
      <c r="D949" s="1" t="s">
        <v>5</v>
      </c>
      <c r="E949">
        <v>6300</v>
      </c>
    </row>
    <row r="950" spans="1:5" hidden="1" x14ac:dyDescent="0.35">
      <c r="A950" s="1" t="s">
        <v>14</v>
      </c>
      <c r="B950" s="1" t="s">
        <v>11</v>
      </c>
      <c r="C950" s="1" t="s">
        <v>10</v>
      </c>
      <c r="D950" s="1" t="s">
        <v>2</v>
      </c>
      <c r="E950">
        <v>46.2</v>
      </c>
    </row>
    <row r="951" spans="1:5" x14ac:dyDescent="0.35">
      <c r="A951" s="1" t="s">
        <v>14</v>
      </c>
      <c r="B951" s="1" t="s">
        <v>11</v>
      </c>
      <c r="C951" s="1" t="s">
        <v>10</v>
      </c>
      <c r="D951" s="1" t="s">
        <v>3</v>
      </c>
      <c r="E951">
        <v>14.5</v>
      </c>
    </row>
    <row r="952" spans="1:5" hidden="1" x14ac:dyDescent="0.35">
      <c r="A952" s="1" t="s">
        <v>14</v>
      </c>
      <c r="B952" s="1" t="s">
        <v>11</v>
      </c>
      <c r="C952" s="1" t="s">
        <v>10</v>
      </c>
      <c r="D952" s="1" t="s">
        <v>4</v>
      </c>
      <c r="E952">
        <v>209</v>
      </c>
    </row>
    <row r="953" spans="1:5" hidden="1" x14ac:dyDescent="0.35">
      <c r="A953" s="1" t="s">
        <v>14</v>
      </c>
      <c r="B953" s="1" t="s">
        <v>11</v>
      </c>
      <c r="C953" s="1" t="s">
        <v>10</v>
      </c>
      <c r="D953" s="1" t="s">
        <v>5</v>
      </c>
      <c r="E953">
        <v>4800</v>
      </c>
    </row>
    <row r="954" spans="1:5" hidden="1" x14ac:dyDescent="0.35">
      <c r="A954" s="1" t="s">
        <v>14</v>
      </c>
      <c r="B954" s="1" t="s">
        <v>11</v>
      </c>
      <c r="C954" s="1" t="s">
        <v>9</v>
      </c>
      <c r="D954" s="1" t="s">
        <v>2</v>
      </c>
      <c r="E954">
        <v>48.7</v>
      </c>
    </row>
    <row r="955" spans="1:5" x14ac:dyDescent="0.35">
      <c r="A955" s="1" t="s">
        <v>14</v>
      </c>
      <c r="B955" s="1" t="s">
        <v>11</v>
      </c>
      <c r="C955" s="1" t="s">
        <v>9</v>
      </c>
      <c r="D955" s="1" t="s">
        <v>3</v>
      </c>
      <c r="E955">
        <v>15.1</v>
      </c>
    </row>
    <row r="956" spans="1:5" hidden="1" x14ac:dyDescent="0.35">
      <c r="A956" s="1" t="s">
        <v>14</v>
      </c>
      <c r="B956" s="1" t="s">
        <v>11</v>
      </c>
      <c r="C956" s="1" t="s">
        <v>9</v>
      </c>
      <c r="D956" s="1" t="s">
        <v>4</v>
      </c>
      <c r="E956">
        <v>222</v>
      </c>
    </row>
    <row r="957" spans="1:5" hidden="1" x14ac:dyDescent="0.35">
      <c r="A957" s="1" t="s">
        <v>14</v>
      </c>
      <c r="B957" s="1" t="s">
        <v>11</v>
      </c>
      <c r="C957" s="1" t="s">
        <v>9</v>
      </c>
      <c r="D957" s="1" t="s">
        <v>5</v>
      </c>
      <c r="E957">
        <v>5350</v>
      </c>
    </row>
    <row r="958" spans="1:5" hidden="1" x14ac:dyDescent="0.35">
      <c r="A958" s="1" t="s">
        <v>14</v>
      </c>
      <c r="B958" s="1" t="s">
        <v>11</v>
      </c>
      <c r="C958" s="1" t="s">
        <v>9</v>
      </c>
      <c r="D958" s="1" t="s">
        <v>2</v>
      </c>
      <c r="E958">
        <v>50.2</v>
      </c>
    </row>
    <row r="959" spans="1:5" x14ac:dyDescent="0.35">
      <c r="A959" s="1" t="s">
        <v>14</v>
      </c>
      <c r="B959" s="1" t="s">
        <v>11</v>
      </c>
      <c r="C959" s="1" t="s">
        <v>9</v>
      </c>
      <c r="D959" s="1" t="s">
        <v>3</v>
      </c>
      <c r="E959">
        <v>14.3</v>
      </c>
    </row>
    <row r="960" spans="1:5" hidden="1" x14ac:dyDescent="0.35">
      <c r="A960" s="1" t="s">
        <v>14</v>
      </c>
      <c r="B960" s="1" t="s">
        <v>11</v>
      </c>
      <c r="C960" s="1" t="s">
        <v>9</v>
      </c>
      <c r="D960" s="1" t="s">
        <v>4</v>
      </c>
      <c r="E960">
        <v>218</v>
      </c>
    </row>
    <row r="961" spans="1:5" hidden="1" x14ac:dyDescent="0.35">
      <c r="A961" s="1" t="s">
        <v>14</v>
      </c>
      <c r="B961" s="1" t="s">
        <v>11</v>
      </c>
      <c r="C961" s="1" t="s">
        <v>9</v>
      </c>
      <c r="D961" s="1" t="s">
        <v>5</v>
      </c>
      <c r="E961">
        <v>5700</v>
      </c>
    </row>
    <row r="962" spans="1:5" hidden="1" x14ac:dyDescent="0.35">
      <c r="A962" s="1" t="s">
        <v>14</v>
      </c>
      <c r="B962" s="1" t="s">
        <v>11</v>
      </c>
      <c r="C962" s="1" t="s">
        <v>10</v>
      </c>
      <c r="D962" s="1" t="s">
        <v>2</v>
      </c>
      <c r="E962">
        <v>45.1</v>
      </c>
    </row>
    <row r="963" spans="1:5" x14ac:dyDescent="0.35">
      <c r="A963" s="1" t="s">
        <v>14</v>
      </c>
      <c r="B963" s="1" t="s">
        <v>11</v>
      </c>
      <c r="C963" s="1" t="s">
        <v>10</v>
      </c>
      <c r="D963" s="1" t="s">
        <v>3</v>
      </c>
      <c r="E963">
        <v>14.5</v>
      </c>
    </row>
    <row r="964" spans="1:5" hidden="1" x14ac:dyDescent="0.35">
      <c r="A964" s="1" t="s">
        <v>14</v>
      </c>
      <c r="B964" s="1" t="s">
        <v>11</v>
      </c>
      <c r="C964" s="1" t="s">
        <v>10</v>
      </c>
      <c r="D964" s="1" t="s">
        <v>4</v>
      </c>
      <c r="E964">
        <v>215</v>
      </c>
    </row>
    <row r="965" spans="1:5" hidden="1" x14ac:dyDescent="0.35">
      <c r="A965" s="1" t="s">
        <v>14</v>
      </c>
      <c r="B965" s="1" t="s">
        <v>11</v>
      </c>
      <c r="C965" s="1" t="s">
        <v>10</v>
      </c>
      <c r="D965" s="1" t="s">
        <v>5</v>
      </c>
      <c r="E965">
        <v>5000</v>
      </c>
    </row>
    <row r="966" spans="1:5" hidden="1" x14ac:dyDescent="0.35">
      <c r="A966" s="1" t="s">
        <v>14</v>
      </c>
      <c r="B966" s="1" t="s">
        <v>11</v>
      </c>
      <c r="C966" s="1" t="s">
        <v>10</v>
      </c>
      <c r="D966" s="1" t="s">
        <v>2</v>
      </c>
      <c r="E966">
        <v>46.5</v>
      </c>
    </row>
    <row r="967" spans="1:5" x14ac:dyDescent="0.35">
      <c r="A967" s="1" t="s">
        <v>14</v>
      </c>
      <c r="B967" s="1" t="s">
        <v>11</v>
      </c>
      <c r="C967" s="1" t="s">
        <v>10</v>
      </c>
      <c r="D967" s="1" t="s">
        <v>3</v>
      </c>
      <c r="E967">
        <v>14.5</v>
      </c>
    </row>
    <row r="968" spans="1:5" hidden="1" x14ac:dyDescent="0.35">
      <c r="A968" s="1" t="s">
        <v>14</v>
      </c>
      <c r="B968" s="1" t="s">
        <v>11</v>
      </c>
      <c r="C968" s="1" t="s">
        <v>10</v>
      </c>
      <c r="D968" s="1" t="s">
        <v>4</v>
      </c>
      <c r="E968">
        <v>213</v>
      </c>
    </row>
    <row r="969" spans="1:5" hidden="1" x14ac:dyDescent="0.35">
      <c r="A969" s="1" t="s">
        <v>14</v>
      </c>
      <c r="B969" s="1" t="s">
        <v>11</v>
      </c>
      <c r="C969" s="1" t="s">
        <v>10</v>
      </c>
      <c r="D969" s="1" t="s">
        <v>5</v>
      </c>
      <c r="E969">
        <v>4400</v>
      </c>
    </row>
    <row r="970" spans="1:5" hidden="1" x14ac:dyDescent="0.35">
      <c r="A970" s="1" t="s">
        <v>14</v>
      </c>
      <c r="B970" s="1" t="s">
        <v>11</v>
      </c>
      <c r="C970" s="1" t="s">
        <v>9</v>
      </c>
      <c r="D970" s="1" t="s">
        <v>2</v>
      </c>
      <c r="E970">
        <v>46.3</v>
      </c>
    </row>
    <row r="971" spans="1:5" x14ac:dyDescent="0.35">
      <c r="A971" s="1" t="s">
        <v>14</v>
      </c>
      <c r="B971" s="1" t="s">
        <v>11</v>
      </c>
      <c r="C971" s="1" t="s">
        <v>9</v>
      </c>
      <c r="D971" s="1" t="s">
        <v>3</v>
      </c>
      <c r="E971">
        <v>15.8</v>
      </c>
    </row>
    <row r="972" spans="1:5" hidden="1" x14ac:dyDescent="0.35">
      <c r="A972" s="1" t="s">
        <v>14</v>
      </c>
      <c r="B972" s="1" t="s">
        <v>11</v>
      </c>
      <c r="C972" s="1" t="s">
        <v>9</v>
      </c>
      <c r="D972" s="1" t="s">
        <v>4</v>
      </c>
      <c r="E972">
        <v>215</v>
      </c>
    </row>
    <row r="973" spans="1:5" hidden="1" x14ac:dyDescent="0.35">
      <c r="A973" s="1" t="s">
        <v>14</v>
      </c>
      <c r="B973" s="1" t="s">
        <v>11</v>
      </c>
      <c r="C973" s="1" t="s">
        <v>9</v>
      </c>
      <c r="D973" s="1" t="s">
        <v>5</v>
      </c>
      <c r="E973">
        <v>5050</v>
      </c>
    </row>
    <row r="974" spans="1:5" hidden="1" x14ac:dyDescent="0.35">
      <c r="A974" s="1" t="s">
        <v>14</v>
      </c>
      <c r="B974" s="1" t="s">
        <v>11</v>
      </c>
      <c r="C974" s="1" t="s">
        <v>10</v>
      </c>
      <c r="D974" s="1" t="s">
        <v>2</v>
      </c>
      <c r="E974">
        <v>42.9</v>
      </c>
    </row>
    <row r="975" spans="1:5" x14ac:dyDescent="0.35">
      <c r="A975" s="1" t="s">
        <v>14</v>
      </c>
      <c r="B975" s="1" t="s">
        <v>11</v>
      </c>
      <c r="C975" s="1" t="s">
        <v>10</v>
      </c>
      <c r="D975" s="1" t="s">
        <v>3</v>
      </c>
      <c r="E975">
        <v>13.1</v>
      </c>
    </row>
    <row r="976" spans="1:5" hidden="1" x14ac:dyDescent="0.35">
      <c r="A976" s="1" t="s">
        <v>14</v>
      </c>
      <c r="B976" s="1" t="s">
        <v>11</v>
      </c>
      <c r="C976" s="1" t="s">
        <v>10</v>
      </c>
      <c r="D976" s="1" t="s">
        <v>4</v>
      </c>
      <c r="E976">
        <v>215</v>
      </c>
    </row>
    <row r="977" spans="1:5" hidden="1" x14ac:dyDescent="0.35">
      <c r="A977" s="1" t="s">
        <v>14</v>
      </c>
      <c r="B977" s="1" t="s">
        <v>11</v>
      </c>
      <c r="C977" s="1" t="s">
        <v>10</v>
      </c>
      <c r="D977" s="1" t="s">
        <v>5</v>
      </c>
      <c r="E977">
        <v>5000</v>
      </c>
    </row>
    <row r="978" spans="1:5" hidden="1" x14ac:dyDescent="0.35">
      <c r="A978" s="1" t="s">
        <v>14</v>
      </c>
      <c r="B978" s="1" t="s">
        <v>11</v>
      </c>
      <c r="C978" s="1" t="s">
        <v>9</v>
      </c>
      <c r="D978" s="1" t="s">
        <v>2</v>
      </c>
      <c r="E978">
        <v>46.1</v>
      </c>
    </row>
    <row r="979" spans="1:5" x14ac:dyDescent="0.35">
      <c r="A979" s="1" t="s">
        <v>14</v>
      </c>
      <c r="B979" s="1" t="s">
        <v>11</v>
      </c>
      <c r="C979" s="1" t="s">
        <v>9</v>
      </c>
      <c r="D979" s="1" t="s">
        <v>3</v>
      </c>
      <c r="E979">
        <v>15.1</v>
      </c>
    </row>
    <row r="980" spans="1:5" hidden="1" x14ac:dyDescent="0.35">
      <c r="A980" s="1" t="s">
        <v>14</v>
      </c>
      <c r="B980" s="1" t="s">
        <v>11</v>
      </c>
      <c r="C980" s="1" t="s">
        <v>9</v>
      </c>
      <c r="D980" s="1" t="s">
        <v>4</v>
      </c>
      <c r="E980">
        <v>215</v>
      </c>
    </row>
    <row r="981" spans="1:5" hidden="1" x14ac:dyDescent="0.35">
      <c r="A981" s="1" t="s">
        <v>14</v>
      </c>
      <c r="B981" s="1" t="s">
        <v>11</v>
      </c>
      <c r="C981" s="1" t="s">
        <v>9</v>
      </c>
      <c r="D981" s="1" t="s">
        <v>5</v>
      </c>
      <c r="E981">
        <v>5100</v>
      </c>
    </row>
    <row r="982" spans="1:5" hidden="1" x14ac:dyDescent="0.35">
      <c r="A982" s="1" t="s">
        <v>14</v>
      </c>
      <c r="B982" s="1" t="s">
        <v>11</v>
      </c>
      <c r="C982" s="1"/>
      <c r="D982" s="1" t="s">
        <v>2</v>
      </c>
      <c r="E982">
        <v>44.5</v>
      </c>
    </row>
    <row r="983" spans="1:5" x14ac:dyDescent="0.35">
      <c r="A983" s="1" t="s">
        <v>14</v>
      </c>
      <c r="B983" s="1" t="s">
        <v>11</v>
      </c>
      <c r="C983" s="1"/>
      <c r="D983" s="1" t="s">
        <v>3</v>
      </c>
      <c r="E983">
        <v>14.3</v>
      </c>
    </row>
    <row r="984" spans="1:5" hidden="1" x14ac:dyDescent="0.35">
      <c r="A984" s="1" t="s">
        <v>14</v>
      </c>
      <c r="B984" s="1" t="s">
        <v>11</v>
      </c>
      <c r="C984" s="1"/>
      <c r="D984" s="1" t="s">
        <v>4</v>
      </c>
      <c r="E984">
        <v>216</v>
      </c>
    </row>
    <row r="985" spans="1:5" hidden="1" x14ac:dyDescent="0.35">
      <c r="A985" s="1" t="s">
        <v>14</v>
      </c>
      <c r="B985" s="1" t="s">
        <v>11</v>
      </c>
      <c r="C985" s="1"/>
      <c r="D985" s="1" t="s">
        <v>5</v>
      </c>
      <c r="E985">
        <v>4100</v>
      </c>
    </row>
    <row r="986" spans="1:5" hidden="1" x14ac:dyDescent="0.35">
      <c r="A986" s="1" t="s">
        <v>14</v>
      </c>
      <c r="B986" s="1" t="s">
        <v>11</v>
      </c>
      <c r="C986" s="1" t="s">
        <v>9</v>
      </c>
      <c r="D986" s="1" t="s">
        <v>2</v>
      </c>
      <c r="E986">
        <v>47.8</v>
      </c>
    </row>
    <row r="987" spans="1:5" x14ac:dyDescent="0.35">
      <c r="A987" s="1" t="s">
        <v>14</v>
      </c>
      <c r="B987" s="1" t="s">
        <v>11</v>
      </c>
      <c r="C987" s="1" t="s">
        <v>9</v>
      </c>
      <c r="D987" s="1" t="s">
        <v>3</v>
      </c>
      <c r="E987">
        <v>15</v>
      </c>
    </row>
    <row r="988" spans="1:5" hidden="1" x14ac:dyDescent="0.35">
      <c r="A988" s="1" t="s">
        <v>14</v>
      </c>
      <c r="B988" s="1" t="s">
        <v>11</v>
      </c>
      <c r="C988" s="1" t="s">
        <v>9</v>
      </c>
      <c r="D988" s="1" t="s">
        <v>4</v>
      </c>
      <c r="E988">
        <v>215</v>
      </c>
    </row>
    <row r="989" spans="1:5" hidden="1" x14ac:dyDescent="0.35">
      <c r="A989" s="1" t="s">
        <v>14</v>
      </c>
      <c r="B989" s="1" t="s">
        <v>11</v>
      </c>
      <c r="C989" s="1" t="s">
        <v>9</v>
      </c>
      <c r="D989" s="1" t="s">
        <v>5</v>
      </c>
      <c r="E989">
        <v>5650</v>
      </c>
    </row>
    <row r="990" spans="1:5" hidden="1" x14ac:dyDescent="0.35">
      <c r="A990" s="1" t="s">
        <v>14</v>
      </c>
      <c r="B990" s="1" t="s">
        <v>11</v>
      </c>
      <c r="C990" s="1" t="s">
        <v>10</v>
      </c>
      <c r="D990" s="1" t="s">
        <v>2</v>
      </c>
      <c r="E990">
        <v>48.2</v>
      </c>
    </row>
    <row r="991" spans="1:5" x14ac:dyDescent="0.35">
      <c r="A991" s="1" t="s">
        <v>14</v>
      </c>
      <c r="B991" s="1" t="s">
        <v>11</v>
      </c>
      <c r="C991" s="1" t="s">
        <v>10</v>
      </c>
      <c r="D991" s="1" t="s">
        <v>3</v>
      </c>
      <c r="E991">
        <v>14.3</v>
      </c>
    </row>
    <row r="992" spans="1:5" hidden="1" x14ac:dyDescent="0.35">
      <c r="A992" s="1" t="s">
        <v>14</v>
      </c>
      <c r="B992" s="1" t="s">
        <v>11</v>
      </c>
      <c r="C992" s="1" t="s">
        <v>10</v>
      </c>
      <c r="D992" s="1" t="s">
        <v>4</v>
      </c>
      <c r="E992">
        <v>210</v>
      </c>
    </row>
    <row r="993" spans="1:5" hidden="1" x14ac:dyDescent="0.35">
      <c r="A993" s="1" t="s">
        <v>14</v>
      </c>
      <c r="B993" s="1" t="s">
        <v>11</v>
      </c>
      <c r="C993" s="1" t="s">
        <v>10</v>
      </c>
      <c r="D993" s="1" t="s">
        <v>5</v>
      </c>
      <c r="E993">
        <v>4600</v>
      </c>
    </row>
    <row r="994" spans="1:5" hidden="1" x14ac:dyDescent="0.35">
      <c r="A994" s="1" t="s">
        <v>14</v>
      </c>
      <c r="B994" s="1" t="s">
        <v>11</v>
      </c>
      <c r="C994" s="1" t="s">
        <v>9</v>
      </c>
      <c r="D994" s="1" t="s">
        <v>2</v>
      </c>
      <c r="E994">
        <v>50</v>
      </c>
    </row>
    <row r="995" spans="1:5" x14ac:dyDescent="0.35">
      <c r="A995" s="1" t="s">
        <v>14</v>
      </c>
      <c r="B995" s="1" t="s">
        <v>11</v>
      </c>
      <c r="C995" s="1" t="s">
        <v>9</v>
      </c>
      <c r="D995" s="1" t="s">
        <v>3</v>
      </c>
      <c r="E995">
        <v>15.3</v>
      </c>
    </row>
    <row r="996" spans="1:5" hidden="1" x14ac:dyDescent="0.35">
      <c r="A996" s="1" t="s">
        <v>14</v>
      </c>
      <c r="B996" s="1" t="s">
        <v>11</v>
      </c>
      <c r="C996" s="1" t="s">
        <v>9</v>
      </c>
      <c r="D996" s="1" t="s">
        <v>4</v>
      </c>
      <c r="E996">
        <v>220</v>
      </c>
    </row>
    <row r="997" spans="1:5" hidden="1" x14ac:dyDescent="0.35">
      <c r="A997" s="1" t="s">
        <v>14</v>
      </c>
      <c r="B997" s="1" t="s">
        <v>11</v>
      </c>
      <c r="C997" s="1" t="s">
        <v>9</v>
      </c>
      <c r="D997" s="1" t="s">
        <v>5</v>
      </c>
      <c r="E997">
        <v>5550</v>
      </c>
    </row>
    <row r="998" spans="1:5" hidden="1" x14ac:dyDescent="0.35">
      <c r="A998" s="1" t="s">
        <v>14</v>
      </c>
      <c r="B998" s="1" t="s">
        <v>11</v>
      </c>
      <c r="C998" s="1" t="s">
        <v>9</v>
      </c>
      <c r="D998" s="1" t="s">
        <v>2</v>
      </c>
      <c r="E998">
        <v>47.3</v>
      </c>
    </row>
    <row r="999" spans="1:5" x14ac:dyDescent="0.35">
      <c r="A999" s="1" t="s">
        <v>14</v>
      </c>
      <c r="B999" s="1" t="s">
        <v>11</v>
      </c>
      <c r="C999" s="1" t="s">
        <v>9</v>
      </c>
      <c r="D999" s="1" t="s">
        <v>3</v>
      </c>
      <c r="E999">
        <v>15.3</v>
      </c>
    </row>
    <row r="1000" spans="1:5" hidden="1" x14ac:dyDescent="0.35">
      <c r="A1000" s="1" t="s">
        <v>14</v>
      </c>
      <c r="B1000" s="1" t="s">
        <v>11</v>
      </c>
      <c r="C1000" s="1" t="s">
        <v>9</v>
      </c>
      <c r="D1000" s="1" t="s">
        <v>4</v>
      </c>
      <c r="E1000">
        <v>222</v>
      </c>
    </row>
    <row r="1001" spans="1:5" hidden="1" x14ac:dyDescent="0.35">
      <c r="A1001" s="1" t="s">
        <v>14</v>
      </c>
      <c r="B1001" s="1" t="s">
        <v>11</v>
      </c>
      <c r="C1001" s="1" t="s">
        <v>9</v>
      </c>
      <c r="D1001" s="1" t="s">
        <v>5</v>
      </c>
      <c r="E1001">
        <v>5250</v>
      </c>
    </row>
    <row r="1002" spans="1:5" hidden="1" x14ac:dyDescent="0.35">
      <c r="A1002" s="1" t="s">
        <v>14</v>
      </c>
      <c r="B1002" s="1" t="s">
        <v>11</v>
      </c>
      <c r="C1002" s="1" t="s">
        <v>10</v>
      </c>
      <c r="D1002" s="1" t="s">
        <v>2</v>
      </c>
      <c r="E1002">
        <v>42.8</v>
      </c>
    </row>
    <row r="1003" spans="1:5" x14ac:dyDescent="0.35">
      <c r="A1003" s="1" t="s">
        <v>14</v>
      </c>
      <c r="B1003" s="1" t="s">
        <v>11</v>
      </c>
      <c r="C1003" s="1" t="s">
        <v>10</v>
      </c>
      <c r="D1003" s="1" t="s">
        <v>3</v>
      </c>
      <c r="E1003">
        <v>14.2</v>
      </c>
    </row>
    <row r="1004" spans="1:5" hidden="1" x14ac:dyDescent="0.35">
      <c r="A1004" s="1" t="s">
        <v>14</v>
      </c>
      <c r="B1004" s="1" t="s">
        <v>11</v>
      </c>
      <c r="C1004" s="1" t="s">
        <v>10</v>
      </c>
      <c r="D1004" s="1" t="s">
        <v>4</v>
      </c>
      <c r="E1004">
        <v>209</v>
      </c>
    </row>
    <row r="1005" spans="1:5" hidden="1" x14ac:dyDescent="0.35">
      <c r="A1005" s="1" t="s">
        <v>14</v>
      </c>
      <c r="B1005" s="1" t="s">
        <v>11</v>
      </c>
      <c r="C1005" s="1" t="s">
        <v>10</v>
      </c>
      <c r="D1005" s="1" t="s">
        <v>5</v>
      </c>
      <c r="E1005">
        <v>4700</v>
      </c>
    </row>
    <row r="1006" spans="1:5" hidden="1" x14ac:dyDescent="0.35">
      <c r="A1006" s="1" t="s">
        <v>14</v>
      </c>
      <c r="B1006" s="1" t="s">
        <v>11</v>
      </c>
      <c r="C1006" s="1" t="s">
        <v>10</v>
      </c>
      <c r="D1006" s="1" t="s">
        <v>2</v>
      </c>
      <c r="E1006">
        <v>45.1</v>
      </c>
    </row>
    <row r="1007" spans="1:5" x14ac:dyDescent="0.35">
      <c r="A1007" s="1" t="s">
        <v>14</v>
      </c>
      <c r="B1007" s="1" t="s">
        <v>11</v>
      </c>
      <c r="C1007" s="1" t="s">
        <v>10</v>
      </c>
      <c r="D1007" s="1" t="s">
        <v>3</v>
      </c>
      <c r="E1007">
        <v>14.5</v>
      </c>
    </row>
    <row r="1008" spans="1:5" hidden="1" x14ac:dyDescent="0.35">
      <c r="A1008" s="1" t="s">
        <v>14</v>
      </c>
      <c r="B1008" s="1" t="s">
        <v>11</v>
      </c>
      <c r="C1008" s="1" t="s">
        <v>10</v>
      </c>
      <c r="D1008" s="1" t="s">
        <v>4</v>
      </c>
      <c r="E1008">
        <v>207</v>
      </c>
    </row>
    <row r="1009" spans="1:5" hidden="1" x14ac:dyDescent="0.35">
      <c r="A1009" s="1" t="s">
        <v>14</v>
      </c>
      <c r="B1009" s="1" t="s">
        <v>11</v>
      </c>
      <c r="C1009" s="1" t="s">
        <v>10</v>
      </c>
      <c r="D1009" s="1" t="s">
        <v>5</v>
      </c>
      <c r="E1009">
        <v>5050</v>
      </c>
    </row>
    <row r="1010" spans="1:5" hidden="1" x14ac:dyDescent="0.35">
      <c r="A1010" s="1" t="s">
        <v>14</v>
      </c>
      <c r="B1010" s="1" t="s">
        <v>11</v>
      </c>
      <c r="C1010" s="1" t="s">
        <v>9</v>
      </c>
      <c r="D1010" s="1" t="s">
        <v>2</v>
      </c>
      <c r="E1010">
        <v>59.6</v>
      </c>
    </row>
    <row r="1011" spans="1:5" x14ac:dyDescent="0.35">
      <c r="A1011" s="1" t="s">
        <v>14</v>
      </c>
      <c r="B1011" s="1" t="s">
        <v>11</v>
      </c>
      <c r="C1011" s="1" t="s">
        <v>9</v>
      </c>
      <c r="D1011" s="1" t="s">
        <v>3</v>
      </c>
      <c r="E1011">
        <v>17</v>
      </c>
    </row>
    <row r="1012" spans="1:5" hidden="1" x14ac:dyDescent="0.35">
      <c r="A1012" s="1" t="s">
        <v>14</v>
      </c>
      <c r="B1012" s="1" t="s">
        <v>11</v>
      </c>
      <c r="C1012" s="1" t="s">
        <v>9</v>
      </c>
      <c r="D1012" s="1" t="s">
        <v>4</v>
      </c>
      <c r="E1012">
        <v>230</v>
      </c>
    </row>
    <row r="1013" spans="1:5" hidden="1" x14ac:dyDescent="0.35">
      <c r="A1013" s="1" t="s">
        <v>14</v>
      </c>
      <c r="B1013" s="1" t="s">
        <v>11</v>
      </c>
      <c r="C1013" s="1" t="s">
        <v>9</v>
      </c>
      <c r="D1013" s="1" t="s">
        <v>5</v>
      </c>
      <c r="E1013">
        <v>6050</v>
      </c>
    </row>
    <row r="1014" spans="1:5" hidden="1" x14ac:dyDescent="0.35">
      <c r="A1014" s="1" t="s">
        <v>14</v>
      </c>
      <c r="B1014" s="1" t="s">
        <v>11</v>
      </c>
      <c r="C1014" s="1" t="s">
        <v>10</v>
      </c>
      <c r="D1014" s="1" t="s">
        <v>2</v>
      </c>
      <c r="E1014">
        <v>49.1</v>
      </c>
    </row>
    <row r="1015" spans="1:5" x14ac:dyDescent="0.35">
      <c r="A1015" s="1" t="s">
        <v>14</v>
      </c>
      <c r="B1015" s="1" t="s">
        <v>11</v>
      </c>
      <c r="C1015" s="1" t="s">
        <v>10</v>
      </c>
      <c r="D1015" s="1" t="s">
        <v>3</v>
      </c>
      <c r="E1015">
        <v>14.8</v>
      </c>
    </row>
    <row r="1016" spans="1:5" hidden="1" x14ac:dyDescent="0.35">
      <c r="A1016" s="1" t="s">
        <v>14</v>
      </c>
      <c r="B1016" s="1" t="s">
        <v>11</v>
      </c>
      <c r="C1016" s="1" t="s">
        <v>10</v>
      </c>
      <c r="D1016" s="1" t="s">
        <v>4</v>
      </c>
      <c r="E1016">
        <v>220</v>
      </c>
    </row>
    <row r="1017" spans="1:5" hidden="1" x14ac:dyDescent="0.35">
      <c r="A1017" s="1" t="s">
        <v>14</v>
      </c>
      <c r="B1017" s="1" t="s">
        <v>11</v>
      </c>
      <c r="C1017" s="1" t="s">
        <v>10</v>
      </c>
      <c r="D1017" s="1" t="s">
        <v>5</v>
      </c>
      <c r="E1017">
        <v>5150</v>
      </c>
    </row>
    <row r="1018" spans="1:5" hidden="1" x14ac:dyDescent="0.35">
      <c r="A1018" s="1" t="s">
        <v>14</v>
      </c>
      <c r="B1018" s="1" t="s">
        <v>11</v>
      </c>
      <c r="C1018" s="1" t="s">
        <v>9</v>
      </c>
      <c r="D1018" s="1" t="s">
        <v>2</v>
      </c>
      <c r="E1018">
        <v>48.4</v>
      </c>
    </row>
    <row r="1019" spans="1:5" x14ac:dyDescent="0.35">
      <c r="A1019" s="1" t="s">
        <v>14</v>
      </c>
      <c r="B1019" s="1" t="s">
        <v>11</v>
      </c>
      <c r="C1019" s="1" t="s">
        <v>9</v>
      </c>
      <c r="D1019" s="1" t="s">
        <v>3</v>
      </c>
      <c r="E1019">
        <v>16.3</v>
      </c>
    </row>
    <row r="1020" spans="1:5" hidden="1" x14ac:dyDescent="0.35">
      <c r="A1020" s="1" t="s">
        <v>14</v>
      </c>
      <c r="B1020" s="1" t="s">
        <v>11</v>
      </c>
      <c r="C1020" s="1" t="s">
        <v>9</v>
      </c>
      <c r="D1020" s="1" t="s">
        <v>4</v>
      </c>
      <c r="E1020">
        <v>220</v>
      </c>
    </row>
    <row r="1021" spans="1:5" hidden="1" x14ac:dyDescent="0.35">
      <c r="A1021" s="1" t="s">
        <v>14</v>
      </c>
      <c r="B1021" s="1" t="s">
        <v>11</v>
      </c>
      <c r="C1021" s="1" t="s">
        <v>9</v>
      </c>
      <c r="D1021" s="1" t="s">
        <v>5</v>
      </c>
      <c r="E1021">
        <v>5400</v>
      </c>
    </row>
    <row r="1022" spans="1:5" hidden="1" x14ac:dyDescent="0.35">
      <c r="A1022" s="1" t="s">
        <v>14</v>
      </c>
      <c r="B1022" s="1" t="s">
        <v>11</v>
      </c>
      <c r="C1022" s="1" t="s">
        <v>10</v>
      </c>
      <c r="D1022" s="1" t="s">
        <v>2</v>
      </c>
      <c r="E1022">
        <v>42.6</v>
      </c>
    </row>
    <row r="1023" spans="1:5" x14ac:dyDescent="0.35">
      <c r="A1023" s="1" t="s">
        <v>14</v>
      </c>
      <c r="B1023" s="1" t="s">
        <v>11</v>
      </c>
      <c r="C1023" s="1" t="s">
        <v>10</v>
      </c>
      <c r="D1023" s="1" t="s">
        <v>3</v>
      </c>
      <c r="E1023">
        <v>13.7</v>
      </c>
    </row>
    <row r="1024" spans="1:5" hidden="1" x14ac:dyDescent="0.35">
      <c r="A1024" s="1" t="s">
        <v>14</v>
      </c>
      <c r="B1024" s="1" t="s">
        <v>11</v>
      </c>
      <c r="C1024" s="1" t="s">
        <v>10</v>
      </c>
      <c r="D1024" s="1" t="s">
        <v>4</v>
      </c>
      <c r="E1024">
        <v>213</v>
      </c>
    </row>
    <row r="1025" spans="1:5" hidden="1" x14ac:dyDescent="0.35">
      <c r="A1025" s="1" t="s">
        <v>14</v>
      </c>
      <c r="B1025" s="1" t="s">
        <v>11</v>
      </c>
      <c r="C1025" s="1" t="s">
        <v>10</v>
      </c>
      <c r="D1025" s="1" t="s">
        <v>5</v>
      </c>
      <c r="E1025">
        <v>4950</v>
      </c>
    </row>
    <row r="1026" spans="1:5" hidden="1" x14ac:dyDescent="0.35">
      <c r="A1026" s="1" t="s">
        <v>14</v>
      </c>
      <c r="B1026" s="1" t="s">
        <v>11</v>
      </c>
      <c r="C1026" s="1" t="s">
        <v>9</v>
      </c>
      <c r="D1026" s="1" t="s">
        <v>2</v>
      </c>
      <c r="E1026">
        <v>44.4</v>
      </c>
    </row>
    <row r="1027" spans="1:5" x14ac:dyDescent="0.35">
      <c r="A1027" s="1" t="s">
        <v>14</v>
      </c>
      <c r="B1027" s="1" t="s">
        <v>11</v>
      </c>
      <c r="C1027" s="1" t="s">
        <v>9</v>
      </c>
      <c r="D1027" s="1" t="s">
        <v>3</v>
      </c>
      <c r="E1027">
        <v>17.3</v>
      </c>
    </row>
    <row r="1028" spans="1:5" hidden="1" x14ac:dyDescent="0.35">
      <c r="A1028" s="1" t="s">
        <v>14</v>
      </c>
      <c r="B1028" s="1" t="s">
        <v>11</v>
      </c>
      <c r="C1028" s="1" t="s">
        <v>9</v>
      </c>
      <c r="D1028" s="1" t="s">
        <v>4</v>
      </c>
      <c r="E1028">
        <v>219</v>
      </c>
    </row>
    <row r="1029" spans="1:5" hidden="1" x14ac:dyDescent="0.35">
      <c r="A1029" s="1" t="s">
        <v>14</v>
      </c>
      <c r="B1029" s="1" t="s">
        <v>11</v>
      </c>
      <c r="C1029" s="1" t="s">
        <v>9</v>
      </c>
      <c r="D1029" s="1" t="s">
        <v>5</v>
      </c>
      <c r="E1029">
        <v>5250</v>
      </c>
    </row>
    <row r="1030" spans="1:5" hidden="1" x14ac:dyDescent="0.35">
      <c r="A1030" s="1" t="s">
        <v>14</v>
      </c>
      <c r="B1030" s="1" t="s">
        <v>11</v>
      </c>
      <c r="C1030" s="1" t="s">
        <v>10</v>
      </c>
      <c r="D1030" s="1" t="s">
        <v>2</v>
      </c>
      <c r="E1030">
        <v>44</v>
      </c>
    </row>
    <row r="1031" spans="1:5" x14ac:dyDescent="0.35">
      <c r="A1031" s="1" t="s">
        <v>14</v>
      </c>
      <c r="B1031" s="1" t="s">
        <v>11</v>
      </c>
      <c r="C1031" s="1" t="s">
        <v>10</v>
      </c>
      <c r="D1031" s="1" t="s">
        <v>3</v>
      </c>
      <c r="E1031">
        <v>13.6</v>
      </c>
    </row>
    <row r="1032" spans="1:5" hidden="1" x14ac:dyDescent="0.35">
      <c r="A1032" s="1" t="s">
        <v>14</v>
      </c>
      <c r="B1032" s="1" t="s">
        <v>11</v>
      </c>
      <c r="C1032" s="1" t="s">
        <v>10</v>
      </c>
      <c r="D1032" s="1" t="s">
        <v>4</v>
      </c>
      <c r="E1032">
        <v>208</v>
      </c>
    </row>
    <row r="1033" spans="1:5" hidden="1" x14ac:dyDescent="0.35">
      <c r="A1033" s="1" t="s">
        <v>14</v>
      </c>
      <c r="B1033" s="1" t="s">
        <v>11</v>
      </c>
      <c r="C1033" s="1" t="s">
        <v>10</v>
      </c>
      <c r="D1033" s="1" t="s">
        <v>5</v>
      </c>
      <c r="E1033">
        <v>4350</v>
      </c>
    </row>
    <row r="1034" spans="1:5" hidden="1" x14ac:dyDescent="0.35">
      <c r="A1034" s="1" t="s">
        <v>14</v>
      </c>
      <c r="B1034" s="1" t="s">
        <v>11</v>
      </c>
      <c r="C1034" s="1" t="s">
        <v>9</v>
      </c>
      <c r="D1034" s="1" t="s">
        <v>2</v>
      </c>
      <c r="E1034">
        <v>48.7</v>
      </c>
    </row>
    <row r="1035" spans="1:5" x14ac:dyDescent="0.35">
      <c r="A1035" s="1" t="s">
        <v>14</v>
      </c>
      <c r="B1035" s="1" t="s">
        <v>11</v>
      </c>
      <c r="C1035" s="1" t="s">
        <v>9</v>
      </c>
      <c r="D1035" s="1" t="s">
        <v>3</v>
      </c>
      <c r="E1035">
        <v>15.7</v>
      </c>
    </row>
    <row r="1036" spans="1:5" hidden="1" x14ac:dyDescent="0.35">
      <c r="A1036" s="1" t="s">
        <v>14</v>
      </c>
      <c r="B1036" s="1" t="s">
        <v>11</v>
      </c>
      <c r="C1036" s="1" t="s">
        <v>9</v>
      </c>
      <c r="D1036" s="1" t="s">
        <v>4</v>
      </c>
      <c r="E1036">
        <v>208</v>
      </c>
    </row>
    <row r="1037" spans="1:5" hidden="1" x14ac:dyDescent="0.35">
      <c r="A1037" s="1" t="s">
        <v>14</v>
      </c>
      <c r="B1037" s="1" t="s">
        <v>11</v>
      </c>
      <c r="C1037" s="1" t="s">
        <v>9</v>
      </c>
      <c r="D1037" s="1" t="s">
        <v>5</v>
      </c>
      <c r="E1037">
        <v>5350</v>
      </c>
    </row>
    <row r="1038" spans="1:5" hidden="1" x14ac:dyDescent="0.35">
      <c r="A1038" s="1" t="s">
        <v>14</v>
      </c>
      <c r="B1038" s="1" t="s">
        <v>11</v>
      </c>
      <c r="C1038" s="1" t="s">
        <v>10</v>
      </c>
      <c r="D1038" s="1" t="s">
        <v>2</v>
      </c>
      <c r="E1038">
        <v>42.7</v>
      </c>
    </row>
    <row r="1039" spans="1:5" x14ac:dyDescent="0.35">
      <c r="A1039" s="1" t="s">
        <v>14</v>
      </c>
      <c r="B1039" s="1" t="s">
        <v>11</v>
      </c>
      <c r="C1039" s="1" t="s">
        <v>10</v>
      </c>
      <c r="D1039" s="1" t="s">
        <v>3</v>
      </c>
      <c r="E1039">
        <v>13.7</v>
      </c>
    </row>
    <row r="1040" spans="1:5" hidden="1" x14ac:dyDescent="0.35">
      <c r="A1040" s="1" t="s">
        <v>14</v>
      </c>
      <c r="B1040" s="1" t="s">
        <v>11</v>
      </c>
      <c r="C1040" s="1" t="s">
        <v>10</v>
      </c>
      <c r="D1040" s="1" t="s">
        <v>4</v>
      </c>
      <c r="E1040">
        <v>208</v>
      </c>
    </row>
    <row r="1041" spans="1:5" hidden="1" x14ac:dyDescent="0.35">
      <c r="A1041" s="1" t="s">
        <v>14</v>
      </c>
      <c r="B1041" s="1" t="s">
        <v>11</v>
      </c>
      <c r="C1041" s="1" t="s">
        <v>10</v>
      </c>
      <c r="D1041" s="1" t="s">
        <v>5</v>
      </c>
      <c r="E1041">
        <v>3950</v>
      </c>
    </row>
    <row r="1042" spans="1:5" hidden="1" x14ac:dyDescent="0.35">
      <c r="A1042" s="1" t="s">
        <v>14</v>
      </c>
      <c r="B1042" s="1" t="s">
        <v>11</v>
      </c>
      <c r="C1042" s="1" t="s">
        <v>9</v>
      </c>
      <c r="D1042" s="1" t="s">
        <v>2</v>
      </c>
      <c r="E1042">
        <v>49.6</v>
      </c>
    </row>
    <row r="1043" spans="1:5" x14ac:dyDescent="0.35">
      <c r="A1043" s="1" t="s">
        <v>14</v>
      </c>
      <c r="B1043" s="1" t="s">
        <v>11</v>
      </c>
      <c r="C1043" s="1" t="s">
        <v>9</v>
      </c>
      <c r="D1043" s="1" t="s">
        <v>3</v>
      </c>
      <c r="E1043">
        <v>16</v>
      </c>
    </row>
    <row r="1044" spans="1:5" hidden="1" x14ac:dyDescent="0.35">
      <c r="A1044" s="1" t="s">
        <v>14</v>
      </c>
      <c r="B1044" s="1" t="s">
        <v>11</v>
      </c>
      <c r="C1044" s="1" t="s">
        <v>9</v>
      </c>
      <c r="D1044" s="1" t="s">
        <v>4</v>
      </c>
      <c r="E1044">
        <v>225</v>
      </c>
    </row>
    <row r="1045" spans="1:5" hidden="1" x14ac:dyDescent="0.35">
      <c r="A1045" s="1" t="s">
        <v>14</v>
      </c>
      <c r="B1045" s="1" t="s">
        <v>11</v>
      </c>
      <c r="C1045" s="1" t="s">
        <v>9</v>
      </c>
      <c r="D1045" s="1" t="s">
        <v>5</v>
      </c>
      <c r="E1045">
        <v>5700</v>
      </c>
    </row>
    <row r="1046" spans="1:5" hidden="1" x14ac:dyDescent="0.35">
      <c r="A1046" s="1" t="s">
        <v>14</v>
      </c>
      <c r="B1046" s="1" t="s">
        <v>11</v>
      </c>
      <c r="C1046" s="1" t="s">
        <v>10</v>
      </c>
      <c r="D1046" s="1" t="s">
        <v>2</v>
      </c>
      <c r="E1046">
        <v>45.3</v>
      </c>
    </row>
    <row r="1047" spans="1:5" x14ac:dyDescent="0.35">
      <c r="A1047" s="1" t="s">
        <v>14</v>
      </c>
      <c r="B1047" s="1" t="s">
        <v>11</v>
      </c>
      <c r="C1047" s="1" t="s">
        <v>10</v>
      </c>
      <c r="D1047" s="1" t="s">
        <v>3</v>
      </c>
      <c r="E1047">
        <v>13.7</v>
      </c>
    </row>
    <row r="1048" spans="1:5" hidden="1" x14ac:dyDescent="0.35">
      <c r="A1048" s="1" t="s">
        <v>14</v>
      </c>
      <c r="B1048" s="1" t="s">
        <v>11</v>
      </c>
      <c r="C1048" s="1" t="s">
        <v>10</v>
      </c>
      <c r="D1048" s="1" t="s">
        <v>4</v>
      </c>
      <c r="E1048">
        <v>210</v>
      </c>
    </row>
    <row r="1049" spans="1:5" hidden="1" x14ac:dyDescent="0.35">
      <c r="A1049" s="1" t="s">
        <v>14</v>
      </c>
      <c r="B1049" s="1" t="s">
        <v>11</v>
      </c>
      <c r="C1049" s="1" t="s">
        <v>10</v>
      </c>
      <c r="D1049" s="1" t="s">
        <v>5</v>
      </c>
      <c r="E1049">
        <v>4300</v>
      </c>
    </row>
    <row r="1050" spans="1:5" hidden="1" x14ac:dyDescent="0.35">
      <c r="A1050" s="1" t="s">
        <v>14</v>
      </c>
      <c r="B1050" s="1" t="s">
        <v>11</v>
      </c>
      <c r="C1050" s="1" t="s">
        <v>9</v>
      </c>
      <c r="D1050" s="1" t="s">
        <v>2</v>
      </c>
      <c r="E1050">
        <v>49.6</v>
      </c>
    </row>
    <row r="1051" spans="1:5" x14ac:dyDescent="0.35">
      <c r="A1051" s="1" t="s">
        <v>14</v>
      </c>
      <c r="B1051" s="1" t="s">
        <v>11</v>
      </c>
      <c r="C1051" s="1" t="s">
        <v>9</v>
      </c>
      <c r="D1051" s="1" t="s">
        <v>3</v>
      </c>
      <c r="E1051">
        <v>15</v>
      </c>
    </row>
    <row r="1052" spans="1:5" hidden="1" x14ac:dyDescent="0.35">
      <c r="A1052" s="1" t="s">
        <v>14</v>
      </c>
      <c r="B1052" s="1" t="s">
        <v>11</v>
      </c>
      <c r="C1052" s="1" t="s">
        <v>9</v>
      </c>
      <c r="D1052" s="1" t="s">
        <v>4</v>
      </c>
      <c r="E1052">
        <v>216</v>
      </c>
    </row>
    <row r="1053" spans="1:5" hidden="1" x14ac:dyDescent="0.35">
      <c r="A1053" s="1" t="s">
        <v>14</v>
      </c>
      <c r="B1053" s="1" t="s">
        <v>11</v>
      </c>
      <c r="C1053" s="1" t="s">
        <v>9</v>
      </c>
      <c r="D1053" s="1" t="s">
        <v>5</v>
      </c>
      <c r="E1053">
        <v>4750</v>
      </c>
    </row>
    <row r="1054" spans="1:5" hidden="1" x14ac:dyDescent="0.35">
      <c r="A1054" s="1" t="s">
        <v>14</v>
      </c>
      <c r="B1054" s="1" t="s">
        <v>11</v>
      </c>
      <c r="C1054" s="1" t="s">
        <v>9</v>
      </c>
      <c r="D1054" s="1" t="s">
        <v>2</v>
      </c>
      <c r="E1054">
        <v>50.5</v>
      </c>
    </row>
    <row r="1055" spans="1:5" x14ac:dyDescent="0.35">
      <c r="A1055" s="1" t="s">
        <v>14</v>
      </c>
      <c r="B1055" s="1" t="s">
        <v>11</v>
      </c>
      <c r="C1055" s="1" t="s">
        <v>9</v>
      </c>
      <c r="D1055" s="1" t="s">
        <v>3</v>
      </c>
      <c r="E1055">
        <v>15.9</v>
      </c>
    </row>
    <row r="1056" spans="1:5" hidden="1" x14ac:dyDescent="0.35">
      <c r="A1056" s="1" t="s">
        <v>14</v>
      </c>
      <c r="B1056" s="1" t="s">
        <v>11</v>
      </c>
      <c r="C1056" s="1" t="s">
        <v>9</v>
      </c>
      <c r="D1056" s="1" t="s">
        <v>4</v>
      </c>
      <c r="E1056">
        <v>222</v>
      </c>
    </row>
    <row r="1057" spans="1:5" hidden="1" x14ac:dyDescent="0.35">
      <c r="A1057" s="1" t="s">
        <v>14</v>
      </c>
      <c r="B1057" s="1" t="s">
        <v>11</v>
      </c>
      <c r="C1057" s="1" t="s">
        <v>9</v>
      </c>
      <c r="D1057" s="1" t="s">
        <v>5</v>
      </c>
      <c r="E1057">
        <v>5550</v>
      </c>
    </row>
    <row r="1058" spans="1:5" hidden="1" x14ac:dyDescent="0.35">
      <c r="A1058" s="1" t="s">
        <v>14</v>
      </c>
      <c r="B1058" s="1" t="s">
        <v>11</v>
      </c>
      <c r="C1058" s="1" t="s">
        <v>10</v>
      </c>
      <c r="D1058" s="1" t="s">
        <v>2</v>
      </c>
      <c r="E1058">
        <v>43.6</v>
      </c>
    </row>
    <row r="1059" spans="1:5" x14ac:dyDescent="0.35">
      <c r="A1059" s="1" t="s">
        <v>14</v>
      </c>
      <c r="B1059" s="1" t="s">
        <v>11</v>
      </c>
      <c r="C1059" s="1" t="s">
        <v>10</v>
      </c>
      <c r="D1059" s="1" t="s">
        <v>3</v>
      </c>
      <c r="E1059">
        <v>13.9</v>
      </c>
    </row>
    <row r="1060" spans="1:5" hidden="1" x14ac:dyDescent="0.35">
      <c r="A1060" s="1" t="s">
        <v>14</v>
      </c>
      <c r="B1060" s="1" t="s">
        <v>11</v>
      </c>
      <c r="C1060" s="1" t="s">
        <v>10</v>
      </c>
      <c r="D1060" s="1" t="s">
        <v>4</v>
      </c>
      <c r="E1060">
        <v>217</v>
      </c>
    </row>
    <row r="1061" spans="1:5" hidden="1" x14ac:dyDescent="0.35">
      <c r="A1061" s="1" t="s">
        <v>14</v>
      </c>
      <c r="B1061" s="1" t="s">
        <v>11</v>
      </c>
      <c r="C1061" s="1" t="s">
        <v>10</v>
      </c>
      <c r="D1061" s="1" t="s">
        <v>5</v>
      </c>
      <c r="E1061">
        <v>4900</v>
      </c>
    </row>
    <row r="1062" spans="1:5" hidden="1" x14ac:dyDescent="0.35">
      <c r="A1062" s="1" t="s">
        <v>14</v>
      </c>
      <c r="B1062" s="1" t="s">
        <v>11</v>
      </c>
      <c r="C1062" s="1" t="s">
        <v>10</v>
      </c>
      <c r="D1062" s="1" t="s">
        <v>2</v>
      </c>
      <c r="E1062">
        <v>45.5</v>
      </c>
    </row>
    <row r="1063" spans="1:5" x14ac:dyDescent="0.35">
      <c r="A1063" s="1" t="s">
        <v>14</v>
      </c>
      <c r="B1063" s="1" t="s">
        <v>11</v>
      </c>
      <c r="C1063" s="1" t="s">
        <v>10</v>
      </c>
      <c r="D1063" s="1" t="s">
        <v>3</v>
      </c>
      <c r="E1063">
        <v>13.9</v>
      </c>
    </row>
    <row r="1064" spans="1:5" hidden="1" x14ac:dyDescent="0.35">
      <c r="A1064" s="1" t="s">
        <v>14</v>
      </c>
      <c r="B1064" s="1" t="s">
        <v>11</v>
      </c>
      <c r="C1064" s="1" t="s">
        <v>10</v>
      </c>
      <c r="D1064" s="1" t="s">
        <v>4</v>
      </c>
      <c r="E1064">
        <v>210</v>
      </c>
    </row>
    <row r="1065" spans="1:5" hidden="1" x14ac:dyDescent="0.35">
      <c r="A1065" s="1" t="s">
        <v>14</v>
      </c>
      <c r="B1065" s="1" t="s">
        <v>11</v>
      </c>
      <c r="C1065" s="1" t="s">
        <v>10</v>
      </c>
      <c r="D1065" s="1" t="s">
        <v>5</v>
      </c>
      <c r="E1065">
        <v>4200</v>
      </c>
    </row>
    <row r="1066" spans="1:5" hidden="1" x14ac:dyDescent="0.35">
      <c r="A1066" s="1" t="s">
        <v>14</v>
      </c>
      <c r="B1066" s="1" t="s">
        <v>11</v>
      </c>
      <c r="C1066" s="1" t="s">
        <v>9</v>
      </c>
      <c r="D1066" s="1" t="s">
        <v>2</v>
      </c>
      <c r="E1066">
        <v>50.5</v>
      </c>
    </row>
    <row r="1067" spans="1:5" x14ac:dyDescent="0.35">
      <c r="A1067" s="1" t="s">
        <v>14</v>
      </c>
      <c r="B1067" s="1" t="s">
        <v>11</v>
      </c>
      <c r="C1067" s="1" t="s">
        <v>9</v>
      </c>
      <c r="D1067" s="1" t="s">
        <v>3</v>
      </c>
      <c r="E1067">
        <v>15.9</v>
      </c>
    </row>
    <row r="1068" spans="1:5" hidden="1" x14ac:dyDescent="0.35">
      <c r="A1068" s="1" t="s">
        <v>14</v>
      </c>
      <c r="B1068" s="1" t="s">
        <v>11</v>
      </c>
      <c r="C1068" s="1" t="s">
        <v>9</v>
      </c>
      <c r="D1068" s="1" t="s">
        <v>4</v>
      </c>
      <c r="E1068">
        <v>225</v>
      </c>
    </row>
    <row r="1069" spans="1:5" hidden="1" x14ac:dyDescent="0.35">
      <c r="A1069" s="1" t="s">
        <v>14</v>
      </c>
      <c r="B1069" s="1" t="s">
        <v>11</v>
      </c>
      <c r="C1069" s="1" t="s">
        <v>9</v>
      </c>
      <c r="D1069" s="1" t="s">
        <v>5</v>
      </c>
      <c r="E1069">
        <v>5400</v>
      </c>
    </row>
    <row r="1070" spans="1:5" hidden="1" x14ac:dyDescent="0.35">
      <c r="A1070" s="1" t="s">
        <v>14</v>
      </c>
      <c r="B1070" s="1" t="s">
        <v>11</v>
      </c>
      <c r="C1070" s="1" t="s">
        <v>10</v>
      </c>
      <c r="D1070" s="1" t="s">
        <v>2</v>
      </c>
      <c r="E1070">
        <v>44.9</v>
      </c>
    </row>
    <row r="1071" spans="1:5" x14ac:dyDescent="0.35">
      <c r="A1071" s="1" t="s">
        <v>14</v>
      </c>
      <c r="B1071" s="1" t="s">
        <v>11</v>
      </c>
      <c r="C1071" s="1" t="s">
        <v>10</v>
      </c>
      <c r="D1071" s="1" t="s">
        <v>3</v>
      </c>
      <c r="E1071">
        <v>13.3</v>
      </c>
    </row>
    <row r="1072" spans="1:5" hidden="1" x14ac:dyDescent="0.35">
      <c r="A1072" s="1" t="s">
        <v>14</v>
      </c>
      <c r="B1072" s="1" t="s">
        <v>11</v>
      </c>
      <c r="C1072" s="1" t="s">
        <v>10</v>
      </c>
      <c r="D1072" s="1" t="s">
        <v>4</v>
      </c>
      <c r="E1072">
        <v>213</v>
      </c>
    </row>
    <row r="1073" spans="1:5" hidden="1" x14ac:dyDescent="0.35">
      <c r="A1073" s="1" t="s">
        <v>14</v>
      </c>
      <c r="B1073" s="1" t="s">
        <v>11</v>
      </c>
      <c r="C1073" s="1" t="s">
        <v>10</v>
      </c>
      <c r="D1073" s="1" t="s">
        <v>5</v>
      </c>
      <c r="E1073">
        <v>5100</v>
      </c>
    </row>
    <row r="1074" spans="1:5" hidden="1" x14ac:dyDescent="0.35">
      <c r="A1074" s="1" t="s">
        <v>14</v>
      </c>
      <c r="B1074" s="1" t="s">
        <v>11</v>
      </c>
      <c r="C1074" s="1" t="s">
        <v>9</v>
      </c>
      <c r="D1074" s="1" t="s">
        <v>2</v>
      </c>
      <c r="E1074">
        <v>45.2</v>
      </c>
    </row>
    <row r="1075" spans="1:5" x14ac:dyDescent="0.35">
      <c r="A1075" s="1" t="s">
        <v>14</v>
      </c>
      <c r="B1075" s="1" t="s">
        <v>11</v>
      </c>
      <c r="C1075" s="1" t="s">
        <v>9</v>
      </c>
      <c r="D1075" s="1" t="s">
        <v>3</v>
      </c>
      <c r="E1075">
        <v>15.8</v>
      </c>
    </row>
    <row r="1076" spans="1:5" hidden="1" x14ac:dyDescent="0.35">
      <c r="A1076" s="1" t="s">
        <v>14</v>
      </c>
      <c r="B1076" s="1" t="s">
        <v>11</v>
      </c>
      <c r="C1076" s="1" t="s">
        <v>9</v>
      </c>
      <c r="D1076" s="1" t="s">
        <v>4</v>
      </c>
      <c r="E1076">
        <v>215</v>
      </c>
    </row>
    <row r="1077" spans="1:5" hidden="1" x14ac:dyDescent="0.35">
      <c r="A1077" s="1" t="s">
        <v>14</v>
      </c>
      <c r="B1077" s="1" t="s">
        <v>11</v>
      </c>
      <c r="C1077" s="1" t="s">
        <v>9</v>
      </c>
      <c r="D1077" s="1" t="s">
        <v>5</v>
      </c>
      <c r="E1077">
        <v>5300</v>
      </c>
    </row>
    <row r="1078" spans="1:5" hidden="1" x14ac:dyDescent="0.35">
      <c r="A1078" s="1" t="s">
        <v>14</v>
      </c>
      <c r="B1078" s="1" t="s">
        <v>11</v>
      </c>
      <c r="C1078" s="1" t="s">
        <v>10</v>
      </c>
      <c r="D1078" s="1" t="s">
        <v>2</v>
      </c>
      <c r="E1078">
        <v>46.6</v>
      </c>
    </row>
    <row r="1079" spans="1:5" x14ac:dyDescent="0.35">
      <c r="A1079" s="1" t="s">
        <v>14</v>
      </c>
      <c r="B1079" s="1" t="s">
        <v>11</v>
      </c>
      <c r="C1079" s="1" t="s">
        <v>10</v>
      </c>
      <c r="D1079" s="1" t="s">
        <v>3</v>
      </c>
      <c r="E1079">
        <v>14.2</v>
      </c>
    </row>
    <row r="1080" spans="1:5" hidden="1" x14ac:dyDescent="0.35">
      <c r="A1080" s="1" t="s">
        <v>14</v>
      </c>
      <c r="B1080" s="1" t="s">
        <v>11</v>
      </c>
      <c r="C1080" s="1" t="s">
        <v>10</v>
      </c>
      <c r="D1080" s="1" t="s">
        <v>4</v>
      </c>
      <c r="E1080">
        <v>210</v>
      </c>
    </row>
    <row r="1081" spans="1:5" hidden="1" x14ac:dyDescent="0.35">
      <c r="A1081" s="1" t="s">
        <v>14</v>
      </c>
      <c r="B1081" s="1" t="s">
        <v>11</v>
      </c>
      <c r="C1081" s="1" t="s">
        <v>10</v>
      </c>
      <c r="D1081" s="1" t="s">
        <v>5</v>
      </c>
      <c r="E1081">
        <v>4850</v>
      </c>
    </row>
    <row r="1082" spans="1:5" hidden="1" x14ac:dyDescent="0.35">
      <c r="A1082" s="1" t="s">
        <v>14</v>
      </c>
      <c r="B1082" s="1" t="s">
        <v>11</v>
      </c>
      <c r="C1082" s="1" t="s">
        <v>9</v>
      </c>
      <c r="D1082" s="1" t="s">
        <v>2</v>
      </c>
      <c r="E1082">
        <v>48.5</v>
      </c>
    </row>
    <row r="1083" spans="1:5" x14ac:dyDescent="0.35">
      <c r="A1083" s="1" t="s">
        <v>14</v>
      </c>
      <c r="B1083" s="1" t="s">
        <v>11</v>
      </c>
      <c r="C1083" s="1" t="s">
        <v>9</v>
      </c>
      <c r="D1083" s="1" t="s">
        <v>3</v>
      </c>
      <c r="E1083">
        <v>14.1</v>
      </c>
    </row>
    <row r="1084" spans="1:5" hidden="1" x14ac:dyDescent="0.35">
      <c r="A1084" s="1" t="s">
        <v>14</v>
      </c>
      <c r="B1084" s="1" t="s">
        <v>11</v>
      </c>
      <c r="C1084" s="1" t="s">
        <v>9</v>
      </c>
      <c r="D1084" s="1" t="s">
        <v>4</v>
      </c>
      <c r="E1084">
        <v>220</v>
      </c>
    </row>
    <row r="1085" spans="1:5" hidden="1" x14ac:dyDescent="0.35">
      <c r="A1085" s="1" t="s">
        <v>14</v>
      </c>
      <c r="B1085" s="1" t="s">
        <v>11</v>
      </c>
      <c r="C1085" s="1" t="s">
        <v>9</v>
      </c>
      <c r="D1085" s="1" t="s">
        <v>5</v>
      </c>
      <c r="E1085">
        <v>5300</v>
      </c>
    </row>
    <row r="1086" spans="1:5" hidden="1" x14ac:dyDescent="0.35">
      <c r="A1086" s="1" t="s">
        <v>14</v>
      </c>
      <c r="B1086" s="1" t="s">
        <v>11</v>
      </c>
      <c r="C1086" s="1" t="s">
        <v>10</v>
      </c>
      <c r="D1086" s="1" t="s">
        <v>2</v>
      </c>
      <c r="E1086">
        <v>45.1</v>
      </c>
    </row>
    <row r="1087" spans="1:5" x14ac:dyDescent="0.35">
      <c r="A1087" s="1" t="s">
        <v>14</v>
      </c>
      <c r="B1087" s="1" t="s">
        <v>11</v>
      </c>
      <c r="C1087" s="1" t="s">
        <v>10</v>
      </c>
      <c r="D1087" s="1" t="s">
        <v>3</v>
      </c>
      <c r="E1087">
        <v>14.4</v>
      </c>
    </row>
    <row r="1088" spans="1:5" hidden="1" x14ac:dyDescent="0.35">
      <c r="A1088" s="1" t="s">
        <v>14</v>
      </c>
      <c r="B1088" s="1" t="s">
        <v>11</v>
      </c>
      <c r="C1088" s="1" t="s">
        <v>10</v>
      </c>
      <c r="D1088" s="1" t="s">
        <v>4</v>
      </c>
      <c r="E1088">
        <v>210</v>
      </c>
    </row>
    <row r="1089" spans="1:5" hidden="1" x14ac:dyDescent="0.35">
      <c r="A1089" s="1" t="s">
        <v>14</v>
      </c>
      <c r="B1089" s="1" t="s">
        <v>11</v>
      </c>
      <c r="C1089" s="1" t="s">
        <v>10</v>
      </c>
      <c r="D1089" s="1" t="s">
        <v>5</v>
      </c>
      <c r="E1089">
        <v>4400</v>
      </c>
    </row>
    <row r="1090" spans="1:5" hidden="1" x14ac:dyDescent="0.35">
      <c r="A1090" s="1" t="s">
        <v>14</v>
      </c>
      <c r="B1090" s="1" t="s">
        <v>11</v>
      </c>
      <c r="C1090" s="1" t="s">
        <v>9</v>
      </c>
      <c r="D1090" s="1" t="s">
        <v>2</v>
      </c>
      <c r="E1090">
        <v>50.1</v>
      </c>
    </row>
    <row r="1091" spans="1:5" x14ac:dyDescent="0.35">
      <c r="A1091" s="1" t="s">
        <v>14</v>
      </c>
      <c r="B1091" s="1" t="s">
        <v>11</v>
      </c>
      <c r="C1091" s="1" t="s">
        <v>9</v>
      </c>
      <c r="D1091" s="1" t="s">
        <v>3</v>
      </c>
      <c r="E1091">
        <v>15</v>
      </c>
    </row>
    <row r="1092" spans="1:5" hidden="1" x14ac:dyDescent="0.35">
      <c r="A1092" s="1" t="s">
        <v>14</v>
      </c>
      <c r="B1092" s="1" t="s">
        <v>11</v>
      </c>
      <c r="C1092" s="1" t="s">
        <v>9</v>
      </c>
      <c r="D1092" s="1" t="s">
        <v>4</v>
      </c>
      <c r="E1092">
        <v>225</v>
      </c>
    </row>
    <row r="1093" spans="1:5" hidden="1" x14ac:dyDescent="0.35">
      <c r="A1093" s="1" t="s">
        <v>14</v>
      </c>
      <c r="B1093" s="1" t="s">
        <v>11</v>
      </c>
      <c r="C1093" s="1" t="s">
        <v>9</v>
      </c>
      <c r="D1093" s="1" t="s">
        <v>5</v>
      </c>
      <c r="E1093">
        <v>5000</v>
      </c>
    </row>
    <row r="1094" spans="1:5" hidden="1" x14ac:dyDescent="0.35">
      <c r="A1094" s="1" t="s">
        <v>14</v>
      </c>
      <c r="B1094" s="1" t="s">
        <v>11</v>
      </c>
      <c r="C1094" s="1" t="s">
        <v>10</v>
      </c>
      <c r="D1094" s="1" t="s">
        <v>2</v>
      </c>
      <c r="E1094">
        <v>46.5</v>
      </c>
    </row>
    <row r="1095" spans="1:5" x14ac:dyDescent="0.35">
      <c r="A1095" s="1" t="s">
        <v>14</v>
      </c>
      <c r="B1095" s="1" t="s">
        <v>11</v>
      </c>
      <c r="C1095" s="1" t="s">
        <v>10</v>
      </c>
      <c r="D1095" s="1" t="s">
        <v>3</v>
      </c>
      <c r="E1095">
        <v>14.4</v>
      </c>
    </row>
    <row r="1096" spans="1:5" hidden="1" x14ac:dyDescent="0.35">
      <c r="A1096" s="1" t="s">
        <v>14</v>
      </c>
      <c r="B1096" s="1" t="s">
        <v>11</v>
      </c>
      <c r="C1096" s="1" t="s">
        <v>10</v>
      </c>
      <c r="D1096" s="1" t="s">
        <v>4</v>
      </c>
      <c r="E1096">
        <v>217</v>
      </c>
    </row>
    <row r="1097" spans="1:5" hidden="1" x14ac:dyDescent="0.35">
      <c r="A1097" s="1" t="s">
        <v>14</v>
      </c>
      <c r="B1097" s="1" t="s">
        <v>11</v>
      </c>
      <c r="C1097" s="1" t="s">
        <v>10</v>
      </c>
      <c r="D1097" s="1" t="s">
        <v>5</v>
      </c>
      <c r="E1097">
        <v>4900</v>
      </c>
    </row>
    <row r="1098" spans="1:5" hidden="1" x14ac:dyDescent="0.35">
      <c r="A1098" s="1" t="s">
        <v>14</v>
      </c>
      <c r="B1098" s="1" t="s">
        <v>11</v>
      </c>
      <c r="C1098" s="1" t="s">
        <v>9</v>
      </c>
      <c r="D1098" s="1" t="s">
        <v>2</v>
      </c>
      <c r="E1098">
        <v>45</v>
      </c>
    </row>
    <row r="1099" spans="1:5" x14ac:dyDescent="0.35">
      <c r="A1099" s="1" t="s">
        <v>14</v>
      </c>
      <c r="B1099" s="1" t="s">
        <v>11</v>
      </c>
      <c r="C1099" s="1" t="s">
        <v>9</v>
      </c>
      <c r="D1099" s="1" t="s">
        <v>3</v>
      </c>
      <c r="E1099">
        <v>15.4</v>
      </c>
    </row>
    <row r="1100" spans="1:5" hidden="1" x14ac:dyDescent="0.35">
      <c r="A1100" s="1" t="s">
        <v>14</v>
      </c>
      <c r="B1100" s="1" t="s">
        <v>11</v>
      </c>
      <c r="C1100" s="1" t="s">
        <v>9</v>
      </c>
      <c r="D1100" s="1" t="s">
        <v>4</v>
      </c>
      <c r="E1100">
        <v>220</v>
      </c>
    </row>
    <row r="1101" spans="1:5" hidden="1" x14ac:dyDescent="0.35">
      <c r="A1101" s="1" t="s">
        <v>14</v>
      </c>
      <c r="B1101" s="1" t="s">
        <v>11</v>
      </c>
      <c r="C1101" s="1" t="s">
        <v>9</v>
      </c>
      <c r="D1101" s="1" t="s">
        <v>5</v>
      </c>
      <c r="E1101">
        <v>5050</v>
      </c>
    </row>
    <row r="1102" spans="1:5" hidden="1" x14ac:dyDescent="0.35">
      <c r="A1102" s="1" t="s">
        <v>14</v>
      </c>
      <c r="B1102" s="1" t="s">
        <v>11</v>
      </c>
      <c r="C1102" s="1" t="s">
        <v>10</v>
      </c>
      <c r="D1102" s="1" t="s">
        <v>2</v>
      </c>
      <c r="E1102">
        <v>43.8</v>
      </c>
    </row>
    <row r="1103" spans="1:5" x14ac:dyDescent="0.35">
      <c r="A1103" s="1" t="s">
        <v>14</v>
      </c>
      <c r="B1103" s="1" t="s">
        <v>11</v>
      </c>
      <c r="C1103" s="1" t="s">
        <v>10</v>
      </c>
      <c r="D1103" s="1" t="s">
        <v>3</v>
      </c>
      <c r="E1103">
        <v>13.9</v>
      </c>
    </row>
    <row r="1104" spans="1:5" hidden="1" x14ac:dyDescent="0.35">
      <c r="A1104" s="1" t="s">
        <v>14</v>
      </c>
      <c r="B1104" s="1" t="s">
        <v>11</v>
      </c>
      <c r="C1104" s="1" t="s">
        <v>10</v>
      </c>
      <c r="D1104" s="1" t="s">
        <v>4</v>
      </c>
      <c r="E1104">
        <v>208</v>
      </c>
    </row>
    <row r="1105" spans="1:5" hidden="1" x14ac:dyDescent="0.35">
      <c r="A1105" s="1" t="s">
        <v>14</v>
      </c>
      <c r="B1105" s="1" t="s">
        <v>11</v>
      </c>
      <c r="C1105" s="1" t="s">
        <v>10</v>
      </c>
      <c r="D1105" s="1" t="s">
        <v>5</v>
      </c>
      <c r="E1105">
        <v>4300</v>
      </c>
    </row>
    <row r="1106" spans="1:5" hidden="1" x14ac:dyDescent="0.35">
      <c r="A1106" s="1" t="s">
        <v>14</v>
      </c>
      <c r="B1106" s="1" t="s">
        <v>11</v>
      </c>
      <c r="C1106" s="1" t="s">
        <v>9</v>
      </c>
      <c r="D1106" s="1" t="s">
        <v>2</v>
      </c>
      <c r="E1106">
        <v>45.5</v>
      </c>
    </row>
    <row r="1107" spans="1:5" x14ac:dyDescent="0.35">
      <c r="A1107" s="1" t="s">
        <v>14</v>
      </c>
      <c r="B1107" s="1" t="s">
        <v>11</v>
      </c>
      <c r="C1107" s="1" t="s">
        <v>9</v>
      </c>
      <c r="D1107" s="1" t="s">
        <v>3</v>
      </c>
      <c r="E1107">
        <v>15</v>
      </c>
    </row>
    <row r="1108" spans="1:5" hidden="1" x14ac:dyDescent="0.35">
      <c r="A1108" s="1" t="s">
        <v>14</v>
      </c>
      <c r="B1108" s="1" t="s">
        <v>11</v>
      </c>
      <c r="C1108" s="1" t="s">
        <v>9</v>
      </c>
      <c r="D1108" s="1" t="s">
        <v>4</v>
      </c>
      <c r="E1108">
        <v>220</v>
      </c>
    </row>
    <row r="1109" spans="1:5" hidden="1" x14ac:dyDescent="0.35">
      <c r="A1109" s="1" t="s">
        <v>14</v>
      </c>
      <c r="B1109" s="1" t="s">
        <v>11</v>
      </c>
      <c r="C1109" s="1" t="s">
        <v>9</v>
      </c>
      <c r="D1109" s="1" t="s">
        <v>5</v>
      </c>
      <c r="E1109">
        <v>5000</v>
      </c>
    </row>
    <row r="1110" spans="1:5" hidden="1" x14ac:dyDescent="0.35">
      <c r="A1110" s="1" t="s">
        <v>14</v>
      </c>
      <c r="B1110" s="1" t="s">
        <v>11</v>
      </c>
      <c r="C1110" s="1" t="s">
        <v>10</v>
      </c>
      <c r="D1110" s="1" t="s">
        <v>2</v>
      </c>
      <c r="E1110">
        <v>43.2</v>
      </c>
    </row>
    <row r="1111" spans="1:5" x14ac:dyDescent="0.35">
      <c r="A1111" s="1" t="s">
        <v>14</v>
      </c>
      <c r="B1111" s="1" t="s">
        <v>11</v>
      </c>
      <c r="C1111" s="1" t="s">
        <v>10</v>
      </c>
      <c r="D1111" s="1" t="s">
        <v>3</v>
      </c>
      <c r="E1111">
        <v>14.5</v>
      </c>
    </row>
    <row r="1112" spans="1:5" hidden="1" x14ac:dyDescent="0.35">
      <c r="A1112" s="1" t="s">
        <v>14</v>
      </c>
      <c r="B1112" s="1" t="s">
        <v>11</v>
      </c>
      <c r="C1112" s="1" t="s">
        <v>10</v>
      </c>
      <c r="D1112" s="1" t="s">
        <v>4</v>
      </c>
      <c r="E1112">
        <v>208</v>
      </c>
    </row>
    <row r="1113" spans="1:5" hidden="1" x14ac:dyDescent="0.35">
      <c r="A1113" s="1" t="s">
        <v>14</v>
      </c>
      <c r="B1113" s="1" t="s">
        <v>11</v>
      </c>
      <c r="C1113" s="1" t="s">
        <v>10</v>
      </c>
      <c r="D1113" s="1" t="s">
        <v>5</v>
      </c>
      <c r="E1113">
        <v>4450</v>
      </c>
    </row>
    <row r="1114" spans="1:5" hidden="1" x14ac:dyDescent="0.35">
      <c r="A1114" s="1" t="s">
        <v>14</v>
      </c>
      <c r="B1114" s="1" t="s">
        <v>11</v>
      </c>
      <c r="C1114" s="1" t="s">
        <v>9</v>
      </c>
      <c r="D1114" s="1" t="s">
        <v>2</v>
      </c>
      <c r="E1114">
        <v>50.4</v>
      </c>
    </row>
    <row r="1115" spans="1:5" x14ac:dyDescent="0.35">
      <c r="A1115" s="1" t="s">
        <v>14</v>
      </c>
      <c r="B1115" s="1" t="s">
        <v>11</v>
      </c>
      <c r="C1115" s="1" t="s">
        <v>9</v>
      </c>
      <c r="D1115" s="1" t="s">
        <v>3</v>
      </c>
      <c r="E1115">
        <v>15.3</v>
      </c>
    </row>
    <row r="1116" spans="1:5" hidden="1" x14ac:dyDescent="0.35">
      <c r="A1116" s="1" t="s">
        <v>14</v>
      </c>
      <c r="B1116" s="1" t="s">
        <v>11</v>
      </c>
      <c r="C1116" s="1" t="s">
        <v>9</v>
      </c>
      <c r="D1116" s="1" t="s">
        <v>4</v>
      </c>
      <c r="E1116">
        <v>224</v>
      </c>
    </row>
    <row r="1117" spans="1:5" hidden="1" x14ac:dyDescent="0.35">
      <c r="A1117" s="1" t="s">
        <v>14</v>
      </c>
      <c r="B1117" s="1" t="s">
        <v>11</v>
      </c>
      <c r="C1117" s="1" t="s">
        <v>9</v>
      </c>
      <c r="D1117" s="1" t="s">
        <v>5</v>
      </c>
      <c r="E1117">
        <v>5550</v>
      </c>
    </row>
    <row r="1118" spans="1:5" hidden="1" x14ac:dyDescent="0.35">
      <c r="A1118" s="1" t="s">
        <v>14</v>
      </c>
      <c r="B1118" s="1" t="s">
        <v>11</v>
      </c>
      <c r="C1118" s="1" t="s">
        <v>10</v>
      </c>
      <c r="D1118" s="1" t="s">
        <v>2</v>
      </c>
      <c r="E1118">
        <v>45.3</v>
      </c>
    </row>
    <row r="1119" spans="1:5" x14ac:dyDescent="0.35">
      <c r="A1119" s="1" t="s">
        <v>14</v>
      </c>
      <c r="B1119" s="1" t="s">
        <v>11</v>
      </c>
      <c r="C1119" s="1" t="s">
        <v>10</v>
      </c>
      <c r="D1119" s="1" t="s">
        <v>3</v>
      </c>
      <c r="E1119">
        <v>13.8</v>
      </c>
    </row>
    <row r="1120" spans="1:5" hidden="1" x14ac:dyDescent="0.35">
      <c r="A1120" s="1" t="s">
        <v>14</v>
      </c>
      <c r="B1120" s="1" t="s">
        <v>11</v>
      </c>
      <c r="C1120" s="1" t="s">
        <v>10</v>
      </c>
      <c r="D1120" s="1" t="s">
        <v>4</v>
      </c>
      <c r="E1120">
        <v>208</v>
      </c>
    </row>
    <row r="1121" spans="1:5" hidden="1" x14ac:dyDescent="0.35">
      <c r="A1121" s="1" t="s">
        <v>14</v>
      </c>
      <c r="B1121" s="1" t="s">
        <v>11</v>
      </c>
      <c r="C1121" s="1" t="s">
        <v>10</v>
      </c>
      <c r="D1121" s="1" t="s">
        <v>5</v>
      </c>
      <c r="E1121">
        <v>4200</v>
      </c>
    </row>
    <row r="1122" spans="1:5" hidden="1" x14ac:dyDescent="0.35">
      <c r="A1122" s="1" t="s">
        <v>14</v>
      </c>
      <c r="B1122" s="1" t="s">
        <v>11</v>
      </c>
      <c r="C1122" s="1" t="s">
        <v>9</v>
      </c>
      <c r="D1122" s="1" t="s">
        <v>2</v>
      </c>
      <c r="E1122">
        <v>46.2</v>
      </c>
    </row>
    <row r="1123" spans="1:5" x14ac:dyDescent="0.35">
      <c r="A1123" s="1" t="s">
        <v>14</v>
      </c>
      <c r="B1123" s="1" t="s">
        <v>11</v>
      </c>
      <c r="C1123" s="1" t="s">
        <v>9</v>
      </c>
      <c r="D1123" s="1" t="s">
        <v>3</v>
      </c>
      <c r="E1123">
        <v>14.9</v>
      </c>
    </row>
    <row r="1124" spans="1:5" hidden="1" x14ac:dyDescent="0.35">
      <c r="A1124" s="1" t="s">
        <v>14</v>
      </c>
      <c r="B1124" s="1" t="s">
        <v>11</v>
      </c>
      <c r="C1124" s="1" t="s">
        <v>9</v>
      </c>
      <c r="D1124" s="1" t="s">
        <v>4</v>
      </c>
      <c r="E1124">
        <v>221</v>
      </c>
    </row>
    <row r="1125" spans="1:5" hidden="1" x14ac:dyDescent="0.35">
      <c r="A1125" s="1" t="s">
        <v>14</v>
      </c>
      <c r="B1125" s="1" t="s">
        <v>11</v>
      </c>
      <c r="C1125" s="1" t="s">
        <v>9</v>
      </c>
      <c r="D1125" s="1" t="s">
        <v>5</v>
      </c>
      <c r="E1125">
        <v>5300</v>
      </c>
    </row>
    <row r="1126" spans="1:5" hidden="1" x14ac:dyDescent="0.35">
      <c r="A1126" s="1" t="s">
        <v>14</v>
      </c>
      <c r="B1126" s="1" t="s">
        <v>11</v>
      </c>
      <c r="C1126" s="1" t="s">
        <v>10</v>
      </c>
      <c r="D1126" s="1" t="s">
        <v>2</v>
      </c>
      <c r="E1126">
        <v>45.7</v>
      </c>
    </row>
    <row r="1127" spans="1:5" x14ac:dyDescent="0.35">
      <c r="A1127" s="1" t="s">
        <v>14</v>
      </c>
      <c r="B1127" s="1" t="s">
        <v>11</v>
      </c>
      <c r="C1127" s="1" t="s">
        <v>10</v>
      </c>
      <c r="D1127" s="1" t="s">
        <v>3</v>
      </c>
      <c r="E1127">
        <v>13.9</v>
      </c>
    </row>
    <row r="1128" spans="1:5" hidden="1" x14ac:dyDescent="0.35">
      <c r="A1128" s="1" t="s">
        <v>14</v>
      </c>
      <c r="B1128" s="1" t="s">
        <v>11</v>
      </c>
      <c r="C1128" s="1" t="s">
        <v>10</v>
      </c>
      <c r="D1128" s="1" t="s">
        <v>4</v>
      </c>
      <c r="E1128">
        <v>214</v>
      </c>
    </row>
    <row r="1129" spans="1:5" hidden="1" x14ac:dyDescent="0.35">
      <c r="A1129" s="1" t="s">
        <v>14</v>
      </c>
      <c r="B1129" s="1" t="s">
        <v>11</v>
      </c>
      <c r="C1129" s="1" t="s">
        <v>10</v>
      </c>
      <c r="D1129" s="1" t="s">
        <v>5</v>
      </c>
      <c r="E1129">
        <v>4400</v>
      </c>
    </row>
    <row r="1130" spans="1:5" hidden="1" x14ac:dyDescent="0.35">
      <c r="A1130" s="1" t="s">
        <v>14</v>
      </c>
      <c r="B1130" s="1" t="s">
        <v>11</v>
      </c>
      <c r="C1130" s="1" t="s">
        <v>9</v>
      </c>
      <c r="D1130" s="1" t="s">
        <v>2</v>
      </c>
      <c r="E1130">
        <v>54.3</v>
      </c>
    </row>
    <row r="1131" spans="1:5" x14ac:dyDescent="0.35">
      <c r="A1131" s="1" t="s">
        <v>14</v>
      </c>
      <c r="B1131" s="1" t="s">
        <v>11</v>
      </c>
      <c r="C1131" s="1" t="s">
        <v>9</v>
      </c>
      <c r="D1131" s="1" t="s">
        <v>3</v>
      </c>
      <c r="E1131">
        <v>15.7</v>
      </c>
    </row>
    <row r="1132" spans="1:5" hidden="1" x14ac:dyDescent="0.35">
      <c r="A1132" s="1" t="s">
        <v>14</v>
      </c>
      <c r="B1132" s="1" t="s">
        <v>11</v>
      </c>
      <c r="C1132" s="1" t="s">
        <v>9</v>
      </c>
      <c r="D1132" s="1" t="s">
        <v>4</v>
      </c>
      <c r="E1132">
        <v>231</v>
      </c>
    </row>
    <row r="1133" spans="1:5" hidden="1" x14ac:dyDescent="0.35">
      <c r="A1133" s="1" t="s">
        <v>14</v>
      </c>
      <c r="B1133" s="1" t="s">
        <v>11</v>
      </c>
      <c r="C1133" s="1" t="s">
        <v>9</v>
      </c>
      <c r="D1133" s="1" t="s">
        <v>5</v>
      </c>
      <c r="E1133">
        <v>5650</v>
      </c>
    </row>
    <row r="1134" spans="1:5" hidden="1" x14ac:dyDescent="0.35">
      <c r="A1134" s="1" t="s">
        <v>14</v>
      </c>
      <c r="B1134" s="1" t="s">
        <v>11</v>
      </c>
      <c r="C1134" s="1" t="s">
        <v>10</v>
      </c>
      <c r="D1134" s="1" t="s">
        <v>2</v>
      </c>
      <c r="E1134">
        <v>45.8</v>
      </c>
    </row>
    <row r="1135" spans="1:5" x14ac:dyDescent="0.35">
      <c r="A1135" s="1" t="s">
        <v>14</v>
      </c>
      <c r="B1135" s="1" t="s">
        <v>11</v>
      </c>
      <c r="C1135" s="1" t="s">
        <v>10</v>
      </c>
      <c r="D1135" s="1" t="s">
        <v>3</v>
      </c>
      <c r="E1135">
        <v>14.2</v>
      </c>
    </row>
    <row r="1136" spans="1:5" hidden="1" x14ac:dyDescent="0.35">
      <c r="A1136" s="1" t="s">
        <v>14</v>
      </c>
      <c r="B1136" s="1" t="s">
        <v>11</v>
      </c>
      <c r="C1136" s="1" t="s">
        <v>10</v>
      </c>
      <c r="D1136" s="1" t="s">
        <v>4</v>
      </c>
      <c r="E1136">
        <v>219</v>
      </c>
    </row>
    <row r="1137" spans="1:5" hidden="1" x14ac:dyDescent="0.35">
      <c r="A1137" s="1" t="s">
        <v>14</v>
      </c>
      <c r="B1137" s="1" t="s">
        <v>11</v>
      </c>
      <c r="C1137" s="1" t="s">
        <v>10</v>
      </c>
      <c r="D1137" s="1" t="s">
        <v>5</v>
      </c>
      <c r="E1137">
        <v>4700</v>
      </c>
    </row>
    <row r="1138" spans="1:5" hidden="1" x14ac:dyDescent="0.35">
      <c r="A1138" s="1" t="s">
        <v>14</v>
      </c>
      <c r="B1138" s="1" t="s">
        <v>11</v>
      </c>
      <c r="C1138" s="1" t="s">
        <v>9</v>
      </c>
      <c r="D1138" s="1" t="s">
        <v>2</v>
      </c>
      <c r="E1138">
        <v>49.8</v>
      </c>
    </row>
    <row r="1139" spans="1:5" x14ac:dyDescent="0.35">
      <c r="A1139" s="1" t="s">
        <v>14</v>
      </c>
      <c r="B1139" s="1" t="s">
        <v>11</v>
      </c>
      <c r="C1139" s="1" t="s">
        <v>9</v>
      </c>
      <c r="D1139" s="1" t="s">
        <v>3</v>
      </c>
      <c r="E1139">
        <v>16.8</v>
      </c>
    </row>
    <row r="1140" spans="1:5" hidden="1" x14ac:dyDescent="0.35">
      <c r="A1140" s="1" t="s">
        <v>14</v>
      </c>
      <c r="B1140" s="1" t="s">
        <v>11</v>
      </c>
      <c r="C1140" s="1" t="s">
        <v>9</v>
      </c>
      <c r="D1140" s="1" t="s">
        <v>4</v>
      </c>
      <c r="E1140">
        <v>230</v>
      </c>
    </row>
    <row r="1141" spans="1:5" hidden="1" x14ac:dyDescent="0.35">
      <c r="A1141" s="1" t="s">
        <v>14</v>
      </c>
      <c r="B1141" s="1" t="s">
        <v>11</v>
      </c>
      <c r="C1141" s="1" t="s">
        <v>9</v>
      </c>
      <c r="D1141" s="1" t="s">
        <v>5</v>
      </c>
      <c r="E1141">
        <v>5700</v>
      </c>
    </row>
    <row r="1142" spans="1:5" hidden="1" x14ac:dyDescent="0.35">
      <c r="A1142" s="1" t="s">
        <v>14</v>
      </c>
      <c r="B1142" s="1" t="s">
        <v>11</v>
      </c>
      <c r="C1142" s="1"/>
      <c r="D1142" s="1" t="s">
        <v>2</v>
      </c>
      <c r="E1142">
        <v>46.2</v>
      </c>
    </row>
    <row r="1143" spans="1:5" x14ac:dyDescent="0.35">
      <c r="A1143" s="1" t="s">
        <v>14</v>
      </c>
      <c r="B1143" s="1" t="s">
        <v>11</v>
      </c>
      <c r="C1143" s="1"/>
      <c r="D1143" s="1" t="s">
        <v>3</v>
      </c>
      <c r="E1143">
        <v>14.4</v>
      </c>
    </row>
    <row r="1144" spans="1:5" hidden="1" x14ac:dyDescent="0.35">
      <c r="A1144" s="1" t="s">
        <v>14</v>
      </c>
      <c r="B1144" s="1" t="s">
        <v>11</v>
      </c>
      <c r="C1144" s="1"/>
      <c r="D1144" s="1" t="s">
        <v>4</v>
      </c>
      <c r="E1144">
        <v>214</v>
      </c>
    </row>
    <row r="1145" spans="1:5" hidden="1" x14ac:dyDescent="0.35">
      <c r="A1145" s="1" t="s">
        <v>14</v>
      </c>
      <c r="B1145" s="1" t="s">
        <v>11</v>
      </c>
      <c r="C1145" s="1"/>
      <c r="D1145" s="1" t="s">
        <v>5</v>
      </c>
      <c r="E1145">
        <v>4650</v>
      </c>
    </row>
    <row r="1146" spans="1:5" hidden="1" x14ac:dyDescent="0.35">
      <c r="A1146" s="1" t="s">
        <v>14</v>
      </c>
      <c r="B1146" s="1" t="s">
        <v>11</v>
      </c>
      <c r="C1146" s="1" t="s">
        <v>9</v>
      </c>
      <c r="D1146" s="1" t="s">
        <v>2</v>
      </c>
      <c r="E1146">
        <v>49.5</v>
      </c>
    </row>
    <row r="1147" spans="1:5" x14ac:dyDescent="0.35">
      <c r="A1147" s="1" t="s">
        <v>14</v>
      </c>
      <c r="B1147" s="1" t="s">
        <v>11</v>
      </c>
      <c r="C1147" s="1" t="s">
        <v>9</v>
      </c>
      <c r="D1147" s="1" t="s">
        <v>3</v>
      </c>
      <c r="E1147">
        <v>16.2</v>
      </c>
    </row>
    <row r="1148" spans="1:5" hidden="1" x14ac:dyDescent="0.35">
      <c r="A1148" s="1" t="s">
        <v>14</v>
      </c>
      <c r="B1148" s="1" t="s">
        <v>11</v>
      </c>
      <c r="C1148" s="1" t="s">
        <v>9</v>
      </c>
      <c r="D1148" s="1" t="s">
        <v>4</v>
      </c>
      <c r="E1148">
        <v>229</v>
      </c>
    </row>
    <row r="1149" spans="1:5" hidden="1" x14ac:dyDescent="0.35">
      <c r="A1149" s="1" t="s">
        <v>14</v>
      </c>
      <c r="B1149" s="1" t="s">
        <v>11</v>
      </c>
      <c r="C1149" s="1" t="s">
        <v>9</v>
      </c>
      <c r="D1149" s="1" t="s">
        <v>5</v>
      </c>
      <c r="E1149">
        <v>5800</v>
      </c>
    </row>
    <row r="1150" spans="1:5" hidden="1" x14ac:dyDescent="0.35">
      <c r="A1150" s="1" t="s">
        <v>14</v>
      </c>
      <c r="B1150" s="1" t="s">
        <v>11</v>
      </c>
      <c r="C1150" s="1" t="s">
        <v>10</v>
      </c>
      <c r="D1150" s="1" t="s">
        <v>2</v>
      </c>
      <c r="E1150">
        <v>43.5</v>
      </c>
    </row>
    <row r="1151" spans="1:5" x14ac:dyDescent="0.35">
      <c r="A1151" s="1" t="s">
        <v>14</v>
      </c>
      <c r="B1151" s="1" t="s">
        <v>11</v>
      </c>
      <c r="C1151" s="1" t="s">
        <v>10</v>
      </c>
      <c r="D1151" s="1" t="s">
        <v>3</v>
      </c>
      <c r="E1151">
        <v>14.2</v>
      </c>
    </row>
    <row r="1152" spans="1:5" hidden="1" x14ac:dyDescent="0.35">
      <c r="A1152" s="1" t="s">
        <v>14</v>
      </c>
      <c r="B1152" s="1" t="s">
        <v>11</v>
      </c>
      <c r="C1152" s="1" t="s">
        <v>10</v>
      </c>
      <c r="D1152" s="1" t="s">
        <v>4</v>
      </c>
      <c r="E1152">
        <v>220</v>
      </c>
    </row>
    <row r="1153" spans="1:5" hidden="1" x14ac:dyDescent="0.35">
      <c r="A1153" s="1" t="s">
        <v>14</v>
      </c>
      <c r="B1153" s="1" t="s">
        <v>11</v>
      </c>
      <c r="C1153" s="1" t="s">
        <v>10</v>
      </c>
      <c r="D1153" s="1" t="s">
        <v>5</v>
      </c>
      <c r="E1153">
        <v>4700</v>
      </c>
    </row>
    <row r="1154" spans="1:5" hidden="1" x14ac:dyDescent="0.35">
      <c r="A1154" s="1" t="s">
        <v>14</v>
      </c>
      <c r="B1154" s="1" t="s">
        <v>11</v>
      </c>
      <c r="C1154" s="1" t="s">
        <v>9</v>
      </c>
      <c r="D1154" s="1" t="s">
        <v>2</v>
      </c>
      <c r="E1154">
        <v>50.7</v>
      </c>
    </row>
    <row r="1155" spans="1:5" x14ac:dyDescent="0.35">
      <c r="A1155" s="1" t="s">
        <v>14</v>
      </c>
      <c r="B1155" s="1" t="s">
        <v>11</v>
      </c>
      <c r="C1155" s="1" t="s">
        <v>9</v>
      </c>
      <c r="D1155" s="1" t="s">
        <v>3</v>
      </c>
      <c r="E1155">
        <v>15</v>
      </c>
    </row>
    <row r="1156" spans="1:5" hidden="1" x14ac:dyDescent="0.35">
      <c r="A1156" s="1" t="s">
        <v>14</v>
      </c>
      <c r="B1156" s="1" t="s">
        <v>11</v>
      </c>
      <c r="C1156" s="1" t="s">
        <v>9</v>
      </c>
      <c r="D1156" s="1" t="s">
        <v>4</v>
      </c>
      <c r="E1156">
        <v>223</v>
      </c>
    </row>
    <row r="1157" spans="1:5" hidden="1" x14ac:dyDescent="0.35">
      <c r="A1157" s="1" t="s">
        <v>14</v>
      </c>
      <c r="B1157" s="1" t="s">
        <v>11</v>
      </c>
      <c r="C1157" s="1" t="s">
        <v>9</v>
      </c>
      <c r="D1157" s="1" t="s">
        <v>5</v>
      </c>
      <c r="E1157">
        <v>5550</v>
      </c>
    </row>
    <row r="1158" spans="1:5" hidden="1" x14ac:dyDescent="0.35">
      <c r="A1158" s="1" t="s">
        <v>14</v>
      </c>
      <c r="B1158" s="1" t="s">
        <v>11</v>
      </c>
      <c r="C1158" s="1" t="s">
        <v>10</v>
      </c>
      <c r="D1158" s="1" t="s">
        <v>2</v>
      </c>
      <c r="E1158">
        <v>47.7</v>
      </c>
    </row>
    <row r="1159" spans="1:5" x14ac:dyDescent="0.35">
      <c r="A1159" s="1" t="s">
        <v>14</v>
      </c>
      <c r="B1159" s="1" t="s">
        <v>11</v>
      </c>
      <c r="C1159" s="1" t="s">
        <v>10</v>
      </c>
      <c r="D1159" s="1" t="s">
        <v>3</v>
      </c>
      <c r="E1159">
        <v>15</v>
      </c>
    </row>
    <row r="1160" spans="1:5" hidden="1" x14ac:dyDescent="0.35">
      <c r="A1160" s="1" t="s">
        <v>14</v>
      </c>
      <c r="B1160" s="1" t="s">
        <v>11</v>
      </c>
      <c r="C1160" s="1" t="s">
        <v>10</v>
      </c>
      <c r="D1160" s="1" t="s">
        <v>4</v>
      </c>
      <c r="E1160">
        <v>216</v>
      </c>
    </row>
    <row r="1161" spans="1:5" hidden="1" x14ac:dyDescent="0.35">
      <c r="A1161" s="1" t="s">
        <v>14</v>
      </c>
      <c r="B1161" s="1" t="s">
        <v>11</v>
      </c>
      <c r="C1161" s="1" t="s">
        <v>10</v>
      </c>
      <c r="D1161" s="1" t="s">
        <v>5</v>
      </c>
      <c r="E1161">
        <v>4750</v>
      </c>
    </row>
    <row r="1162" spans="1:5" hidden="1" x14ac:dyDescent="0.35">
      <c r="A1162" s="1" t="s">
        <v>14</v>
      </c>
      <c r="B1162" s="1" t="s">
        <v>11</v>
      </c>
      <c r="C1162" s="1" t="s">
        <v>9</v>
      </c>
      <c r="D1162" s="1" t="s">
        <v>2</v>
      </c>
      <c r="E1162">
        <v>46.4</v>
      </c>
    </row>
    <row r="1163" spans="1:5" x14ac:dyDescent="0.35">
      <c r="A1163" s="1" t="s">
        <v>14</v>
      </c>
      <c r="B1163" s="1" t="s">
        <v>11</v>
      </c>
      <c r="C1163" s="1" t="s">
        <v>9</v>
      </c>
      <c r="D1163" s="1" t="s">
        <v>3</v>
      </c>
      <c r="E1163">
        <v>15.6</v>
      </c>
    </row>
    <row r="1164" spans="1:5" hidden="1" x14ac:dyDescent="0.35">
      <c r="A1164" s="1" t="s">
        <v>14</v>
      </c>
      <c r="B1164" s="1" t="s">
        <v>11</v>
      </c>
      <c r="C1164" s="1" t="s">
        <v>9</v>
      </c>
      <c r="D1164" s="1" t="s">
        <v>4</v>
      </c>
      <c r="E1164">
        <v>221</v>
      </c>
    </row>
    <row r="1165" spans="1:5" hidden="1" x14ac:dyDescent="0.35">
      <c r="A1165" s="1" t="s">
        <v>14</v>
      </c>
      <c r="B1165" s="1" t="s">
        <v>11</v>
      </c>
      <c r="C1165" s="1" t="s">
        <v>9</v>
      </c>
      <c r="D1165" s="1" t="s">
        <v>5</v>
      </c>
      <c r="E1165">
        <v>5000</v>
      </c>
    </row>
    <row r="1166" spans="1:5" hidden="1" x14ac:dyDescent="0.35">
      <c r="A1166" s="1" t="s">
        <v>14</v>
      </c>
      <c r="B1166" s="1" t="s">
        <v>11</v>
      </c>
      <c r="C1166" s="1" t="s">
        <v>9</v>
      </c>
      <c r="D1166" s="1" t="s">
        <v>2</v>
      </c>
      <c r="E1166">
        <v>48.2</v>
      </c>
    </row>
    <row r="1167" spans="1:5" x14ac:dyDescent="0.35">
      <c r="A1167" s="1" t="s">
        <v>14</v>
      </c>
      <c r="B1167" s="1" t="s">
        <v>11</v>
      </c>
      <c r="C1167" s="1" t="s">
        <v>9</v>
      </c>
      <c r="D1167" s="1" t="s">
        <v>3</v>
      </c>
      <c r="E1167">
        <v>15.6</v>
      </c>
    </row>
    <row r="1168" spans="1:5" hidden="1" x14ac:dyDescent="0.35">
      <c r="A1168" s="1" t="s">
        <v>14</v>
      </c>
      <c r="B1168" s="1" t="s">
        <v>11</v>
      </c>
      <c r="C1168" s="1" t="s">
        <v>9</v>
      </c>
      <c r="D1168" s="1" t="s">
        <v>4</v>
      </c>
      <c r="E1168">
        <v>221</v>
      </c>
    </row>
    <row r="1169" spans="1:5" hidden="1" x14ac:dyDescent="0.35">
      <c r="A1169" s="1" t="s">
        <v>14</v>
      </c>
      <c r="B1169" s="1" t="s">
        <v>11</v>
      </c>
      <c r="C1169" s="1" t="s">
        <v>9</v>
      </c>
      <c r="D1169" s="1" t="s">
        <v>5</v>
      </c>
      <c r="E1169">
        <v>5100</v>
      </c>
    </row>
    <row r="1170" spans="1:5" hidden="1" x14ac:dyDescent="0.35">
      <c r="A1170" s="1" t="s">
        <v>14</v>
      </c>
      <c r="B1170" s="1" t="s">
        <v>11</v>
      </c>
      <c r="C1170" s="1" t="s">
        <v>10</v>
      </c>
      <c r="D1170" s="1" t="s">
        <v>2</v>
      </c>
      <c r="E1170">
        <v>46.5</v>
      </c>
    </row>
    <row r="1171" spans="1:5" x14ac:dyDescent="0.35">
      <c r="A1171" s="1" t="s">
        <v>14</v>
      </c>
      <c r="B1171" s="1" t="s">
        <v>11</v>
      </c>
      <c r="C1171" s="1" t="s">
        <v>10</v>
      </c>
      <c r="D1171" s="1" t="s">
        <v>3</v>
      </c>
      <c r="E1171">
        <v>14.8</v>
      </c>
    </row>
    <row r="1172" spans="1:5" hidden="1" x14ac:dyDescent="0.35">
      <c r="A1172" s="1" t="s">
        <v>14</v>
      </c>
      <c r="B1172" s="1" t="s">
        <v>11</v>
      </c>
      <c r="C1172" s="1" t="s">
        <v>10</v>
      </c>
      <c r="D1172" s="1" t="s">
        <v>4</v>
      </c>
      <c r="E1172">
        <v>217</v>
      </c>
    </row>
    <row r="1173" spans="1:5" hidden="1" x14ac:dyDescent="0.35">
      <c r="A1173" s="1" t="s">
        <v>14</v>
      </c>
      <c r="B1173" s="1" t="s">
        <v>11</v>
      </c>
      <c r="C1173" s="1" t="s">
        <v>10</v>
      </c>
      <c r="D1173" s="1" t="s">
        <v>5</v>
      </c>
      <c r="E1173">
        <v>5200</v>
      </c>
    </row>
    <row r="1174" spans="1:5" hidden="1" x14ac:dyDescent="0.35">
      <c r="A1174" s="1" t="s">
        <v>14</v>
      </c>
      <c r="B1174" s="1" t="s">
        <v>11</v>
      </c>
      <c r="C1174" s="1" t="s">
        <v>10</v>
      </c>
      <c r="D1174" s="1" t="s">
        <v>2</v>
      </c>
      <c r="E1174">
        <v>46.4</v>
      </c>
    </row>
    <row r="1175" spans="1:5" x14ac:dyDescent="0.35">
      <c r="A1175" s="1" t="s">
        <v>14</v>
      </c>
      <c r="B1175" s="1" t="s">
        <v>11</v>
      </c>
      <c r="C1175" s="1" t="s">
        <v>10</v>
      </c>
      <c r="D1175" s="1" t="s">
        <v>3</v>
      </c>
      <c r="E1175">
        <v>15</v>
      </c>
    </row>
    <row r="1176" spans="1:5" hidden="1" x14ac:dyDescent="0.35">
      <c r="A1176" s="1" t="s">
        <v>14</v>
      </c>
      <c r="B1176" s="1" t="s">
        <v>11</v>
      </c>
      <c r="C1176" s="1" t="s">
        <v>10</v>
      </c>
      <c r="D1176" s="1" t="s">
        <v>4</v>
      </c>
      <c r="E1176">
        <v>216</v>
      </c>
    </row>
    <row r="1177" spans="1:5" hidden="1" x14ac:dyDescent="0.35">
      <c r="A1177" s="1" t="s">
        <v>14</v>
      </c>
      <c r="B1177" s="1" t="s">
        <v>11</v>
      </c>
      <c r="C1177" s="1" t="s">
        <v>10</v>
      </c>
      <c r="D1177" s="1" t="s">
        <v>5</v>
      </c>
      <c r="E1177">
        <v>4700</v>
      </c>
    </row>
    <row r="1178" spans="1:5" hidden="1" x14ac:dyDescent="0.35">
      <c r="A1178" s="1" t="s">
        <v>14</v>
      </c>
      <c r="B1178" s="1" t="s">
        <v>11</v>
      </c>
      <c r="C1178" s="1" t="s">
        <v>9</v>
      </c>
      <c r="D1178" s="1" t="s">
        <v>2</v>
      </c>
      <c r="E1178">
        <v>48.6</v>
      </c>
    </row>
    <row r="1179" spans="1:5" x14ac:dyDescent="0.35">
      <c r="A1179" s="1" t="s">
        <v>14</v>
      </c>
      <c r="B1179" s="1" t="s">
        <v>11</v>
      </c>
      <c r="C1179" s="1" t="s">
        <v>9</v>
      </c>
      <c r="D1179" s="1" t="s">
        <v>3</v>
      </c>
      <c r="E1179">
        <v>16</v>
      </c>
    </row>
    <row r="1180" spans="1:5" hidden="1" x14ac:dyDescent="0.35">
      <c r="A1180" s="1" t="s">
        <v>14</v>
      </c>
      <c r="B1180" s="1" t="s">
        <v>11</v>
      </c>
      <c r="C1180" s="1" t="s">
        <v>9</v>
      </c>
      <c r="D1180" s="1" t="s">
        <v>4</v>
      </c>
      <c r="E1180">
        <v>230</v>
      </c>
    </row>
    <row r="1181" spans="1:5" hidden="1" x14ac:dyDescent="0.35">
      <c r="A1181" s="1" t="s">
        <v>14</v>
      </c>
      <c r="B1181" s="1" t="s">
        <v>11</v>
      </c>
      <c r="C1181" s="1" t="s">
        <v>9</v>
      </c>
      <c r="D1181" s="1" t="s">
        <v>5</v>
      </c>
      <c r="E1181">
        <v>5800</v>
      </c>
    </row>
    <row r="1182" spans="1:5" hidden="1" x14ac:dyDescent="0.35">
      <c r="A1182" s="1" t="s">
        <v>14</v>
      </c>
      <c r="B1182" s="1" t="s">
        <v>11</v>
      </c>
      <c r="C1182" s="1" t="s">
        <v>10</v>
      </c>
      <c r="D1182" s="1" t="s">
        <v>2</v>
      </c>
      <c r="E1182">
        <v>47.5</v>
      </c>
    </row>
    <row r="1183" spans="1:5" x14ac:dyDescent="0.35">
      <c r="A1183" s="1" t="s">
        <v>14</v>
      </c>
      <c r="B1183" s="1" t="s">
        <v>11</v>
      </c>
      <c r="C1183" s="1" t="s">
        <v>10</v>
      </c>
      <c r="D1183" s="1" t="s">
        <v>3</v>
      </c>
      <c r="E1183">
        <v>14.2</v>
      </c>
    </row>
    <row r="1184" spans="1:5" hidden="1" x14ac:dyDescent="0.35">
      <c r="A1184" s="1" t="s">
        <v>14</v>
      </c>
      <c r="B1184" s="1" t="s">
        <v>11</v>
      </c>
      <c r="C1184" s="1" t="s">
        <v>10</v>
      </c>
      <c r="D1184" s="1" t="s">
        <v>4</v>
      </c>
      <c r="E1184">
        <v>209</v>
      </c>
    </row>
    <row r="1185" spans="1:5" hidden="1" x14ac:dyDescent="0.35">
      <c r="A1185" s="1" t="s">
        <v>14</v>
      </c>
      <c r="B1185" s="1" t="s">
        <v>11</v>
      </c>
      <c r="C1185" s="1" t="s">
        <v>10</v>
      </c>
      <c r="D1185" s="1" t="s">
        <v>5</v>
      </c>
      <c r="E1185">
        <v>4600</v>
      </c>
    </row>
    <row r="1186" spans="1:5" hidden="1" x14ac:dyDescent="0.35">
      <c r="A1186" s="1" t="s">
        <v>14</v>
      </c>
      <c r="B1186" s="1" t="s">
        <v>11</v>
      </c>
      <c r="C1186" s="1" t="s">
        <v>9</v>
      </c>
      <c r="D1186" s="1" t="s">
        <v>2</v>
      </c>
      <c r="E1186">
        <v>51.1</v>
      </c>
    </row>
    <row r="1187" spans="1:5" x14ac:dyDescent="0.35">
      <c r="A1187" s="1" t="s">
        <v>14</v>
      </c>
      <c r="B1187" s="1" t="s">
        <v>11</v>
      </c>
      <c r="C1187" s="1" t="s">
        <v>9</v>
      </c>
      <c r="D1187" s="1" t="s">
        <v>3</v>
      </c>
      <c r="E1187">
        <v>16.3</v>
      </c>
    </row>
    <row r="1188" spans="1:5" hidden="1" x14ac:dyDescent="0.35">
      <c r="A1188" s="1" t="s">
        <v>14</v>
      </c>
      <c r="B1188" s="1" t="s">
        <v>11</v>
      </c>
      <c r="C1188" s="1" t="s">
        <v>9</v>
      </c>
      <c r="D1188" s="1" t="s">
        <v>4</v>
      </c>
      <c r="E1188">
        <v>220</v>
      </c>
    </row>
    <row r="1189" spans="1:5" hidden="1" x14ac:dyDescent="0.35">
      <c r="A1189" s="1" t="s">
        <v>14</v>
      </c>
      <c r="B1189" s="1" t="s">
        <v>11</v>
      </c>
      <c r="C1189" s="1" t="s">
        <v>9</v>
      </c>
      <c r="D1189" s="1" t="s">
        <v>5</v>
      </c>
      <c r="E1189">
        <v>6000</v>
      </c>
    </row>
    <row r="1190" spans="1:5" hidden="1" x14ac:dyDescent="0.35">
      <c r="A1190" s="1" t="s">
        <v>14</v>
      </c>
      <c r="B1190" s="1" t="s">
        <v>11</v>
      </c>
      <c r="C1190" s="1" t="s">
        <v>10</v>
      </c>
      <c r="D1190" s="1" t="s">
        <v>2</v>
      </c>
      <c r="E1190">
        <v>45.2</v>
      </c>
    </row>
    <row r="1191" spans="1:5" x14ac:dyDescent="0.35">
      <c r="A1191" s="1" t="s">
        <v>14</v>
      </c>
      <c r="B1191" s="1" t="s">
        <v>11</v>
      </c>
      <c r="C1191" s="1" t="s">
        <v>10</v>
      </c>
      <c r="D1191" s="1" t="s">
        <v>3</v>
      </c>
      <c r="E1191">
        <v>13.8</v>
      </c>
    </row>
    <row r="1192" spans="1:5" hidden="1" x14ac:dyDescent="0.35">
      <c r="A1192" s="1" t="s">
        <v>14</v>
      </c>
      <c r="B1192" s="1" t="s">
        <v>11</v>
      </c>
      <c r="C1192" s="1" t="s">
        <v>10</v>
      </c>
      <c r="D1192" s="1" t="s">
        <v>4</v>
      </c>
      <c r="E1192">
        <v>215</v>
      </c>
    </row>
    <row r="1193" spans="1:5" hidden="1" x14ac:dyDescent="0.35">
      <c r="A1193" s="1" t="s">
        <v>14</v>
      </c>
      <c r="B1193" s="1" t="s">
        <v>11</v>
      </c>
      <c r="C1193" s="1" t="s">
        <v>10</v>
      </c>
      <c r="D1193" s="1" t="s">
        <v>5</v>
      </c>
      <c r="E1193">
        <v>4750</v>
      </c>
    </row>
    <row r="1194" spans="1:5" hidden="1" x14ac:dyDescent="0.35">
      <c r="A1194" s="1" t="s">
        <v>14</v>
      </c>
      <c r="B1194" s="1" t="s">
        <v>11</v>
      </c>
      <c r="C1194" s="1" t="s">
        <v>9</v>
      </c>
      <c r="D1194" s="1" t="s">
        <v>2</v>
      </c>
      <c r="E1194">
        <v>45.2</v>
      </c>
    </row>
    <row r="1195" spans="1:5" x14ac:dyDescent="0.35">
      <c r="A1195" s="1" t="s">
        <v>14</v>
      </c>
      <c r="B1195" s="1" t="s">
        <v>11</v>
      </c>
      <c r="C1195" s="1" t="s">
        <v>9</v>
      </c>
      <c r="D1195" s="1" t="s">
        <v>3</v>
      </c>
      <c r="E1195">
        <v>16.399999999999999</v>
      </c>
    </row>
    <row r="1196" spans="1:5" hidden="1" x14ac:dyDescent="0.35">
      <c r="A1196" s="1" t="s">
        <v>14</v>
      </c>
      <c r="B1196" s="1" t="s">
        <v>11</v>
      </c>
      <c r="C1196" s="1" t="s">
        <v>9</v>
      </c>
      <c r="D1196" s="1" t="s">
        <v>4</v>
      </c>
      <c r="E1196">
        <v>223</v>
      </c>
    </row>
    <row r="1197" spans="1:5" hidden="1" x14ac:dyDescent="0.35">
      <c r="A1197" s="1" t="s">
        <v>14</v>
      </c>
      <c r="B1197" s="1" t="s">
        <v>11</v>
      </c>
      <c r="C1197" s="1" t="s">
        <v>9</v>
      </c>
      <c r="D1197" s="1" t="s">
        <v>5</v>
      </c>
      <c r="E1197">
        <v>5950</v>
      </c>
    </row>
    <row r="1198" spans="1:5" hidden="1" x14ac:dyDescent="0.35">
      <c r="A1198" s="1" t="s">
        <v>14</v>
      </c>
      <c r="B1198" s="1" t="s">
        <v>11</v>
      </c>
      <c r="C1198" s="1" t="s">
        <v>10</v>
      </c>
      <c r="D1198" s="1" t="s">
        <v>2</v>
      </c>
      <c r="E1198">
        <v>49.1</v>
      </c>
    </row>
    <row r="1199" spans="1:5" x14ac:dyDescent="0.35">
      <c r="A1199" s="1" t="s">
        <v>14</v>
      </c>
      <c r="B1199" s="1" t="s">
        <v>11</v>
      </c>
      <c r="C1199" s="1" t="s">
        <v>10</v>
      </c>
      <c r="D1199" s="1" t="s">
        <v>3</v>
      </c>
      <c r="E1199">
        <v>14.5</v>
      </c>
    </row>
    <row r="1200" spans="1:5" hidden="1" x14ac:dyDescent="0.35">
      <c r="A1200" s="1" t="s">
        <v>14</v>
      </c>
      <c r="B1200" s="1" t="s">
        <v>11</v>
      </c>
      <c r="C1200" s="1" t="s">
        <v>10</v>
      </c>
      <c r="D1200" s="1" t="s">
        <v>4</v>
      </c>
      <c r="E1200">
        <v>212</v>
      </c>
    </row>
    <row r="1201" spans="1:5" hidden="1" x14ac:dyDescent="0.35">
      <c r="A1201" s="1" t="s">
        <v>14</v>
      </c>
      <c r="B1201" s="1" t="s">
        <v>11</v>
      </c>
      <c r="C1201" s="1" t="s">
        <v>10</v>
      </c>
      <c r="D1201" s="1" t="s">
        <v>5</v>
      </c>
      <c r="E1201">
        <v>4625</v>
      </c>
    </row>
    <row r="1202" spans="1:5" hidden="1" x14ac:dyDescent="0.35">
      <c r="A1202" s="1" t="s">
        <v>14</v>
      </c>
      <c r="B1202" s="1" t="s">
        <v>11</v>
      </c>
      <c r="C1202" s="1" t="s">
        <v>9</v>
      </c>
      <c r="D1202" s="1" t="s">
        <v>2</v>
      </c>
      <c r="E1202">
        <v>52.5</v>
      </c>
    </row>
    <row r="1203" spans="1:5" x14ac:dyDescent="0.35">
      <c r="A1203" s="1" t="s">
        <v>14</v>
      </c>
      <c r="B1203" s="1" t="s">
        <v>11</v>
      </c>
      <c r="C1203" s="1" t="s">
        <v>9</v>
      </c>
      <c r="D1203" s="1" t="s">
        <v>3</v>
      </c>
      <c r="E1203">
        <v>15.6</v>
      </c>
    </row>
    <row r="1204" spans="1:5" hidden="1" x14ac:dyDescent="0.35">
      <c r="A1204" s="1" t="s">
        <v>14</v>
      </c>
      <c r="B1204" s="1" t="s">
        <v>11</v>
      </c>
      <c r="C1204" s="1" t="s">
        <v>9</v>
      </c>
      <c r="D1204" s="1" t="s">
        <v>4</v>
      </c>
      <c r="E1204">
        <v>221</v>
      </c>
    </row>
    <row r="1205" spans="1:5" hidden="1" x14ac:dyDescent="0.35">
      <c r="A1205" s="1" t="s">
        <v>14</v>
      </c>
      <c r="B1205" s="1" t="s">
        <v>11</v>
      </c>
      <c r="C1205" s="1" t="s">
        <v>9</v>
      </c>
      <c r="D1205" s="1" t="s">
        <v>5</v>
      </c>
      <c r="E1205">
        <v>5450</v>
      </c>
    </row>
    <row r="1206" spans="1:5" hidden="1" x14ac:dyDescent="0.35">
      <c r="A1206" s="1" t="s">
        <v>14</v>
      </c>
      <c r="B1206" s="1" t="s">
        <v>11</v>
      </c>
      <c r="C1206" s="1" t="s">
        <v>10</v>
      </c>
      <c r="D1206" s="1" t="s">
        <v>2</v>
      </c>
      <c r="E1206">
        <v>47.4</v>
      </c>
    </row>
    <row r="1207" spans="1:5" x14ac:dyDescent="0.35">
      <c r="A1207" s="1" t="s">
        <v>14</v>
      </c>
      <c r="B1207" s="1" t="s">
        <v>11</v>
      </c>
      <c r="C1207" s="1" t="s">
        <v>10</v>
      </c>
      <c r="D1207" s="1" t="s">
        <v>3</v>
      </c>
      <c r="E1207">
        <v>14.6</v>
      </c>
    </row>
    <row r="1208" spans="1:5" hidden="1" x14ac:dyDescent="0.35">
      <c r="A1208" s="1" t="s">
        <v>14</v>
      </c>
      <c r="B1208" s="1" t="s">
        <v>11</v>
      </c>
      <c r="C1208" s="1" t="s">
        <v>10</v>
      </c>
      <c r="D1208" s="1" t="s">
        <v>4</v>
      </c>
      <c r="E1208">
        <v>212</v>
      </c>
    </row>
    <row r="1209" spans="1:5" hidden="1" x14ac:dyDescent="0.35">
      <c r="A1209" s="1" t="s">
        <v>14</v>
      </c>
      <c r="B1209" s="1" t="s">
        <v>11</v>
      </c>
      <c r="C1209" s="1" t="s">
        <v>10</v>
      </c>
      <c r="D1209" s="1" t="s">
        <v>5</v>
      </c>
      <c r="E1209">
        <v>4725</v>
      </c>
    </row>
    <row r="1210" spans="1:5" hidden="1" x14ac:dyDescent="0.35">
      <c r="A1210" s="1" t="s">
        <v>14</v>
      </c>
      <c r="B1210" s="1" t="s">
        <v>11</v>
      </c>
      <c r="C1210" s="1" t="s">
        <v>9</v>
      </c>
      <c r="D1210" s="1" t="s">
        <v>2</v>
      </c>
      <c r="E1210">
        <v>50</v>
      </c>
    </row>
    <row r="1211" spans="1:5" x14ac:dyDescent="0.35">
      <c r="A1211" s="1" t="s">
        <v>14</v>
      </c>
      <c r="B1211" s="1" t="s">
        <v>11</v>
      </c>
      <c r="C1211" s="1" t="s">
        <v>9</v>
      </c>
      <c r="D1211" s="1" t="s">
        <v>3</v>
      </c>
      <c r="E1211">
        <v>15.9</v>
      </c>
    </row>
    <row r="1212" spans="1:5" hidden="1" x14ac:dyDescent="0.35">
      <c r="A1212" s="1" t="s">
        <v>14</v>
      </c>
      <c r="B1212" s="1" t="s">
        <v>11</v>
      </c>
      <c r="C1212" s="1" t="s">
        <v>9</v>
      </c>
      <c r="D1212" s="1" t="s">
        <v>4</v>
      </c>
      <c r="E1212">
        <v>224</v>
      </c>
    </row>
    <row r="1213" spans="1:5" hidden="1" x14ac:dyDescent="0.35">
      <c r="A1213" s="1" t="s">
        <v>14</v>
      </c>
      <c r="B1213" s="1" t="s">
        <v>11</v>
      </c>
      <c r="C1213" s="1" t="s">
        <v>9</v>
      </c>
      <c r="D1213" s="1" t="s">
        <v>5</v>
      </c>
      <c r="E1213">
        <v>5350</v>
      </c>
    </row>
    <row r="1214" spans="1:5" hidden="1" x14ac:dyDescent="0.35">
      <c r="A1214" s="1" t="s">
        <v>14</v>
      </c>
      <c r="B1214" s="1" t="s">
        <v>11</v>
      </c>
      <c r="C1214" s="1" t="s">
        <v>10</v>
      </c>
      <c r="D1214" s="1" t="s">
        <v>2</v>
      </c>
      <c r="E1214">
        <v>44.9</v>
      </c>
    </row>
    <row r="1215" spans="1:5" x14ac:dyDescent="0.35">
      <c r="A1215" s="1" t="s">
        <v>14</v>
      </c>
      <c r="B1215" s="1" t="s">
        <v>11</v>
      </c>
      <c r="C1215" s="1" t="s">
        <v>10</v>
      </c>
      <c r="D1215" s="1" t="s">
        <v>3</v>
      </c>
      <c r="E1215">
        <v>13.8</v>
      </c>
    </row>
    <row r="1216" spans="1:5" hidden="1" x14ac:dyDescent="0.35">
      <c r="A1216" s="1" t="s">
        <v>14</v>
      </c>
      <c r="B1216" s="1" t="s">
        <v>11</v>
      </c>
      <c r="C1216" s="1" t="s">
        <v>10</v>
      </c>
      <c r="D1216" s="1" t="s">
        <v>4</v>
      </c>
      <c r="E1216">
        <v>212</v>
      </c>
    </row>
    <row r="1217" spans="1:5" hidden="1" x14ac:dyDescent="0.35">
      <c r="A1217" s="1" t="s">
        <v>14</v>
      </c>
      <c r="B1217" s="1" t="s">
        <v>11</v>
      </c>
      <c r="C1217" s="1" t="s">
        <v>10</v>
      </c>
      <c r="D1217" s="1" t="s">
        <v>5</v>
      </c>
      <c r="E1217">
        <v>4750</v>
      </c>
    </row>
    <row r="1218" spans="1:5" hidden="1" x14ac:dyDescent="0.35">
      <c r="A1218" s="1" t="s">
        <v>14</v>
      </c>
      <c r="B1218" s="1" t="s">
        <v>11</v>
      </c>
      <c r="C1218" s="1" t="s">
        <v>9</v>
      </c>
      <c r="D1218" s="1" t="s">
        <v>2</v>
      </c>
      <c r="E1218">
        <v>50.8</v>
      </c>
    </row>
    <row r="1219" spans="1:5" x14ac:dyDescent="0.35">
      <c r="A1219" s="1" t="s">
        <v>14</v>
      </c>
      <c r="B1219" s="1" t="s">
        <v>11</v>
      </c>
      <c r="C1219" s="1" t="s">
        <v>9</v>
      </c>
      <c r="D1219" s="1" t="s">
        <v>3</v>
      </c>
      <c r="E1219">
        <v>17.3</v>
      </c>
    </row>
    <row r="1220" spans="1:5" hidden="1" x14ac:dyDescent="0.35">
      <c r="A1220" s="1" t="s">
        <v>14</v>
      </c>
      <c r="B1220" s="1" t="s">
        <v>11</v>
      </c>
      <c r="C1220" s="1" t="s">
        <v>9</v>
      </c>
      <c r="D1220" s="1" t="s">
        <v>4</v>
      </c>
      <c r="E1220">
        <v>228</v>
      </c>
    </row>
    <row r="1221" spans="1:5" hidden="1" x14ac:dyDescent="0.35">
      <c r="A1221" s="1" t="s">
        <v>14</v>
      </c>
      <c r="B1221" s="1" t="s">
        <v>11</v>
      </c>
      <c r="C1221" s="1" t="s">
        <v>9</v>
      </c>
      <c r="D1221" s="1" t="s">
        <v>5</v>
      </c>
      <c r="E1221">
        <v>5600</v>
      </c>
    </row>
    <row r="1222" spans="1:5" hidden="1" x14ac:dyDescent="0.35">
      <c r="A1222" s="1" t="s">
        <v>14</v>
      </c>
      <c r="B1222" s="1" t="s">
        <v>11</v>
      </c>
      <c r="C1222" s="1" t="s">
        <v>10</v>
      </c>
      <c r="D1222" s="1" t="s">
        <v>2</v>
      </c>
      <c r="E1222">
        <v>43.4</v>
      </c>
    </row>
    <row r="1223" spans="1:5" x14ac:dyDescent="0.35">
      <c r="A1223" s="1" t="s">
        <v>14</v>
      </c>
      <c r="B1223" s="1" t="s">
        <v>11</v>
      </c>
      <c r="C1223" s="1" t="s">
        <v>10</v>
      </c>
      <c r="D1223" s="1" t="s">
        <v>3</v>
      </c>
      <c r="E1223">
        <v>14.4</v>
      </c>
    </row>
    <row r="1224" spans="1:5" hidden="1" x14ac:dyDescent="0.35">
      <c r="A1224" s="1" t="s">
        <v>14</v>
      </c>
      <c r="B1224" s="1" t="s">
        <v>11</v>
      </c>
      <c r="C1224" s="1" t="s">
        <v>10</v>
      </c>
      <c r="D1224" s="1" t="s">
        <v>4</v>
      </c>
      <c r="E1224">
        <v>218</v>
      </c>
    </row>
    <row r="1225" spans="1:5" hidden="1" x14ac:dyDescent="0.35">
      <c r="A1225" s="1" t="s">
        <v>14</v>
      </c>
      <c r="B1225" s="1" t="s">
        <v>11</v>
      </c>
      <c r="C1225" s="1" t="s">
        <v>10</v>
      </c>
      <c r="D1225" s="1" t="s">
        <v>5</v>
      </c>
      <c r="E1225">
        <v>4600</v>
      </c>
    </row>
    <row r="1226" spans="1:5" hidden="1" x14ac:dyDescent="0.35">
      <c r="A1226" s="1" t="s">
        <v>14</v>
      </c>
      <c r="B1226" s="1" t="s">
        <v>11</v>
      </c>
      <c r="C1226" s="1" t="s">
        <v>9</v>
      </c>
      <c r="D1226" s="1" t="s">
        <v>2</v>
      </c>
      <c r="E1226">
        <v>51.3</v>
      </c>
    </row>
    <row r="1227" spans="1:5" x14ac:dyDescent="0.35">
      <c r="A1227" s="1" t="s">
        <v>14</v>
      </c>
      <c r="B1227" s="1" t="s">
        <v>11</v>
      </c>
      <c r="C1227" s="1" t="s">
        <v>9</v>
      </c>
      <c r="D1227" s="1" t="s">
        <v>3</v>
      </c>
      <c r="E1227">
        <v>14.2</v>
      </c>
    </row>
    <row r="1228" spans="1:5" hidden="1" x14ac:dyDescent="0.35">
      <c r="A1228" s="1" t="s">
        <v>14</v>
      </c>
      <c r="B1228" s="1" t="s">
        <v>11</v>
      </c>
      <c r="C1228" s="1" t="s">
        <v>9</v>
      </c>
      <c r="D1228" s="1" t="s">
        <v>4</v>
      </c>
      <c r="E1228">
        <v>218</v>
      </c>
    </row>
    <row r="1229" spans="1:5" hidden="1" x14ac:dyDescent="0.35">
      <c r="A1229" s="1" t="s">
        <v>14</v>
      </c>
      <c r="B1229" s="1" t="s">
        <v>11</v>
      </c>
      <c r="C1229" s="1" t="s">
        <v>9</v>
      </c>
      <c r="D1229" s="1" t="s">
        <v>5</v>
      </c>
      <c r="E1229">
        <v>5300</v>
      </c>
    </row>
    <row r="1230" spans="1:5" hidden="1" x14ac:dyDescent="0.35">
      <c r="A1230" s="1" t="s">
        <v>14</v>
      </c>
      <c r="B1230" s="1" t="s">
        <v>11</v>
      </c>
      <c r="C1230" s="1" t="s">
        <v>10</v>
      </c>
      <c r="D1230" s="1" t="s">
        <v>2</v>
      </c>
      <c r="E1230">
        <v>47.5</v>
      </c>
    </row>
    <row r="1231" spans="1:5" x14ac:dyDescent="0.35">
      <c r="A1231" s="1" t="s">
        <v>14</v>
      </c>
      <c r="B1231" s="1" t="s">
        <v>11</v>
      </c>
      <c r="C1231" s="1" t="s">
        <v>10</v>
      </c>
      <c r="D1231" s="1" t="s">
        <v>3</v>
      </c>
      <c r="E1231">
        <v>14</v>
      </c>
    </row>
    <row r="1232" spans="1:5" hidden="1" x14ac:dyDescent="0.35">
      <c r="A1232" s="1" t="s">
        <v>14</v>
      </c>
      <c r="B1232" s="1" t="s">
        <v>11</v>
      </c>
      <c r="C1232" s="1" t="s">
        <v>10</v>
      </c>
      <c r="D1232" s="1" t="s">
        <v>4</v>
      </c>
      <c r="E1232">
        <v>212</v>
      </c>
    </row>
    <row r="1233" spans="1:5" hidden="1" x14ac:dyDescent="0.35">
      <c r="A1233" s="1" t="s">
        <v>14</v>
      </c>
      <c r="B1233" s="1" t="s">
        <v>11</v>
      </c>
      <c r="C1233" s="1" t="s">
        <v>10</v>
      </c>
      <c r="D1233" s="1" t="s">
        <v>5</v>
      </c>
      <c r="E1233">
        <v>4875</v>
      </c>
    </row>
    <row r="1234" spans="1:5" hidden="1" x14ac:dyDescent="0.35">
      <c r="A1234" s="1" t="s">
        <v>14</v>
      </c>
      <c r="B1234" s="1" t="s">
        <v>11</v>
      </c>
      <c r="C1234" s="1" t="s">
        <v>9</v>
      </c>
      <c r="D1234" s="1" t="s">
        <v>2</v>
      </c>
      <c r="E1234">
        <v>52.1</v>
      </c>
    </row>
    <row r="1235" spans="1:5" x14ac:dyDescent="0.35">
      <c r="A1235" s="1" t="s">
        <v>14</v>
      </c>
      <c r="B1235" s="1" t="s">
        <v>11</v>
      </c>
      <c r="C1235" s="1" t="s">
        <v>9</v>
      </c>
      <c r="D1235" s="1" t="s">
        <v>3</v>
      </c>
      <c r="E1235">
        <v>17</v>
      </c>
    </row>
    <row r="1236" spans="1:5" hidden="1" x14ac:dyDescent="0.35">
      <c r="A1236" s="1" t="s">
        <v>14</v>
      </c>
      <c r="B1236" s="1" t="s">
        <v>11</v>
      </c>
      <c r="C1236" s="1" t="s">
        <v>9</v>
      </c>
      <c r="D1236" s="1" t="s">
        <v>4</v>
      </c>
      <c r="E1236">
        <v>230</v>
      </c>
    </row>
    <row r="1237" spans="1:5" hidden="1" x14ac:dyDescent="0.35">
      <c r="A1237" s="1" t="s">
        <v>14</v>
      </c>
      <c r="B1237" s="1" t="s">
        <v>11</v>
      </c>
      <c r="C1237" s="1" t="s">
        <v>9</v>
      </c>
      <c r="D1237" s="1" t="s">
        <v>5</v>
      </c>
      <c r="E1237">
        <v>5550</v>
      </c>
    </row>
    <row r="1238" spans="1:5" hidden="1" x14ac:dyDescent="0.35">
      <c r="A1238" s="1" t="s">
        <v>14</v>
      </c>
      <c r="B1238" s="1" t="s">
        <v>11</v>
      </c>
      <c r="C1238" s="1" t="s">
        <v>10</v>
      </c>
      <c r="D1238" s="1" t="s">
        <v>2</v>
      </c>
      <c r="E1238">
        <v>47.5</v>
      </c>
    </row>
    <row r="1239" spans="1:5" x14ac:dyDescent="0.35">
      <c r="A1239" s="1" t="s">
        <v>14</v>
      </c>
      <c r="B1239" s="1" t="s">
        <v>11</v>
      </c>
      <c r="C1239" s="1" t="s">
        <v>10</v>
      </c>
      <c r="D1239" s="1" t="s">
        <v>3</v>
      </c>
      <c r="E1239">
        <v>15</v>
      </c>
    </row>
    <row r="1240" spans="1:5" hidden="1" x14ac:dyDescent="0.35">
      <c r="A1240" s="1" t="s">
        <v>14</v>
      </c>
      <c r="B1240" s="1" t="s">
        <v>11</v>
      </c>
      <c r="C1240" s="1" t="s">
        <v>10</v>
      </c>
      <c r="D1240" s="1" t="s">
        <v>4</v>
      </c>
      <c r="E1240">
        <v>218</v>
      </c>
    </row>
    <row r="1241" spans="1:5" hidden="1" x14ac:dyDescent="0.35">
      <c r="A1241" s="1" t="s">
        <v>14</v>
      </c>
      <c r="B1241" s="1" t="s">
        <v>11</v>
      </c>
      <c r="C1241" s="1" t="s">
        <v>10</v>
      </c>
      <c r="D1241" s="1" t="s">
        <v>5</v>
      </c>
      <c r="E1241">
        <v>4950</v>
      </c>
    </row>
    <row r="1242" spans="1:5" hidden="1" x14ac:dyDescent="0.35">
      <c r="A1242" s="1" t="s">
        <v>14</v>
      </c>
      <c r="B1242" s="1" t="s">
        <v>11</v>
      </c>
      <c r="C1242" s="1" t="s">
        <v>9</v>
      </c>
      <c r="D1242" s="1" t="s">
        <v>2</v>
      </c>
      <c r="E1242">
        <v>52.2</v>
      </c>
    </row>
    <row r="1243" spans="1:5" x14ac:dyDescent="0.35">
      <c r="A1243" s="1" t="s">
        <v>14</v>
      </c>
      <c r="B1243" s="1" t="s">
        <v>11</v>
      </c>
      <c r="C1243" s="1" t="s">
        <v>9</v>
      </c>
      <c r="D1243" s="1" t="s">
        <v>3</v>
      </c>
      <c r="E1243">
        <v>17.100000000000001</v>
      </c>
    </row>
    <row r="1244" spans="1:5" hidden="1" x14ac:dyDescent="0.35">
      <c r="A1244" s="1" t="s">
        <v>14</v>
      </c>
      <c r="B1244" s="1" t="s">
        <v>11</v>
      </c>
      <c r="C1244" s="1" t="s">
        <v>9</v>
      </c>
      <c r="D1244" s="1" t="s">
        <v>4</v>
      </c>
      <c r="E1244">
        <v>228</v>
      </c>
    </row>
    <row r="1245" spans="1:5" hidden="1" x14ac:dyDescent="0.35">
      <c r="A1245" s="1" t="s">
        <v>14</v>
      </c>
      <c r="B1245" s="1" t="s">
        <v>11</v>
      </c>
      <c r="C1245" s="1" t="s">
        <v>9</v>
      </c>
      <c r="D1245" s="1" t="s">
        <v>5</v>
      </c>
      <c r="E1245">
        <v>5400</v>
      </c>
    </row>
    <row r="1246" spans="1:5" hidden="1" x14ac:dyDescent="0.35">
      <c r="A1246" s="1" t="s">
        <v>14</v>
      </c>
      <c r="B1246" s="1" t="s">
        <v>11</v>
      </c>
      <c r="C1246" s="1" t="s">
        <v>10</v>
      </c>
      <c r="D1246" s="1" t="s">
        <v>2</v>
      </c>
      <c r="E1246">
        <v>45.5</v>
      </c>
    </row>
    <row r="1247" spans="1:5" x14ac:dyDescent="0.35">
      <c r="A1247" s="1" t="s">
        <v>14</v>
      </c>
      <c r="B1247" s="1" t="s">
        <v>11</v>
      </c>
      <c r="C1247" s="1" t="s">
        <v>10</v>
      </c>
      <c r="D1247" s="1" t="s">
        <v>3</v>
      </c>
      <c r="E1247">
        <v>14.5</v>
      </c>
    </row>
    <row r="1248" spans="1:5" hidden="1" x14ac:dyDescent="0.35">
      <c r="A1248" s="1" t="s">
        <v>14</v>
      </c>
      <c r="B1248" s="1" t="s">
        <v>11</v>
      </c>
      <c r="C1248" s="1" t="s">
        <v>10</v>
      </c>
      <c r="D1248" s="1" t="s">
        <v>4</v>
      </c>
      <c r="E1248">
        <v>212</v>
      </c>
    </row>
    <row r="1249" spans="1:5" hidden="1" x14ac:dyDescent="0.35">
      <c r="A1249" s="1" t="s">
        <v>14</v>
      </c>
      <c r="B1249" s="1" t="s">
        <v>11</v>
      </c>
      <c r="C1249" s="1" t="s">
        <v>10</v>
      </c>
      <c r="D1249" s="1" t="s">
        <v>5</v>
      </c>
      <c r="E1249">
        <v>4750</v>
      </c>
    </row>
    <row r="1250" spans="1:5" hidden="1" x14ac:dyDescent="0.35">
      <c r="A1250" s="1" t="s">
        <v>14</v>
      </c>
      <c r="B1250" s="1" t="s">
        <v>11</v>
      </c>
      <c r="C1250" s="1" t="s">
        <v>9</v>
      </c>
      <c r="D1250" s="1" t="s">
        <v>2</v>
      </c>
      <c r="E1250">
        <v>49.5</v>
      </c>
    </row>
    <row r="1251" spans="1:5" x14ac:dyDescent="0.35">
      <c r="A1251" s="1" t="s">
        <v>14</v>
      </c>
      <c r="B1251" s="1" t="s">
        <v>11</v>
      </c>
      <c r="C1251" s="1" t="s">
        <v>9</v>
      </c>
      <c r="D1251" s="1" t="s">
        <v>3</v>
      </c>
      <c r="E1251">
        <v>16.100000000000001</v>
      </c>
    </row>
    <row r="1252" spans="1:5" hidden="1" x14ac:dyDescent="0.35">
      <c r="A1252" s="1" t="s">
        <v>14</v>
      </c>
      <c r="B1252" s="1" t="s">
        <v>11</v>
      </c>
      <c r="C1252" s="1" t="s">
        <v>9</v>
      </c>
      <c r="D1252" s="1" t="s">
        <v>4</v>
      </c>
      <c r="E1252">
        <v>224</v>
      </c>
    </row>
    <row r="1253" spans="1:5" hidden="1" x14ac:dyDescent="0.35">
      <c r="A1253" s="1" t="s">
        <v>14</v>
      </c>
      <c r="B1253" s="1" t="s">
        <v>11</v>
      </c>
      <c r="C1253" s="1" t="s">
        <v>9</v>
      </c>
      <c r="D1253" s="1" t="s">
        <v>5</v>
      </c>
      <c r="E1253">
        <v>5650</v>
      </c>
    </row>
    <row r="1254" spans="1:5" hidden="1" x14ac:dyDescent="0.35">
      <c r="A1254" s="1" t="s">
        <v>14</v>
      </c>
      <c r="B1254" s="1" t="s">
        <v>11</v>
      </c>
      <c r="C1254" s="1" t="s">
        <v>10</v>
      </c>
      <c r="D1254" s="1" t="s">
        <v>2</v>
      </c>
      <c r="E1254">
        <v>44.5</v>
      </c>
    </row>
    <row r="1255" spans="1:5" x14ac:dyDescent="0.35">
      <c r="A1255" s="1" t="s">
        <v>14</v>
      </c>
      <c r="B1255" s="1" t="s">
        <v>11</v>
      </c>
      <c r="C1255" s="1" t="s">
        <v>10</v>
      </c>
      <c r="D1255" s="1" t="s">
        <v>3</v>
      </c>
      <c r="E1255">
        <v>14.7</v>
      </c>
    </row>
    <row r="1256" spans="1:5" hidden="1" x14ac:dyDescent="0.35">
      <c r="A1256" s="1" t="s">
        <v>14</v>
      </c>
      <c r="B1256" s="1" t="s">
        <v>11</v>
      </c>
      <c r="C1256" s="1" t="s">
        <v>10</v>
      </c>
      <c r="D1256" s="1" t="s">
        <v>4</v>
      </c>
      <c r="E1256">
        <v>214</v>
      </c>
    </row>
    <row r="1257" spans="1:5" hidden="1" x14ac:dyDescent="0.35">
      <c r="A1257" s="1" t="s">
        <v>14</v>
      </c>
      <c r="B1257" s="1" t="s">
        <v>11</v>
      </c>
      <c r="C1257" s="1" t="s">
        <v>10</v>
      </c>
      <c r="D1257" s="1" t="s">
        <v>5</v>
      </c>
      <c r="E1257">
        <v>4850</v>
      </c>
    </row>
    <row r="1258" spans="1:5" hidden="1" x14ac:dyDescent="0.35">
      <c r="A1258" s="1" t="s">
        <v>14</v>
      </c>
      <c r="B1258" s="1" t="s">
        <v>11</v>
      </c>
      <c r="C1258" s="1" t="s">
        <v>9</v>
      </c>
      <c r="D1258" s="1" t="s">
        <v>2</v>
      </c>
      <c r="E1258">
        <v>50.8</v>
      </c>
    </row>
    <row r="1259" spans="1:5" x14ac:dyDescent="0.35">
      <c r="A1259" s="1" t="s">
        <v>14</v>
      </c>
      <c r="B1259" s="1" t="s">
        <v>11</v>
      </c>
      <c r="C1259" s="1" t="s">
        <v>9</v>
      </c>
      <c r="D1259" s="1" t="s">
        <v>3</v>
      </c>
      <c r="E1259">
        <v>15.7</v>
      </c>
    </row>
    <row r="1260" spans="1:5" hidden="1" x14ac:dyDescent="0.35">
      <c r="A1260" s="1" t="s">
        <v>14</v>
      </c>
      <c r="B1260" s="1" t="s">
        <v>11</v>
      </c>
      <c r="C1260" s="1" t="s">
        <v>9</v>
      </c>
      <c r="D1260" s="1" t="s">
        <v>4</v>
      </c>
      <c r="E1260">
        <v>226</v>
      </c>
    </row>
    <row r="1261" spans="1:5" hidden="1" x14ac:dyDescent="0.35">
      <c r="A1261" s="1" t="s">
        <v>14</v>
      </c>
      <c r="B1261" s="1" t="s">
        <v>11</v>
      </c>
      <c r="C1261" s="1" t="s">
        <v>9</v>
      </c>
      <c r="D1261" s="1" t="s">
        <v>5</v>
      </c>
      <c r="E1261">
        <v>5200</v>
      </c>
    </row>
    <row r="1262" spans="1:5" hidden="1" x14ac:dyDescent="0.35">
      <c r="A1262" s="1" t="s">
        <v>14</v>
      </c>
      <c r="B1262" s="1" t="s">
        <v>11</v>
      </c>
      <c r="C1262" s="1" t="s">
        <v>9</v>
      </c>
      <c r="D1262" s="1" t="s">
        <v>2</v>
      </c>
      <c r="E1262">
        <v>49.4</v>
      </c>
    </row>
    <row r="1263" spans="1:5" x14ac:dyDescent="0.35">
      <c r="A1263" s="1" t="s">
        <v>14</v>
      </c>
      <c r="B1263" s="1" t="s">
        <v>11</v>
      </c>
      <c r="C1263" s="1" t="s">
        <v>9</v>
      </c>
      <c r="D1263" s="1" t="s">
        <v>3</v>
      </c>
      <c r="E1263">
        <v>15.8</v>
      </c>
    </row>
    <row r="1264" spans="1:5" hidden="1" x14ac:dyDescent="0.35">
      <c r="A1264" s="1" t="s">
        <v>14</v>
      </c>
      <c r="B1264" s="1" t="s">
        <v>11</v>
      </c>
      <c r="C1264" s="1" t="s">
        <v>9</v>
      </c>
      <c r="D1264" s="1" t="s">
        <v>4</v>
      </c>
      <c r="E1264">
        <v>216</v>
      </c>
    </row>
    <row r="1265" spans="1:5" hidden="1" x14ac:dyDescent="0.35">
      <c r="A1265" s="1" t="s">
        <v>14</v>
      </c>
      <c r="B1265" s="1" t="s">
        <v>11</v>
      </c>
      <c r="C1265" s="1" t="s">
        <v>9</v>
      </c>
      <c r="D1265" s="1" t="s">
        <v>5</v>
      </c>
      <c r="E1265">
        <v>4925</v>
      </c>
    </row>
    <row r="1266" spans="1:5" hidden="1" x14ac:dyDescent="0.35">
      <c r="A1266" s="1" t="s">
        <v>14</v>
      </c>
      <c r="B1266" s="1" t="s">
        <v>11</v>
      </c>
      <c r="C1266" s="1" t="s">
        <v>10</v>
      </c>
      <c r="D1266" s="1" t="s">
        <v>2</v>
      </c>
      <c r="E1266">
        <v>46.9</v>
      </c>
    </row>
    <row r="1267" spans="1:5" x14ac:dyDescent="0.35">
      <c r="A1267" s="1" t="s">
        <v>14</v>
      </c>
      <c r="B1267" s="1" t="s">
        <v>11</v>
      </c>
      <c r="C1267" s="1" t="s">
        <v>10</v>
      </c>
      <c r="D1267" s="1" t="s">
        <v>3</v>
      </c>
      <c r="E1267">
        <v>14.6</v>
      </c>
    </row>
    <row r="1268" spans="1:5" hidden="1" x14ac:dyDescent="0.35">
      <c r="A1268" s="1" t="s">
        <v>14</v>
      </c>
      <c r="B1268" s="1" t="s">
        <v>11</v>
      </c>
      <c r="C1268" s="1" t="s">
        <v>10</v>
      </c>
      <c r="D1268" s="1" t="s">
        <v>4</v>
      </c>
      <c r="E1268">
        <v>222</v>
      </c>
    </row>
    <row r="1269" spans="1:5" hidden="1" x14ac:dyDescent="0.35">
      <c r="A1269" s="1" t="s">
        <v>14</v>
      </c>
      <c r="B1269" s="1" t="s">
        <v>11</v>
      </c>
      <c r="C1269" s="1" t="s">
        <v>10</v>
      </c>
      <c r="D1269" s="1" t="s">
        <v>5</v>
      </c>
      <c r="E1269">
        <v>4875</v>
      </c>
    </row>
    <row r="1270" spans="1:5" hidden="1" x14ac:dyDescent="0.35">
      <c r="A1270" s="1" t="s">
        <v>14</v>
      </c>
      <c r="B1270" s="1" t="s">
        <v>11</v>
      </c>
      <c r="C1270" s="1" t="s">
        <v>10</v>
      </c>
      <c r="D1270" s="1" t="s">
        <v>2</v>
      </c>
      <c r="E1270">
        <v>48.4</v>
      </c>
    </row>
    <row r="1271" spans="1:5" x14ac:dyDescent="0.35">
      <c r="A1271" s="1" t="s">
        <v>14</v>
      </c>
      <c r="B1271" s="1" t="s">
        <v>11</v>
      </c>
      <c r="C1271" s="1" t="s">
        <v>10</v>
      </c>
      <c r="D1271" s="1" t="s">
        <v>3</v>
      </c>
      <c r="E1271">
        <v>14.4</v>
      </c>
    </row>
    <row r="1272" spans="1:5" hidden="1" x14ac:dyDescent="0.35">
      <c r="A1272" s="1" t="s">
        <v>14</v>
      </c>
      <c r="B1272" s="1" t="s">
        <v>11</v>
      </c>
      <c r="C1272" s="1" t="s">
        <v>10</v>
      </c>
      <c r="D1272" s="1" t="s">
        <v>4</v>
      </c>
      <c r="E1272">
        <v>203</v>
      </c>
    </row>
    <row r="1273" spans="1:5" hidden="1" x14ac:dyDescent="0.35">
      <c r="A1273" s="1" t="s">
        <v>14</v>
      </c>
      <c r="B1273" s="1" t="s">
        <v>11</v>
      </c>
      <c r="C1273" s="1" t="s">
        <v>10</v>
      </c>
      <c r="D1273" s="1" t="s">
        <v>5</v>
      </c>
      <c r="E1273">
        <v>4625</v>
      </c>
    </row>
    <row r="1274" spans="1:5" hidden="1" x14ac:dyDescent="0.35">
      <c r="A1274" s="1" t="s">
        <v>14</v>
      </c>
      <c r="B1274" s="1" t="s">
        <v>11</v>
      </c>
      <c r="C1274" s="1" t="s">
        <v>9</v>
      </c>
      <c r="D1274" s="1" t="s">
        <v>2</v>
      </c>
      <c r="E1274">
        <v>51.1</v>
      </c>
    </row>
    <row r="1275" spans="1:5" x14ac:dyDescent="0.35">
      <c r="A1275" s="1" t="s">
        <v>14</v>
      </c>
      <c r="B1275" s="1" t="s">
        <v>11</v>
      </c>
      <c r="C1275" s="1" t="s">
        <v>9</v>
      </c>
      <c r="D1275" s="1" t="s">
        <v>3</v>
      </c>
      <c r="E1275">
        <v>16.5</v>
      </c>
    </row>
    <row r="1276" spans="1:5" hidden="1" x14ac:dyDescent="0.35">
      <c r="A1276" s="1" t="s">
        <v>14</v>
      </c>
      <c r="B1276" s="1" t="s">
        <v>11</v>
      </c>
      <c r="C1276" s="1" t="s">
        <v>9</v>
      </c>
      <c r="D1276" s="1" t="s">
        <v>4</v>
      </c>
      <c r="E1276">
        <v>225</v>
      </c>
    </row>
    <row r="1277" spans="1:5" hidden="1" x14ac:dyDescent="0.35">
      <c r="A1277" s="1" t="s">
        <v>14</v>
      </c>
      <c r="B1277" s="1" t="s">
        <v>11</v>
      </c>
      <c r="C1277" s="1" t="s">
        <v>9</v>
      </c>
      <c r="D1277" s="1" t="s">
        <v>5</v>
      </c>
      <c r="E1277">
        <v>5250</v>
      </c>
    </row>
    <row r="1278" spans="1:5" hidden="1" x14ac:dyDescent="0.35">
      <c r="A1278" s="1" t="s">
        <v>14</v>
      </c>
      <c r="B1278" s="1" t="s">
        <v>11</v>
      </c>
      <c r="C1278" s="1" t="s">
        <v>10</v>
      </c>
      <c r="D1278" s="1" t="s">
        <v>2</v>
      </c>
      <c r="E1278">
        <v>48.5</v>
      </c>
    </row>
    <row r="1279" spans="1:5" x14ac:dyDescent="0.35">
      <c r="A1279" s="1" t="s">
        <v>14</v>
      </c>
      <c r="B1279" s="1" t="s">
        <v>11</v>
      </c>
      <c r="C1279" s="1" t="s">
        <v>10</v>
      </c>
      <c r="D1279" s="1" t="s">
        <v>3</v>
      </c>
      <c r="E1279">
        <v>15</v>
      </c>
    </row>
    <row r="1280" spans="1:5" hidden="1" x14ac:dyDescent="0.35">
      <c r="A1280" s="1" t="s">
        <v>14</v>
      </c>
      <c r="B1280" s="1" t="s">
        <v>11</v>
      </c>
      <c r="C1280" s="1" t="s">
        <v>10</v>
      </c>
      <c r="D1280" s="1" t="s">
        <v>4</v>
      </c>
      <c r="E1280">
        <v>219</v>
      </c>
    </row>
    <row r="1281" spans="1:5" hidden="1" x14ac:dyDescent="0.35">
      <c r="A1281" s="1" t="s">
        <v>14</v>
      </c>
      <c r="B1281" s="1" t="s">
        <v>11</v>
      </c>
      <c r="C1281" s="1" t="s">
        <v>10</v>
      </c>
      <c r="D1281" s="1" t="s">
        <v>5</v>
      </c>
      <c r="E1281">
        <v>4850</v>
      </c>
    </row>
    <row r="1282" spans="1:5" hidden="1" x14ac:dyDescent="0.35">
      <c r="A1282" s="1" t="s">
        <v>14</v>
      </c>
      <c r="B1282" s="1" t="s">
        <v>11</v>
      </c>
      <c r="C1282" s="1" t="s">
        <v>9</v>
      </c>
      <c r="D1282" s="1" t="s">
        <v>2</v>
      </c>
      <c r="E1282">
        <v>55.9</v>
      </c>
    </row>
    <row r="1283" spans="1:5" x14ac:dyDescent="0.35">
      <c r="A1283" s="1" t="s">
        <v>14</v>
      </c>
      <c r="B1283" s="1" t="s">
        <v>11</v>
      </c>
      <c r="C1283" s="1" t="s">
        <v>9</v>
      </c>
      <c r="D1283" s="1" t="s">
        <v>3</v>
      </c>
      <c r="E1283">
        <v>17</v>
      </c>
    </row>
    <row r="1284" spans="1:5" hidden="1" x14ac:dyDescent="0.35">
      <c r="A1284" s="1" t="s">
        <v>14</v>
      </c>
      <c r="B1284" s="1" t="s">
        <v>11</v>
      </c>
      <c r="C1284" s="1" t="s">
        <v>9</v>
      </c>
      <c r="D1284" s="1" t="s">
        <v>4</v>
      </c>
      <c r="E1284">
        <v>228</v>
      </c>
    </row>
    <row r="1285" spans="1:5" hidden="1" x14ac:dyDescent="0.35">
      <c r="A1285" s="1" t="s">
        <v>14</v>
      </c>
      <c r="B1285" s="1" t="s">
        <v>11</v>
      </c>
      <c r="C1285" s="1" t="s">
        <v>9</v>
      </c>
      <c r="D1285" s="1" t="s">
        <v>5</v>
      </c>
      <c r="E1285">
        <v>5600</v>
      </c>
    </row>
    <row r="1286" spans="1:5" hidden="1" x14ac:dyDescent="0.35">
      <c r="A1286" s="1" t="s">
        <v>14</v>
      </c>
      <c r="B1286" s="1" t="s">
        <v>11</v>
      </c>
      <c r="C1286" s="1" t="s">
        <v>10</v>
      </c>
      <c r="D1286" s="1" t="s">
        <v>2</v>
      </c>
      <c r="E1286">
        <v>47.2</v>
      </c>
    </row>
    <row r="1287" spans="1:5" x14ac:dyDescent="0.35">
      <c r="A1287" s="1" t="s">
        <v>14</v>
      </c>
      <c r="B1287" s="1" t="s">
        <v>11</v>
      </c>
      <c r="C1287" s="1" t="s">
        <v>10</v>
      </c>
      <c r="D1287" s="1" t="s">
        <v>3</v>
      </c>
      <c r="E1287">
        <v>15.5</v>
      </c>
    </row>
    <row r="1288" spans="1:5" hidden="1" x14ac:dyDescent="0.35">
      <c r="A1288" s="1" t="s">
        <v>14</v>
      </c>
      <c r="B1288" s="1" t="s">
        <v>11</v>
      </c>
      <c r="C1288" s="1" t="s">
        <v>10</v>
      </c>
      <c r="D1288" s="1" t="s">
        <v>4</v>
      </c>
      <c r="E1288">
        <v>215</v>
      </c>
    </row>
    <row r="1289" spans="1:5" hidden="1" x14ac:dyDescent="0.35">
      <c r="A1289" s="1" t="s">
        <v>14</v>
      </c>
      <c r="B1289" s="1" t="s">
        <v>11</v>
      </c>
      <c r="C1289" s="1" t="s">
        <v>10</v>
      </c>
      <c r="D1289" s="1" t="s">
        <v>5</v>
      </c>
      <c r="E1289">
        <v>4975</v>
      </c>
    </row>
    <row r="1290" spans="1:5" hidden="1" x14ac:dyDescent="0.35">
      <c r="A1290" s="1" t="s">
        <v>14</v>
      </c>
      <c r="B1290" s="1" t="s">
        <v>11</v>
      </c>
      <c r="C1290" s="1" t="s">
        <v>9</v>
      </c>
      <c r="D1290" s="1" t="s">
        <v>2</v>
      </c>
      <c r="E1290">
        <v>49.1</v>
      </c>
    </row>
    <row r="1291" spans="1:5" x14ac:dyDescent="0.35">
      <c r="A1291" s="1" t="s">
        <v>14</v>
      </c>
      <c r="B1291" s="1" t="s">
        <v>11</v>
      </c>
      <c r="C1291" s="1" t="s">
        <v>9</v>
      </c>
      <c r="D1291" s="1" t="s">
        <v>3</v>
      </c>
      <c r="E1291">
        <v>15</v>
      </c>
    </row>
    <row r="1292" spans="1:5" hidden="1" x14ac:dyDescent="0.35">
      <c r="A1292" s="1" t="s">
        <v>14</v>
      </c>
      <c r="B1292" s="1" t="s">
        <v>11</v>
      </c>
      <c r="C1292" s="1" t="s">
        <v>9</v>
      </c>
      <c r="D1292" s="1" t="s">
        <v>4</v>
      </c>
      <c r="E1292">
        <v>228</v>
      </c>
    </row>
    <row r="1293" spans="1:5" hidden="1" x14ac:dyDescent="0.35">
      <c r="A1293" s="1" t="s">
        <v>14</v>
      </c>
      <c r="B1293" s="1" t="s">
        <v>11</v>
      </c>
      <c r="C1293" s="1" t="s">
        <v>9</v>
      </c>
      <c r="D1293" s="1" t="s">
        <v>5</v>
      </c>
      <c r="E1293">
        <v>5500</v>
      </c>
    </row>
    <row r="1294" spans="1:5" hidden="1" x14ac:dyDescent="0.35">
      <c r="A1294" s="1" t="s">
        <v>14</v>
      </c>
      <c r="B1294" s="1" t="s">
        <v>11</v>
      </c>
      <c r="C1294" s="1"/>
      <c r="D1294" s="1" t="s">
        <v>2</v>
      </c>
      <c r="E1294">
        <v>47.3</v>
      </c>
    </row>
    <row r="1295" spans="1:5" x14ac:dyDescent="0.35">
      <c r="A1295" s="1" t="s">
        <v>14</v>
      </c>
      <c r="B1295" s="1" t="s">
        <v>11</v>
      </c>
      <c r="C1295" s="1"/>
      <c r="D1295" s="1" t="s">
        <v>3</v>
      </c>
      <c r="E1295">
        <v>13.8</v>
      </c>
    </row>
    <row r="1296" spans="1:5" hidden="1" x14ac:dyDescent="0.35">
      <c r="A1296" s="1" t="s">
        <v>14</v>
      </c>
      <c r="B1296" s="1" t="s">
        <v>11</v>
      </c>
      <c r="C1296" s="1"/>
      <c r="D1296" s="1" t="s">
        <v>4</v>
      </c>
      <c r="E1296">
        <v>216</v>
      </c>
    </row>
    <row r="1297" spans="1:5" hidden="1" x14ac:dyDescent="0.35">
      <c r="A1297" s="1" t="s">
        <v>14</v>
      </c>
      <c r="B1297" s="1" t="s">
        <v>11</v>
      </c>
      <c r="C1297" s="1"/>
      <c r="D1297" s="1" t="s">
        <v>5</v>
      </c>
      <c r="E1297">
        <v>4725</v>
      </c>
    </row>
    <row r="1298" spans="1:5" hidden="1" x14ac:dyDescent="0.35">
      <c r="A1298" s="1" t="s">
        <v>14</v>
      </c>
      <c r="B1298" s="1" t="s">
        <v>11</v>
      </c>
      <c r="C1298" s="1" t="s">
        <v>9</v>
      </c>
      <c r="D1298" s="1" t="s">
        <v>2</v>
      </c>
      <c r="E1298">
        <v>46.8</v>
      </c>
    </row>
    <row r="1299" spans="1:5" x14ac:dyDescent="0.35">
      <c r="A1299" s="1" t="s">
        <v>14</v>
      </c>
      <c r="B1299" s="1" t="s">
        <v>11</v>
      </c>
      <c r="C1299" s="1" t="s">
        <v>9</v>
      </c>
      <c r="D1299" s="1" t="s">
        <v>3</v>
      </c>
      <c r="E1299">
        <v>16.100000000000001</v>
      </c>
    </row>
    <row r="1300" spans="1:5" hidden="1" x14ac:dyDescent="0.35">
      <c r="A1300" s="1" t="s">
        <v>14</v>
      </c>
      <c r="B1300" s="1" t="s">
        <v>11</v>
      </c>
      <c r="C1300" s="1" t="s">
        <v>9</v>
      </c>
      <c r="D1300" s="1" t="s">
        <v>4</v>
      </c>
      <c r="E1300">
        <v>215</v>
      </c>
    </row>
    <row r="1301" spans="1:5" hidden="1" x14ac:dyDescent="0.35">
      <c r="A1301" s="1" t="s">
        <v>14</v>
      </c>
      <c r="B1301" s="1" t="s">
        <v>11</v>
      </c>
      <c r="C1301" s="1" t="s">
        <v>9</v>
      </c>
      <c r="D1301" s="1" t="s">
        <v>5</v>
      </c>
      <c r="E1301">
        <v>5500</v>
      </c>
    </row>
    <row r="1302" spans="1:5" hidden="1" x14ac:dyDescent="0.35">
      <c r="A1302" s="1" t="s">
        <v>14</v>
      </c>
      <c r="B1302" s="1" t="s">
        <v>11</v>
      </c>
      <c r="C1302" s="1" t="s">
        <v>10</v>
      </c>
      <c r="D1302" s="1" t="s">
        <v>2</v>
      </c>
      <c r="E1302">
        <v>41.7</v>
      </c>
    </row>
    <row r="1303" spans="1:5" x14ac:dyDescent="0.35">
      <c r="A1303" s="1" t="s">
        <v>14</v>
      </c>
      <c r="B1303" s="1" t="s">
        <v>11</v>
      </c>
      <c r="C1303" s="1" t="s">
        <v>10</v>
      </c>
      <c r="D1303" s="1" t="s">
        <v>3</v>
      </c>
      <c r="E1303">
        <v>14.7</v>
      </c>
    </row>
    <row r="1304" spans="1:5" hidden="1" x14ac:dyDescent="0.35">
      <c r="A1304" s="1" t="s">
        <v>14</v>
      </c>
      <c r="B1304" s="1" t="s">
        <v>11</v>
      </c>
      <c r="C1304" s="1" t="s">
        <v>10</v>
      </c>
      <c r="D1304" s="1" t="s">
        <v>4</v>
      </c>
      <c r="E1304">
        <v>210</v>
      </c>
    </row>
    <row r="1305" spans="1:5" hidden="1" x14ac:dyDescent="0.35">
      <c r="A1305" s="1" t="s">
        <v>14</v>
      </c>
      <c r="B1305" s="1" t="s">
        <v>11</v>
      </c>
      <c r="C1305" s="1" t="s">
        <v>10</v>
      </c>
      <c r="D1305" s="1" t="s">
        <v>5</v>
      </c>
      <c r="E1305">
        <v>4700</v>
      </c>
    </row>
    <row r="1306" spans="1:5" hidden="1" x14ac:dyDescent="0.35">
      <c r="A1306" s="1" t="s">
        <v>14</v>
      </c>
      <c r="B1306" s="1" t="s">
        <v>11</v>
      </c>
      <c r="C1306" s="1" t="s">
        <v>9</v>
      </c>
      <c r="D1306" s="1" t="s">
        <v>2</v>
      </c>
      <c r="E1306">
        <v>53.4</v>
      </c>
    </row>
    <row r="1307" spans="1:5" x14ac:dyDescent="0.35">
      <c r="A1307" s="1" t="s">
        <v>14</v>
      </c>
      <c r="B1307" s="1" t="s">
        <v>11</v>
      </c>
      <c r="C1307" s="1" t="s">
        <v>9</v>
      </c>
      <c r="D1307" s="1" t="s">
        <v>3</v>
      </c>
      <c r="E1307">
        <v>15.8</v>
      </c>
    </row>
    <row r="1308" spans="1:5" hidden="1" x14ac:dyDescent="0.35">
      <c r="A1308" s="1" t="s">
        <v>14</v>
      </c>
      <c r="B1308" s="1" t="s">
        <v>11</v>
      </c>
      <c r="C1308" s="1" t="s">
        <v>9</v>
      </c>
      <c r="D1308" s="1" t="s">
        <v>4</v>
      </c>
      <c r="E1308">
        <v>219</v>
      </c>
    </row>
    <row r="1309" spans="1:5" hidden="1" x14ac:dyDescent="0.35">
      <c r="A1309" s="1" t="s">
        <v>14</v>
      </c>
      <c r="B1309" s="1" t="s">
        <v>11</v>
      </c>
      <c r="C1309" s="1" t="s">
        <v>9</v>
      </c>
      <c r="D1309" s="1" t="s">
        <v>5</v>
      </c>
      <c r="E1309">
        <v>5500</v>
      </c>
    </row>
    <row r="1310" spans="1:5" hidden="1" x14ac:dyDescent="0.35">
      <c r="A1310" s="1" t="s">
        <v>14</v>
      </c>
      <c r="B1310" s="1" t="s">
        <v>11</v>
      </c>
      <c r="C1310" s="1" t="s">
        <v>10</v>
      </c>
      <c r="D1310" s="1" t="s">
        <v>2</v>
      </c>
      <c r="E1310">
        <v>43.3</v>
      </c>
    </row>
    <row r="1311" spans="1:5" x14ac:dyDescent="0.35">
      <c r="A1311" s="1" t="s">
        <v>14</v>
      </c>
      <c r="B1311" s="1" t="s">
        <v>11</v>
      </c>
      <c r="C1311" s="1" t="s">
        <v>10</v>
      </c>
      <c r="D1311" s="1" t="s">
        <v>3</v>
      </c>
      <c r="E1311">
        <v>14</v>
      </c>
    </row>
    <row r="1312" spans="1:5" hidden="1" x14ac:dyDescent="0.35">
      <c r="A1312" s="1" t="s">
        <v>14</v>
      </c>
      <c r="B1312" s="1" t="s">
        <v>11</v>
      </c>
      <c r="C1312" s="1" t="s">
        <v>10</v>
      </c>
      <c r="D1312" s="1" t="s">
        <v>4</v>
      </c>
      <c r="E1312">
        <v>208</v>
      </c>
    </row>
    <row r="1313" spans="1:5" hidden="1" x14ac:dyDescent="0.35">
      <c r="A1313" s="1" t="s">
        <v>14</v>
      </c>
      <c r="B1313" s="1" t="s">
        <v>11</v>
      </c>
      <c r="C1313" s="1" t="s">
        <v>10</v>
      </c>
      <c r="D1313" s="1" t="s">
        <v>5</v>
      </c>
      <c r="E1313">
        <v>4575</v>
      </c>
    </row>
    <row r="1314" spans="1:5" hidden="1" x14ac:dyDescent="0.35">
      <c r="A1314" s="1" t="s">
        <v>14</v>
      </c>
      <c r="B1314" s="1" t="s">
        <v>11</v>
      </c>
      <c r="C1314" s="1" t="s">
        <v>9</v>
      </c>
      <c r="D1314" s="1" t="s">
        <v>2</v>
      </c>
      <c r="E1314">
        <v>48.1</v>
      </c>
    </row>
    <row r="1315" spans="1:5" x14ac:dyDescent="0.35">
      <c r="A1315" s="1" t="s">
        <v>14</v>
      </c>
      <c r="B1315" s="1" t="s">
        <v>11</v>
      </c>
      <c r="C1315" s="1" t="s">
        <v>9</v>
      </c>
      <c r="D1315" s="1" t="s">
        <v>3</v>
      </c>
      <c r="E1315">
        <v>15.1</v>
      </c>
    </row>
    <row r="1316" spans="1:5" hidden="1" x14ac:dyDescent="0.35">
      <c r="A1316" s="1" t="s">
        <v>14</v>
      </c>
      <c r="B1316" s="1" t="s">
        <v>11</v>
      </c>
      <c r="C1316" s="1" t="s">
        <v>9</v>
      </c>
      <c r="D1316" s="1" t="s">
        <v>4</v>
      </c>
      <c r="E1316">
        <v>209</v>
      </c>
    </row>
    <row r="1317" spans="1:5" hidden="1" x14ac:dyDescent="0.35">
      <c r="A1317" s="1" t="s">
        <v>14</v>
      </c>
      <c r="B1317" s="1" t="s">
        <v>11</v>
      </c>
      <c r="C1317" s="1" t="s">
        <v>9</v>
      </c>
      <c r="D1317" s="1" t="s">
        <v>5</v>
      </c>
      <c r="E1317">
        <v>5500</v>
      </c>
    </row>
    <row r="1318" spans="1:5" hidden="1" x14ac:dyDescent="0.35">
      <c r="A1318" s="1" t="s">
        <v>14</v>
      </c>
      <c r="B1318" s="1" t="s">
        <v>11</v>
      </c>
      <c r="C1318" s="1" t="s">
        <v>10</v>
      </c>
      <c r="D1318" s="1" t="s">
        <v>2</v>
      </c>
      <c r="E1318">
        <v>50.5</v>
      </c>
    </row>
    <row r="1319" spans="1:5" x14ac:dyDescent="0.35">
      <c r="A1319" s="1" t="s">
        <v>14</v>
      </c>
      <c r="B1319" s="1" t="s">
        <v>11</v>
      </c>
      <c r="C1319" s="1" t="s">
        <v>10</v>
      </c>
      <c r="D1319" s="1" t="s">
        <v>3</v>
      </c>
      <c r="E1319">
        <v>15.2</v>
      </c>
    </row>
    <row r="1320" spans="1:5" hidden="1" x14ac:dyDescent="0.35">
      <c r="A1320" s="1" t="s">
        <v>14</v>
      </c>
      <c r="B1320" s="1" t="s">
        <v>11</v>
      </c>
      <c r="C1320" s="1" t="s">
        <v>10</v>
      </c>
      <c r="D1320" s="1" t="s">
        <v>4</v>
      </c>
      <c r="E1320">
        <v>216</v>
      </c>
    </row>
    <row r="1321" spans="1:5" hidden="1" x14ac:dyDescent="0.35">
      <c r="A1321" s="1" t="s">
        <v>14</v>
      </c>
      <c r="B1321" s="1" t="s">
        <v>11</v>
      </c>
      <c r="C1321" s="1" t="s">
        <v>10</v>
      </c>
      <c r="D1321" s="1" t="s">
        <v>5</v>
      </c>
      <c r="E1321">
        <v>5000</v>
      </c>
    </row>
    <row r="1322" spans="1:5" hidden="1" x14ac:dyDescent="0.35">
      <c r="A1322" s="1" t="s">
        <v>14</v>
      </c>
      <c r="B1322" s="1" t="s">
        <v>11</v>
      </c>
      <c r="C1322" s="1" t="s">
        <v>9</v>
      </c>
      <c r="D1322" s="1" t="s">
        <v>2</v>
      </c>
      <c r="E1322">
        <v>49.8</v>
      </c>
    </row>
    <row r="1323" spans="1:5" x14ac:dyDescent="0.35">
      <c r="A1323" s="1" t="s">
        <v>14</v>
      </c>
      <c r="B1323" s="1" t="s">
        <v>11</v>
      </c>
      <c r="C1323" s="1" t="s">
        <v>9</v>
      </c>
      <c r="D1323" s="1" t="s">
        <v>3</v>
      </c>
      <c r="E1323">
        <v>15.9</v>
      </c>
    </row>
    <row r="1324" spans="1:5" hidden="1" x14ac:dyDescent="0.35">
      <c r="A1324" s="1" t="s">
        <v>14</v>
      </c>
      <c r="B1324" s="1" t="s">
        <v>11</v>
      </c>
      <c r="C1324" s="1" t="s">
        <v>9</v>
      </c>
      <c r="D1324" s="1" t="s">
        <v>4</v>
      </c>
      <c r="E1324">
        <v>229</v>
      </c>
    </row>
    <row r="1325" spans="1:5" hidden="1" x14ac:dyDescent="0.35">
      <c r="A1325" s="1" t="s">
        <v>14</v>
      </c>
      <c r="B1325" s="1" t="s">
        <v>11</v>
      </c>
      <c r="C1325" s="1" t="s">
        <v>9</v>
      </c>
      <c r="D1325" s="1" t="s">
        <v>5</v>
      </c>
      <c r="E1325">
        <v>5950</v>
      </c>
    </row>
    <row r="1326" spans="1:5" hidden="1" x14ac:dyDescent="0.35">
      <c r="A1326" s="1" t="s">
        <v>14</v>
      </c>
      <c r="B1326" s="1" t="s">
        <v>11</v>
      </c>
      <c r="C1326" s="1" t="s">
        <v>10</v>
      </c>
      <c r="D1326" s="1" t="s">
        <v>2</v>
      </c>
      <c r="E1326">
        <v>43.5</v>
      </c>
    </row>
    <row r="1327" spans="1:5" x14ac:dyDescent="0.35">
      <c r="A1327" s="1" t="s">
        <v>14</v>
      </c>
      <c r="B1327" s="1" t="s">
        <v>11</v>
      </c>
      <c r="C1327" s="1" t="s">
        <v>10</v>
      </c>
      <c r="D1327" s="1" t="s">
        <v>3</v>
      </c>
      <c r="E1327">
        <v>15.2</v>
      </c>
    </row>
    <row r="1328" spans="1:5" hidden="1" x14ac:dyDescent="0.35">
      <c r="A1328" s="1" t="s">
        <v>14</v>
      </c>
      <c r="B1328" s="1" t="s">
        <v>11</v>
      </c>
      <c r="C1328" s="1" t="s">
        <v>10</v>
      </c>
      <c r="D1328" s="1" t="s">
        <v>4</v>
      </c>
      <c r="E1328">
        <v>213</v>
      </c>
    </row>
    <row r="1329" spans="1:5" hidden="1" x14ac:dyDescent="0.35">
      <c r="A1329" s="1" t="s">
        <v>14</v>
      </c>
      <c r="B1329" s="1" t="s">
        <v>11</v>
      </c>
      <c r="C1329" s="1" t="s">
        <v>10</v>
      </c>
      <c r="D1329" s="1" t="s">
        <v>5</v>
      </c>
      <c r="E1329">
        <v>4650</v>
      </c>
    </row>
    <row r="1330" spans="1:5" hidden="1" x14ac:dyDescent="0.35">
      <c r="A1330" s="1" t="s">
        <v>14</v>
      </c>
      <c r="B1330" s="1" t="s">
        <v>11</v>
      </c>
      <c r="C1330" s="1" t="s">
        <v>9</v>
      </c>
      <c r="D1330" s="1" t="s">
        <v>2</v>
      </c>
      <c r="E1330">
        <v>51.5</v>
      </c>
    </row>
    <row r="1331" spans="1:5" x14ac:dyDescent="0.35">
      <c r="A1331" s="1" t="s">
        <v>14</v>
      </c>
      <c r="B1331" s="1" t="s">
        <v>11</v>
      </c>
      <c r="C1331" s="1" t="s">
        <v>9</v>
      </c>
      <c r="D1331" s="1" t="s">
        <v>3</v>
      </c>
      <c r="E1331">
        <v>16.3</v>
      </c>
    </row>
    <row r="1332" spans="1:5" hidden="1" x14ac:dyDescent="0.35">
      <c r="A1332" s="1" t="s">
        <v>14</v>
      </c>
      <c r="B1332" s="1" t="s">
        <v>11</v>
      </c>
      <c r="C1332" s="1" t="s">
        <v>9</v>
      </c>
      <c r="D1332" s="1" t="s">
        <v>4</v>
      </c>
      <c r="E1332">
        <v>230</v>
      </c>
    </row>
    <row r="1333" spans="1:5" hidden="1" x14ac:dyDescent="0.35">
      <c r="A1333" s="1" t="s">
        <v>14</v>
      </c>
      <c r="B1333" s="1" t="s">
        <v>11</v>
      </c>
      <c r="C1333" s="1" t="s">
        <v>9</v>
      </c>
      <c r="D1333" s="1" t="s">
        <v>5</v>
      </c>
      <c r="E1333">
        <v>5500</v>
      </c>
    </row>
    <row r="1334" spans="1:5" hidden="1" x14ac:dyDescent="0.35">
      <c r="A1334" s="1" t="s">
        <v>14</v>
      </c>
      <c r="B1334" s="1" t="s">
        <v>11</v>
      </c>
      <c r="C1334" s="1" t="s">
        <v>10</v>
      </c>
      <c r="D1334" s="1" t="s">
        <v>2</v>
      </c>
      <c r="E1334">
        <v>46.2</v>
      </c>
    </row>
    <row r="1335" spans="1:5" x14ac:dyDescent="0.35">
      <c r="A1335" s="1" t="s">
        <v>14</v>
      </c>
      <c r="B1335" s="1" t="s">
        <v>11</v>
      </c>
      <c r="C1335" s="1" t="s">
        <v>10</v>
      </c>
      <c r="D1335" s="1" t="s">
        <v>3</v>
      </c>
      <c r="E1335">
        <v>14.1</v>
      </c>
    </row>
    <row r="1336" spans="1:5" hidden="1" x14ac:dyDescent="0.35">
      <c r="A1336" s="1" t="s">
        <v>14</v>
      </c>
      <c r="B1336" s="1" t="s">
        <v>11</v>
      </c>
      <c r="C1336" s="1" t="s">
        <v>10</v>
      </c>
      <c r="D1336" s="1" t="s">
        <v>4</v>
      </c>
      <c r="E1336">
        <v>217</v>
      </c>
    </row>
    <row r="1337" spans="1:5" hidden="1" x14ac:dyDescent="0.35">
      <c r="A1337" s="1" t="s">
        <v>14</v>
      </c>
      <c r="B1337" s="1" t="s">
        <v>11</v>
      </c>
      <c r="C1337" s="1" t="s">
        <v>10</v>
      </c>
      <c r="D1337" s="1" t="s">
        <v>5</v>
      </c>
      <c r="E1337">
        <v>4375</v>
      </c>
    </row>
    <row r="1338" spans="1:5" hidden="1" x14ac:dyDescent="0.35">
      <c r="A1338" s="1" t="s">
        <v>14</v>
      </c>
      <c r="B1338" s="1" t="s">
        <v>11</v>
      </c>
      <c r="C1338" s="1" t="s">
        <v>9</v>
      </c>
      <c r="D1338" s="1" t="s">
        <v>2</v>
      </c>
      <c r="E1338">
        <v>55.1</v>
      </c>
    </row>
    <row r="1339" spans="1:5" x14ac:dyDescent="0.35">
      <c r="A1339" s="1" t="s">
        <v>14</v>
      </c>
      <c r="B1339" s="1" t="s">
        <v>11</v>
      </c>
      <c r="C1339" s="1" t="s">
        <v>9</v>
      </c>
      <c r="D1339" s="1" t="s">
        <v>3</v>
      </c>
      <c r="E1339">
        <v>16</v>
      </c>
    </row>
    <row r="1340" spans="1:5" hidden="1" x14ac:dyDescent="0.35">
      <c r="A1340" s="1" t="s">
        <v>14</v>
      </c>
      <c r="B1340" s="1" t="s">
        <v>11</v>
      </c>
      <c r="C1340" s="1" t="s">
        <v>9</v>
      </c>
      <c r="D1340" s="1" t="s">
        <v>4</v>
      </c>
      <c r="E1340">
        <v>230</v>
      </c>
    </row>
    <row r="1341" spans="1:5" hidden="1" x14ac:dyDescent="0.35">
      <c r="A1341" s="1" t="s">
        <v>14</v>
      </c>
      <c r="B1341" s="1" t="s">
        <v>11</v>
      </c>
      <c r="C1341" s="1" t="s">
        <v>9</v>
      </c>
      <c r="D1341" s="1" t="s">
        <v>5</v>
      </c>
      <c r="E1341">
        <v>5850</v>
      </c>
    </row>
    <row r="1342" spans="1:5" hidden="1" x14ac:dyDescent="0.35">
      <c r="A1342" s="1" t="s">
        <v>14</v>
      </c>
      <c r="B1342" s="1" t="s">
        <v>11</v>
      </c>
      <c r="C1342" s="1"/>
      <c r="D1342" s="1" t="s">
        <v>2</v>
      </c>
      <c r="E1342">
        <v>44.5</v>
      </c>
    </row>
    <row r="1343" spans="1:5" x14ac:dyDescent="0.35">
      <c r="A1343" s="1" t="s">
        <v>14</v>
      </c>
      <c r="B1343" s="1" t="s">
        <v>11</v>
      </c>
      <c r="C1343" s="1"/>
      <c r="D1343" s="1" t="s">
        <v>3</v>
      </c>
      <c r="E1343">
        <v>15.7</v>
      </c>
    </row>
    <row r="1344" spans="1:5" hidden="1" x14ac:dyDescent="0.35">
      <c r="A1344" s="1" t="s">
        <v>14</v>
      </c>
      <c r="B1344" s="1" t="s">
        <v>11</v>
      </c>
      <c r="C1344" s="1"/>
      <c r="D1344" s="1" t="s">
        <v>4</v>
      </c>
      <c r="E1344">
        <v>217</v>
      </c>
    </row>
    <row r="1345" spans="1:5" hidden="1" x14ac:dyDescent="0.35">
      <c r="A1345" s="1" t="s">
        <v>14</v>
      </c>
      <c r="B1345" s="1" t="s">
        <v>11</v>
      </c>
      <c r="C1345" s="1"/>
      <c r="D1345" s="1" t="s">
        <v>5</v>
      </c>
      <c r="E1345">
        <v>4875</v>
      </c>
    </row>
    <row r="1346" spans="1:5" hidden="1" x14ac:dyDescent="0.35">
      <c r="A1346" s="1" t="s">
        <v>14</v>
      </c>
      <c r="B1346" s="1" t="s">
        <v>11</v>
      </c>
      <c r="C1346" s="1" t="s">
        <v>9</v>
      </c>
      <c r="D1346" s="1" t="s">
        <v>2</v>
      </c>
      <c r="E1346">
        <v>48.8</v>
      </c>
    </row>
    <row r="1347" spans="1:5" x14ac:dyDescent="0.35">
      <c r="A1347" s="1" t="s">
        <v>14</v>
      </c>
      <c r="B1347" s="1" t="s">
        <v>11</v>
      </c>
      <c r="C1347" s="1" t="s">
        <v>9</v>
      </c>
      <c r="D1347" s="1" t="s">
        <v>3</v>
      </c>
      <c r="E1347">
        <v>16.2</v>
      </c>
    </row>
    <row r="1348" spans="1:5" hidden="1" x14ac:dyDescent="0.35">
      <c r="A1348" s="1" t="s">
        <v>14</v>
      </c>
      <c r="B1348" s="1" t="s">
        <v>11</v>
      </c>
      <c r="C1348" s="1" t="s">
        <v>9</v>
      </c>
      <c r="D1348" s="1" t="s">
        <v>4</v>
      </c>
      <c r="E1348">
        <v>222</v>
      </c>
    </row>
    <row r="1349" spans="1:5" hidden="1" x14ac:dyDescent="0.35">
      <c r="A1349" s="1" t="s">
        <v>14</v>
      </c>
      <c r="B1349" s="1" t="s">
        <v>11</v>
      </c>
      <c r="C1349" s="1" t="s">
        <v>9</v>
      </c>
      <c r="D1349" s="1" t="s">
        <v>5</v>
      </c>
      <c r="E1349">
        <v>6000</v>
      </c>
    </row>
    <row r="1350" spans="1:5" hidden="1" x14ac:dyDescent="0.35">
      <c r="A1350" s="1" t="s">
        <v>14</v>
      </c>
      <c r="B1350" s="1" t="s">
        <v>11</v>
      </c>
      <c r="C1350" s="1" t="s">
        <v>10</v>
      </c>
      <c r="D1350" s="1" t="s">
        <v>2</v>
      </c>
      <c r="E1350">
        <v>47.2</v>
      </c>
    </row>
    <row r="1351" spans="1:5" x14ac:dyDescent="0.35">
      <c r="A1351" s="1" t="s">
        <v>14</v>
      </c>
      <c r="B1351" s="1" t="s">
        <v>11</v>
      </c>
      <c r="C1351" s="1" t="s">
        <v>10</v>
      </c>
      <c r="D1351" s="1" t="s">
        <v>3</v>
      </c>
      <c r="E1351">
        <v>13.7</v>
      </c>
    </row>
    <row r="1352" spans="1:5" hidden="1" x14ac:dyDescent="0.35">
      <c r="A1352" s="1" t="s">
        <v>14</v>
      </c>
      <c r="B1352" s="1" t="s">
        <v>11</v>
      </c>
      <c r="C1352" s="1" t="s">
        <v>10</v>
      </c>
      <c r="D1352" s="1" t="s">
        <v>4</v>
      </c>
      <c r="E1352">
        <v>214</v>
      </c>
    </row>
    <row r="1353" spans="1:5" hidden="1" x14ac:dyDescent="0.35">
      <c r="A1353" s="1" t="s">
        <v>14</v>
      </c>
      <c r="B1353" s="1" t="s">
        <v>11</v>
      </c>
      <c r="C1353" s="1" t="s">
        <v>10</v>
      </c>
      <c r="D1353" s="1" t="s">
        <v>5</v>
      </c>
      <c r="E1353">
        <v>4925</v>
      </c>
    </row>
    <row r="1354" spans="1:5" hidden="1" x14ac:dyDescent="0.35">
      <c r="A1354" s="1" t="s">
        <v>14</v>
      </c>
      <c r="B1354" s="1" t="s">
        <v>11</v>
      </c>
      <c r="C1354" s="1" t="s">
        <v>10</v>
      </c>
      <c r="D1354" s="1" t="s">
        <v>2</v>
      </c>
      <c r="E1354">
        <v>46.8</v>
      </c>
    </row>
    <row r="1355" spans="1:5" x14ac:dyDescent="0.35">
      <c r="A1355" s="1" t="s">
        <v>14</v>
      </c>
      <c r="B1355" s="1" t="s">
        <v>11</v>
      </c>
      <c r="C1355" s="1" t="s">
        <v>10</v>
      </c>
      <c r="D1355" s="1" t="s">
        <v>3</v>
      </c>
      <c r="E1355">
        <v>14.3</v>
      </c>
    </row>
    <row r="1356" spans="1:5" hidden="1" x14ac:dyDescent="0.35">
      <c r="A1356" s="1" t="s">
        <v>14</v>
      </c>
      <c r="B1356" s="1" t="s">
        <v>11</v>
      </c>
      <c r="C1356" s="1" t="s">
        <v>10</v>
      </c>
      <c r="D1356" s="1" t="s">
        <v>4</v>
      </c>
      <c r="E1356">
        <v>215</v>
      </c>
    </row>
    <row r="1357" spans="1:5" hidden="1" x14ac:dyDescent="0.35">
      <c r="A1357" s="1" t="s">
        <v>14</v>
      </c>
      <c r="B1357" s="1" t="s">
        <v>11</v>
      </c>
      <c r="C1357" s="1" t="s">
        <v>10</v>
      </c>
      <c r="D1357" s="1" t="s">
        <v>5</v>
      </c>
      <c r="E1357">
        <v>4850</v>
      </c>
    </row>
    <row r="1358" spans="1:5" hidden="1" x14ac:dyDescent="0.35">
      <c r="A1358" s="1" t="s">
        <v>14</v>
      </c>
      <c r="B1358" s="1" t="s">
        <v>11</v>
      </c>
      <c r="C1358" s="1" t="s">
        <v>9</v>
      </c>
      <c r="D1358" s="1" t="s">
        <v>2</v>
      </c>
      <c r="E1358">
        <v>50.4</v>
      </c>
    </row>
    <row r="1359" spans="1:5" x14ac:dyDescent="0.35">
      <c r="A1359" s="1" t="s">
        <v>14</v>
      </c>
      <c r="B1359" s="1" t="s">
        <v>11</v>
      </c>
      <c r="C1359" s="1" t="s">
        <v>9</v>
      </c>
      <c r="D1359" s="1" t="s">
        <v>3</v>
      </c>
      <c r="E1359">
        <v>15.7</v>
      </c>
    </row>
    <row r="1360" spans="1:5" hidden="1" x14ac:dyDescent="0.35">
      <c r="A1360" s="1" t="s">
        <v>14</v>
      </c>
      <c r="B1360" s="1" t="s">
        <v>11</v>
      </c>
      <c r="C1360" s="1" t="s">
        <v>9</v>
      </c>
      <c r="D1360" s="1" t="s">
        <v>4</v>
      </c>
      <c r="E1360">
        <v>222</v>
      </c>
    </row>
    <row r="1361" spans="1:5" hidden="1" x14ac:dyDescent="0.35">
      <c r="A1361" s="1" t="s">
        <v>14</v>
      </c>
      <c r="B1361" s="1" t="s">
        <v>11</v>
      </c>
      <c r="C1361" s="1" t="s">
        <v>9</v>
      </c>
      <c r="D1361" s="1" t="s">
        <v>5</v>
      </c>
      <c r="E1361">
        <v>5750</v>
      </c>
    </row>
    <row r="1362" spans="1:5" hidden="1" x14ac:dyDescent="0.35">
      <c r="A1362" s="1" t="s">
        <v>14</v>
      </c>
      <c r="B1362" s="1" t="s">
        <v>11</v>
      </c>
      <c r="C1362" s="1" t="s">
        <v>10</v>
      </c>
      <c r="D1362" s="1" t="s">
        <v>2</v>
      </c>
      <c r="E1362">
        <v>45.2</v>
      </c>
    </row>
    <row r="1363" spans="1:5" x14ac:dyDescent="0.35">
      <c r="A1363" s="1" t="s">
        <v>14</v>
      </c>
      <c r="B1363" s="1" t="s">
        <v>11</v>
      </c>
      <c r="C1363" s="1" t="s">
        <v>10</v>
      </c>
      <c r="D1363" s="1" t="s">
        <v>3</v>
      </c>
      <c r="E1363">
        <v>14.8</v>
      </c>
    </row>
    <row r="1364" spans="1:5" hidden="1" x14ac:dyDescent="0.35">
      <c r="A1364" s="1" t="s">
        <v>14</v>
      </c>
      <c r="B1364" s="1" t="s">
        <v>11</v>
      </c>
      <c r="C1364" s="1" t="s">
        <v>10</v>
      </c>
      <c r="D1364" s="1" t="s">
        <v>4</v>
      </c>
      <c r="E1364">
        <v>212</v>
      </c>
    </row>
    <row r="1365" spans="1:5" hidden="1" x14ac:dyDescent="0.35">
      <c r="A1365" s="1" t="s">
        <v>14</v>
      </c>
      <c r="B1365" s="1" t="s">
        <v>11</v>
      </c>
      <c r="C1365" s="1" t="s">
        <v>10</v>
      </c>
      <c r="D1365" s="1" t="s">
        <v>5</v>
      </c>
      <c r="E1365">
        <v>5200</v>
      </c>
    </row>
    <row r="1366" spans="1:5" hidden="1" x14ac:dyDescent="0.35">
      <c r="A1366" s="1" t="s">
        <v>14</v>
      </c>
      <c r="B1366" s="1" t="s">
        <v>11</v>
      </c>
      <c r="C1366" s="1" t="s">
        <v>9</v>
      </c>
      <c r="D1366" s="1" t="s">
        <v>2</v>
      </c>
      <c r="E1366">
        <v>49.9</v>
      </c>
    </row>
    <row r="1367" spans="1:5" x14ac:dyDescent="0.35">
      <c r="A1367" s="1" t="s">
        <v>14</v>
      </c>
      <c r="B1367" s="1" t="s">
        <v>11</v>
      </c>
      <c r="C1367" s="1" t="s">
        <v>9</v>
      </c>
      <c r="D1367" s="1" t="s">
        <v>3</v>
      </c>
      <c r="E1367">
        <v>16.100000000000001</v>
      </c>
    </row>
    <row r="1368" spans="1:5" hidden="1" x14ac:dyDescent="0.35">
      <c r="A1368" s="1" t="s">
        <v>14</v>
      </c>
      <c r="B1368" s="1" t="s">
        <v>11</v>
      </c>
      <c r="C1368" s="1" t="s">
        <v>9</v>
      </c>
      <c r="D1368" s="1" t="s">
        <v>4</v>
      </c>
      <c r="E1368">
        <v>213</v>
      </c>
    </row>
    <row r="1369" spans="1:5" hidden="1" x14ac:dyDescent="0.35">
      <c r="A1369" s="1" t="s">
        <v>14</v>
      </c>
      <c r="B1369" s="1" t="s">
        <v>11</v>
      </c>
      <c r="C1369" s="1" t="s">
        <v>9</v>
      </c>
      <c r="D1369" s="1" t="s">
        <v>5</v>
      </c>
      <c r="E1369">
        <v>5400</v>
      </c>
    </row>
    <row r="1370" spans="1:5" hidden="1" x14ac:dyDescent="0.35">
      <c r="A1370" s="1" t="s">
        <v>15</v>
      </c>
      <c r="B1370" s="1" t="s">
        <v>18</v>
      </c>
      <c r="C1370" s="1" t="s">
        <v>19</v>
      </c>
      <c r="D1370" s="1" t="s">
        <v>2</v>
      </c>
      <c r="E1370">
        <v>342</v>
      </c>
    </row>
    <row r="1371" spans="1:5" x14ac:dyDescent="0.35">
      <c r="A1371" s="1" t="s">
        <v>15</v>
      </c>
      <c r="B1371" s="1" t="s">
        <v>18</v>
      </c>
      <c r="C1371" s="1" t="s">
        <v>19</v>
      </c>
      <c r="D1371" s="1" t="s">
        <v>3</v>
      </c>
      <c r="E1371">
        <v>342</v>
      </c>
    </row>
    <row r="1372" spans="1:5" hidden="1" x14ac:dyDescent="0.35">
      <c r="A1372" s="1" t="s">
        <v>15</v>
      </c>
      <c r="B1372" s="1" t="s">
        <v>18</v>
      </c>
      <c r="C1372" s="1" t="s">
        <v>19</v>
      </c>
      <c r="D1372" s="1" t="s">
        <v>4</v>
      </c>
      <c r="E1372">
        <v>342</v>
      </c>
    </row>
    <row r="1373" spans="1:5" hidden="1" x14ac:dyDescent="0.35">
      <c r="A1373" s="1" t="s">
        <v>15</v>
      </c>
      <c r="B1373" s="1" t="s">
        <v>18</v>
      </c>
      <c r="C1373" s="1" t="s">
        <v>19</v>
      </c>
      <c r="D1373" s="1" t="s">
        <v>5</v>
      </c>
      <c r="E1373">
        <v>342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BFFCC-A541-47E2-83B9-8B4CD2F15DEA}">
  <dimension ref="A1:H346"/>
  <sheetViews>
    <sheetView tabSelected="1" workbookViewId="0">
      <selection activeCell="I16" sqref="I16"/>
    </sheetView>
  </sheetViews>
  <sheetFormatPr defaultRowHeight="21" x14ac:dyDescent="0.35"/>
  <cols>
    <col min="1" max="1" width="8.1796875" bestFit="1" customWidth="1"/>
    <col min="2" max="2" width="8.453125" bestFit="1" customWidth="1"/>
    <col min="3" max="3" width="15.1796875" bestFit="1" customWidth="1"/>
    <col min="4" max="4" width="14.6328125" bestFit="1" customWidth="1"/>
    <col min="5" max="5" width="18.1796875" bestFit="1" customWidth="1"/>
    <col min="6" max="6" width="13.26953125" bestFit="1" customWidth="1"/>
    <col min="7" max="7" width="6.453125" bestFit="1" customWidth="1"/>
    <col min="8" max="8" width="11.81640625" bestFit="1" customWidth="1"/>
  </cols>
  <sheetData>
    <row r="1" spans="1:8" x14ac:dyDescent="0.35">
      <c r="A1" t="s">
        <v>22</v>
      </c>
      <c r="B1" t="s">
        <v>23</v>
      </c>
      <c r="C1" t="s">
        <v>24</v>
      </c>
      <c r="D1" t="s">
        <v>25</v>
      </c>
      <c r="E1" t="s">
        <v>26</v>
      </c>
      <c r="F1" t="s">
        <v>27</v>
      </c>
      <c r="G1" t="s">
        <v>28</v>
      </c>
      <c r="H1" t="s">
        <v>29</v>
      </c>
    </row>
    <row r="2" spans="1:8" x14ac:dyDescent="0.35">
      <c r="A2" s="1" t="s">
        <v>7</v>
      </c>
      <c r="B2" s="1" t="s">
        <v>8</v>
      </c>
      <c r="C2">
        <v>39.1</v>
      </c>
      <c r="D2">
        <v>18.7</v>
      </c>
      <c r="E2">
        <v>181</v>
      </c>
      <c r="F2">
        <v>3750</v>
      </c>
      <c r="G2" s="1" t="s">
        <v>20</v>
      </c>
      <c r="H2">
        <v>2.0909090909090913</v>
      </c>
    </row>
    <row r="3" spans="1:8" x14ac:dyDescent="0.35">
      <c r="A3" s="1" t="s">
        <v>7</v>
      </c>
      <c r="B3" s="1" t="s">
        <v>8</v>
      </c>
      <c r="C3">
        <v>39.5</v>
      </c>
      <c r="D3">
        <v>17.399999999999999</v>
      </c>
      <c r="E3">
        <v>186</v>
      </c>
      <c r="F3">
        <v>3800</v>
      </c>
      <c r="G3" s="1" t="s">
        <v>21</v>
      </c>
      <c r="H3">
        <v>2.2701149425287359</v>
      </c>
    </row>
    <row r="4" spans="1:8" x14ac:dyDescent="0.35">
      <c r="A4" s="1" t="s">
        <v>7</v>
      </c>
      <c r="B4" s="1" t="s">
        <v>8</v>
      </c>
      <c r="C4">
        <v>40.299999999999997</v>
      </c>
      <c r="D4">
        <v>18</v>
      </c>
      <c r="E4">
        <v>195</v>
      </c>
      <c r="F4">
        <v>3250</v>
      </c>
      <c r="G4" s="1" t="s">
        <v>21</v>
      </c>
      <c r="H4">
        <v>2.2388888888888889</v>
      </c>
    </row>
    <row r="5" spans="1:8" x14ac:dyDescent="0.35">
      <c r="A5" s="1" t="s">
        <v>7</v>
      </c>
      <c r="B5" s="1" t="s">
        <v>8</v>
      </c>
      <c r="G5" s="1"/>
    </row>
    <row r="6" spans="1:8" x14ac:dyDescent="0.35">
      <c r="A6" s="1" t="s">
        <v>7</v>
      </c>
      <c r="B6" s="1" t="s">
        <v>8</v>
      </c>
      <c r="C6">
        <v>36.700000000000003</v>
      </c>
      <c r="D6">
        <v>19.3</v>
      </c>
      <c r="E6">
        <v>193</v>
      </c>
      <c r="F6">
        <v>3450</v>
      </c>
      <c r="G6" s="1" t="s">
        <v>21</v>
      </c>
      <c r="H6">
        <v>1.9015544041450778</v>
      </c>
    </row>
    <row r="7" spans="1:8" x14ac:dyDescent="0.35">
      <c r="A7" s="1" t="s">
        <v>7</v>
      </c>
      <c r="B7" s="1" t="s">
        <v>8</v>
      </c>
      <c r="C7">
        <v>39.299999999999997</v>
      </c>
      <c r="D7">
        <v>20.6</v>
      </c>
      <c r="E7">
        <v>190</v>
      </c>
      <c r="F7">
        <v>3650</v>
      </c>
      <c r="G7" s="1" t="s">
        <v>20</v>
      </c>
      <c r="H7">
        <v>1.907766990291262</v>
      </c>
    </row>
    <row r="8" spans="1:8" x14ac:dyDescent="0.35">
      <c r="A8" s="1" t="s">
        <v>7</v>
      </c>
      <c r="B8" s="1" t="s">
        <v>8</v>
      </c>
      <c r="C8">
        <v>38.9</v>
      </c>
      <c r="D8">
        <v>17.8</v>
      </c>
      <c r="E8">
        <v>181</v>
      </c>
      <c r="F8">
        <v>3625</v>
      </c>
      <c r="G8" s="1" t="s">
        <v>21</v>
      </c>
      <c r="H8">
        <v>2.185393258426966</v>
      </c>
    </row>
    <row r="9" spans="1:8" x14ac:dyDescent="0.35">
      <c r="A9" s="1" t="s">
        <v>7</v>
      </c>
      <c r="B9" s="1" t="s">
        <v>8</v>
      </c>
      <c r="C9">
        <v>39.200000000000003</v>
      </c>
      <c r="D9">
        <v>19.600000000000001</v>
      </c>
      <c r="E9">
        <v>195</v>
      </c>
      <c r="F9">
        <v>4675</v>
      </c>
      <c r="G9" s="1" t="s">
        <v>20</v>
      </c>
      <c r="H9">
        <v>2</v>
      </c>
    </row>
    <row r="10" spans="1:8" x14ac:dyDescent="0.35">
      <c r="A10" s="1" t="s">
        <v>7</v>
      </c>
      <c r="B10" s="1" t="s">
        <v>8</v>
      </c>
      <c r="C10">
        <v>34.1</v>
      </c>
      <c r="D10">
        <v>18.100000000000001</v>
      </c>
      <c r="E10">
        <v>193</v>
      </c>
      <c r="F10">
        <v>3475</v>
      </c>
      <c r="G10" s="1"/>
      <c r="H10">
        <v>1.8839779005524862</v>
      </c>
    </row>
    <row r="11" spans="1:8" x14ac:dyDescent="0.35">
      <c r="A11" s="1" t="s">
        <v>7</v>
      </c>
      <c r="B11" s="1" t="s">
        <v>8</v>
      </c>
      <c r="C11">
        <v>42</v>
      </c>
      <c r="D11">
        <v>20.2</v>
      </c>
      <c r="E11">
        <v>190</v>
      </c>
      <c r="F11">
        <v>4250</v>
      </c>
      <c r="G11" s="1"/>
      <c r="H11">
        <v>2.0792079207920793</v>
      </c>
    </row>
    <row r="12" spans="1:8" x14ac:dyDescent="0.35">
      <c r="A12" s="1" t="s">
        <v>7</v>
      </c>
      <c r="B12" s="1" t="s">
        <v>8</v>
      </c>
      <c r="C12">
        <v>37.799999999999997</v>
      </c>
      <c r="D12">
        <v>17.100000000000001</v>
      </c>
      <c r="E12">
        <v>186</v>
      </c>
      <c r="F12">
        <v>3300</v>
      </c>
      <c r="G12" s="1"/>
      <c r="H12">
        <v>2.2105263157894735</v>
      </c>
    </row>
    <row r="13" spans="1:8" x14ac:dyDescent="0.35">
      <c r="A13" s="1" t="s">
        <v>7</v>
      </c>
      <c r="B13" s="1" t="s">
        <v>8</v>
      </c>
      <c r="C13">
        <v>37.799999999999997</v>
      </c>
      <c r="D13">
        <v>17.3</v>
      </c>
      <c r="E13">
        <v>180</v>
      </c>
      <c r="F13">
        <v>3700</v>
      </c>
      <c r="G13" s="1"/>
      <c r="H13">
        <v>2.1849710982658959</v>
      </c>
    </row>
    <row r="14" spans="1:8" x14ac:dyDescent="0.35">
      <c r="A14" s="1" t="s">
        <v>7</v>
      </c>
      <c r="B14" s="1" t="s">
        <v>8</v>
      </c>
      <c r="C14">
        <v>41.1</v>
      </c>
      <c r="D14">
        <v>17.600000000000001</v>
      </c>
      <c r="E14">
        <v>182</v>
      </c>
      <c r="F14">
        <v>3200</v>
      </c>
      <c r="G14" s="1" t="s">
        <v>21</v>
      </c>
      <c r="H14">
        <v>2.3352272727272725</v>
      </c>
    </row>
    <row r="15" spans="1:8" x14ac:dyDescent="0.35">
      <c r="A15" s="1" t="s">
        <v>7</v>
      </c>
      <c r="B15" s="1" t="s">
        <v>8</v>
      </c>
      <c r="C15">
        <v>38.6</v>
      </c>
      <c r="D15">
        <v>21.2</v>
      </c>
      <c r="E15">
        <v>191</v>
      </c>
      <c r="F15">
        <v>3800</v>
      </c>
      <c r="G15" s="1" t="s">
        <v>20</v>
      </c>
      <c r="H15">
        <v>1.8207547169811322</v>
      </c>
    </row>
    <row r="16" spans="1:8" x14ac:dyDescent="0.35">
      <c r="A16" s="1" t="s">
        <v>7</v>
      </c>
      <c r="B16" s="1" t="s">
        <v>8</v>
      </c>
      <c r="C16">
        <v>34.6</v>
      </c>
      <c r="D16">
        <v>21.1</v>
      </c>
      <c r="E16">
        <v>198</v>
      </c>
      <c r="F16">
        <v>4400</v>
      </c>
      <c r="G16" s="1" t="s">
        <v>20</v>
      </c>
      <c r="H16">
        <v>1.6398104265402844</v>
      </c>
    </row>
    <row r="17" spans="1:8" x14ac:dyDescent="0.35">
      <c r="A17" s="1" t="s">
        <v>7</v>
      </c>
      <c r="B17" s="1" t="s">
        <v>8</v>
      </c>
      <c r="C17">
        <v>36.6</v>
      </c>
      <c r="D17">
        <v>17.8</v>
      </c>
      <c r="E17">
        <v>185</v>
      </c>
      <c r="F17">
        <v>3700</v>
      </c>
      <c r="G17" s="1" t="s">
        <v>21</v>
      </c>
      <c r="H17">
        <v>2.0561797752808988</v>
      </c>
    </row>
    <row r="18" spans="1:8" x14ac:dyDescent="0.35">
      <c r="A18" s="1" t="s">
        <v>7</v>
      </c>
      <c r="B18" s="1" t="s">
        <v>8</v>
      </c>
      <c r="C18">
        <v>38.700000000000003</v>
      </c>
      <c r="D18">
        <v>19</v>
      </c>
      <c r="E18">
        <v>195</v>
      </c>
      <c r="F18">
        <v>3450</v>
      </c>
      <c r="G18" s="1" t="s">
        <v>21</v>
      </c>
      <c r="H18">
        <v>2.0368421052631582</v>
      </c>
    </row>
    <row r="19" spans="1:8" x14ac:dyDescent="0.35">
      <c r="A19" s="1" t="s">
        <v>7</v>
      </c>
      <c r="B19" s="1" t="s">
        <v>8</v>
      </c>
      <c r="C19">
        <v>42.5</v>
      </c>
      <c r="D19">
        <v>20.7</v>
      </c>
      <c r="E19">
        <v>197</v>
      </c>
      <c r="F19">
        <v>4500</v>
      </c>
      <c r="G19" s="1" t="s">
        <v>20</v>
      </c>
      <c r="H19">
        <v>2.0531400966183577</v>
      </c>
    </row>
    <row r="20" spans="1:8" x14ac:dyDescent="0.35">
      <c r="A20" s="1" t="s">
        <v>7</v>
      </c>
      <c r="B20" s="1" t="s">
        <v>8</v>
      </c>
      <c r="C20">
        <v>34.4</v>
      </c>
      <c r="D20">
        <v>18.399999999999999</v>
      </c>
      <c r="E20">
        <v>184</v>
      </c>
      <c r="F20">
        <v>3325</v>
      </c>
      <c r="G20" s="1" t="s">
        <v>21</v>
      </c>
      <c r="H20">
        <v>1.8695652173913044</v>
      </c>
    </row>
    <row r="21" spans="1:8" x14ac:dyDescent="0.35">
      <c r="A21" s="1" t="s">
        <v>7</v>
      </c>
      <c r="B21" s="1" t="s">
        <v>8</v>
      </c>
      <c r="C21">
        <v>46</v>
      </c>
      <c r="D21">
        <v>21.5</v>
      </c>
      <c r="E21">
        <v>194</v>
      </c>
      <c r="F21">
        <v>4200</v>
      </c>
      <c r="G21" s="1" t="s">
        <v>20</v>
      </c>
      <c r="H21">
        <v>2.13953488372093</v>
      </c>
    </row>
    <row r="22" spans="1:8" x14ac:dyDescent="0.35">
      <c r="A22" s="1" t="s">
        <v>7</v>
      </c>
      <c r="B22" s="1" t="s">
        <v>11</v>
      </c>
      <c r="C22">
        <v>37.799999999999997</v>
      </c>
      <c r="D22">
        <v>18.3</v>
      </c>
      <c r="E22">
        <v>174</v>
      </c>
      <c r="F22">
        <v>3400</v>
      </c>
      <c r="G22" s="1" t="s">
        <v>21</v>
      </c>
      <c r="H22">
        <v>2.0655737704918029</v>
      </c>
    </row>
    <row r="23" spans="1:8" x14ac:dyDescent="0.35">
      <c r="A23" s="1" t="s">
        <v>7</v>
      </c>
      <c r="B23" s="1" t="s">
        <v>11</v>
      </c>
      <c r="C23">
        <v>37.700000000000003</v>
      </c>
      <c r="D23">
        <v>18.7</v>
      </c>
      <c r="E23">
        <v>180</v>
      </c>
      <c r="F23">
        <v>3600</v>
      </c>
      <c r="G23" s="1" t="s">
        <v>20</v>
      </c>
      <c r="H23">
        <v>2.0160427807486632</v>
      </c>
    </row>
    <row r="24" spans="1:8" x14ac:dyDescent="0.35">
      <c r="A24" s="1" t="s">
        <v>7</v>
      </c>
      <c r="B24" s="1" t="s">
        <v>11</v>
      </c>
      <c r="C24">
        <v>35.9</v>
      </c>
      <c r="D24">
        <v>19.2</v>
      </c>
      <c r="E24">
        <v>189</v>
      </c>
      <c r="F24">
        <v>3800</v>
      </c>
      <c r="G24" s="1" t="s">
        <v>21</v>
      </c>
      <c r="H24">
        <v>1.8697916666666667</v>
      </c>
    </row>
    <row r="25" spans="1:8" x14ac:dyDescent="0.35">
      <c r="A25" s="1" t="s">
        <v>7</v>
      </c>
      <c r="B25" s="1" t="s">
        <v>11</v>
      </c>
      <c r="C25">
        <v>38.200000000000003</v>
      </c>
      <c r="D25">
        <v>18.100000000000001</v>
      </c>
      <c r="E25">
        <v>185</v>
      </c>
      <c r="F25">
        <v>3950</v>
      </c>
      <c r="G25" s="1" t="s">
        <v>20</v>
      </c>
      <c r="H25">
        <v>2.1104972375690609</v>
      </c>
    </row>
    <row r="26" spans="1:8" x14ac:dyDescent="0.35">
      <c r="A26" s="1" t="s">
        <v>7</v>
      </c>
      <c r="B26" s="1" t="s">
        <v>11</v>
      </c>
      <c r="C26">
        <v>38.799999999999997</v>
      </c>
      <c r="D26">
        <v>17.2</v>
      </c>
      <c r="E26">
        <v>180</v>
      </c>
      <c r="F26">
        <v>3800</v>
      </c>
      <c r="G26" s="1" t="s">
        <v>20</v>
      </c>
      <c r="H26">
        <v>2.2558139534883721</v>
      </c>
    </row>
    <row r="27" spans="1:8" x14ac:dyDescent="0.35">
      <c r="A27" s="1" t="s">
        <v>7</v>
      </c>
      <c r="B27" s="1" t="s">
        <v>11</v>
      </c>
      <c r="C27">
        <v>35.299999999999997</v>
      </c>
      <c r="D27">
        <v>18.899999999999999</v>
      </c>
      <c r="E27">
        <v>187</v>
      </c>
      <c r="F27">
        <v>3800</v>
      </c>
      <c r="G27" s="1" t="s">
        <v>21</v>
      </c>
      <c r="H27">
        <v>1.8677248677248677</v>
      </c>
    </row>
    <row r="28" spans="1:8" x14ac:dyDescent="0.35">
      <c r="A28" s="1" t="s">
        <v>7</v>
      </c>
      <c r="B28" s="1" t="s">
        <v>11</v>
      </c>
      <c r="C28">
        <v>40.6</v>
      </c>
      <c r="D28">
        <v>18.600000000000001</v>
      </c>
      <c r="E28">
        <v>183</v>
      </c>
      <c r="F28">
        <v>3550</v>
      </c>
      <c r="G28" s="1" t="s">
        <v>20</v>
      </c>
      <c r="H28">
        <v>2.182795698924731</v>
      </c>
    </row>
    <row r="29" spans="1:8" x14ac:dyDescent="0.35">
      <c r="A29" s="1" t="s">
        <v>7</v>
      </c>
      <c r="B29" s="1" t="s">
        <v>11</v>
      </c>
      <c r="C29">
        <v>40.5</v>
      </c>
      <c r="D29">
        <v>17.899999999999999</v>
      </c>
      <c r="E29">
        <v>187</v>
      </c>
      <c r="F29">
        <v>3200</v>
      </c>
      <c r="G29" s="1" t="s">
        <v>21</v>
      </c>
      <c r="H29">
        <v>2.2625698324022347</v>
      </c>
    </row>
    <row r="30" spans="1:8" x14ac:dyDescent="0.35">
      <c r="A30" s="1" t="s">
        <v>7</v>
      </c>
      <c r="B30" s="1" t="s">
        <v>11</v>
      </c>
      <c r="C30">
        <v>37.9</v>
      </c>
      <c r="D30">
        <v>18.600000000000001</v>
      </c>
      <c r="E30">
        <v>172</v>
      </c>
      <c r="F30">
        <v>3150</v>
      </c>
      <c r="G30" s="1" t="s">
        <v>21</v>
      </c>
      <c r="H30">
        <v>2.0376344086021505</v>
      </c>
    </row>
    <row r="31" spans="1:8" x14ac:dyDescent="0.35">
      <c r="A31" s="1" t="s">
        <v>7</v>
      </c>
      <c r="B31" s="1" t="s">
        <v>11</v>
      </c>
      <c r="C31">
        <v>40.5</v>
      </c>
      <c r="D31">
        <v>18.899999999999999</v>
      </c>
      <c r="E31">
        <v>180</v>
      </c>
      <c r="F31">
        <v>3950</v>
      </c>
      <c r="G31" s="1" t="s">
        <v>20</v>
      </c>
      <c r="H31">
        <v>2.1428571428571432</v>
      </c>
    </row>
    <row r="32" spans="1:8" x14ac:dyDescent="0.35">
      <c r="A32" s="1" t="s">
        <v>7</v>
      </c>
      <c r="B32" s="1" t="s">
        <v>12</v>
      </c>
      <c r="C32">
        <v>39.5</v>
      </c>
      <c r="D32">
        <v>16.7</v>
      </c>
      <c r="E32">
        <v>178</v>
      </c>
      <c r="F32">
        <v>3250</v>
      </c>
      <c r="G32" s="1" t="s">
        <v>21</v>
      </c>
      <c r="H32">
        <v>2.3652694610778444</v>
      </c>
    </row>
    <row r="33" spans="1:8" x14ac:dyDescent="0.35">
      <c r="A33" s="1" t="s">
        <v>7</v>
      </c>
      <c r="B33" s="1" t="s">
        <v>12</v>
      </c>
      <c r="C33">
        <v>37.200000000000003</v>
      </c>
      <c r="D33">
        <v>18.100000000000001</v>
      </c>
      <c r="E33">
        <v>178</v>
      </c>
      <c r="F33">
        <v>3900</v>
      </c>
      <c r="G33" s="1" t="s">
        <v>20</v>
      </c>
      <c r="H33">
        <v>2.0552486187845305</v>
      </c>
    </row>
    <row r="34" spans="1:8" x14ac:dyDescent="0.35">
      <c r="A34" s="1" t="s">
        <v>7</v>
      </c>
      <c r="B34" s="1" t="s">
        <v>12</v>
      </c>
      <c r="C34">
        <v>39.5</v>
      </c>
      <c r="D34">
        <v>17.8</v>
      </c>
      <c r="E34">
        <v>188</v>
      </c>
      <c r="F34">
        <v>3300</v>
      </c>
      <c r="G34" s="1" t="s">
        <v>21</v>
      </c>
      <c r="H34">
        <v>2.2191011235955056</v>
      </c>
    </row>
    <row r="35" spans="1:8" x14ac:dyDescent="0.35">
      <c r="A35" s="1" t="s">
        <v>7</v>
      </c>
      <c r="B35" s="1" t="s">
        <v>12</v>
      </c>
      <c r="C35">
        <v>40.9</v>
      </c>
      <c r="D35">
        <v>18.899999999999999</v>
      </c>
      <c r="E35">
        <v>184</v>
      </c>
      <c r="F35">
        <v>3900</v>
      </c>
      <c r="G35" s="1" t="s">
        <v>20</v>
      </c>
      <c r="H35">
        <v>2.1640211640211642</v>
      </c>
    </row>
    <row r="36" spans="1:8" x14ac:dyDescent="0.35">
      <c r="A36" s="1" t="s">
        <v>7</v>
      </c>
      <c r="B36" s="1" t="s">
        <v>12</v>
      </c>
      <c r="C36">
        <v>36.4</v>
      </c>
      <c r="D36">
        <v>17</v>
      </c>
      <c r="E36">
        <v>195</v>
      </c>
      <c r="F36">
        <v>3325</v>
      </c>
      <c r="G36" s="1" t="s">
        <v>21</v>
      </c>
      <c r="H36">
        <v>2.1411764705882352</v>
      </c>
    </row>
    <row r="37" spans="1:8" x14ac:dyDescent="0.35">
      <c r="A37" s="1" t="s">
        <v>7</v>
      </c>
      <c r="B37" s="1" t="s">
        <v>12</v>
      </c>
      <c r="C37">
        <v>39.200000000000003</v>
      </c>
      <c r="D37">
        <v>21.1</v>
      </c>
      <c r="E37">
        <v>196</v>
      </c>
      <c r="F37">
        <v>4150</v>
      </c>
      <c r="G37" s="1" t="s">
        <v>20</v>
      </c>
      <c r="H37">
        <v>1.8578199052132702</v>
      </c>
    </row>
    <row r="38" spans="1:8" x14ac:dyDescent="0.35">
      <c r="A38" s="1" t="s">
        <v>7</v>
      </c>
      <c r="B38" s="1" t="s">
        <v>12</v>
      </c>
      <c r="C38">
        <v>38.799999999999997</v>
      </c>
      <c r="D38">
        <v>20</v>
      </c>
      <c r="E38">
        <v>190</v>
      </c>
      <c r="F38">
        <v>3950</v>
      </c>
      <c r="G38" s="1" t="s">
        <v>20</v>
      </c>
      <c r="H38">
        <v>1.94</v>
      </c>
    </row>
    <row r="39" spans="1:8" x14ac:dyDescent="0.35">
      <c r="A39" s="1" t="s">
        <v>7</v>
      </c>
      <c r="B39" s="1" t="s">
        <v>12</v>
      </c>
      <c r="C39">
        <v>42.2</v>
      </c>
      <c r="D39">
        <v>18.5</v>
      </c>
      <c r="E39">
        <v>180</v>
      </c>
      <c r="F39">
        <v>3550</v>
      </c>
      <c r="G39" s="1" t="s">
        <v>21</v>
      </c>
      <c r="H39">
        <v>2.2810810810810813</v>
      </c>
    </row>
    <row r="40" spans="1:8" x14ac:dyDescent="0.35">
      <c r="A40" s="1" t="s">
        <v>7</v>
      </c>
      <c r="B40" s="1" t="s">
        <v>12</v>
      </c>
      <c r="C40">
        <v>37.6</v>
      </c>
      <c r="D40">
        <v>19.3</v>
      </c>
      <c r="E40">
        <v>181</v>
      </c>
      <c r="F40">
        <v>3300</v>
      </c>
      <c r="G40" s="1" t="s">
        <v>21</v>
      </c>
      <c r="H40">
        <v>1.9481865284974094</v>
      </c>
    </row>
    <row r="41" spans="1:8" x14ac:dyDescent="0.35">
      <c r="A41" s="1" t="s">
        <v>7</v>
      </c>
      <c r="B41" s="1" t="s">
        <v>12</v>
      </c>
      <c r="C41">
        <v>39.799999999999997</v>
      </c>
      <c r="D41">
        <v>19.100000000000001</v>
      </c>
      <c r="E41">
        <v>184</v>
      </c>
      <c r="F41">
        <v>4650</v>
      </c>
      <c r="G41" s="1" t="s">
        <v>20</v>
      </c>
      <c r="H41">
        <v>2.083769633507853</v>
      </c>
    </row>
    <row r="42" spans="1:8" x14ac:dyDescent="0.35">
      <c r="A42" s="1" t="s">
        <v>7</v>
      </c>
      <c r="B42" s="1" t="s">
        <v>12</v>
      </c>
      <c r="C42">
        <v>36.5</v>
      </c>
      <c r="D42">
        <v>18</v>
      </c>
      <c r="E42">
        <v>182</v>
      </c>
      <c r="F42">
        <v>3150</v>
      </c>
      <c r="G42" s="1" t="s">
        <v>21</v>
      </c>
      <c r="H42">
        <v>2.0277777777777777</v>
      </c>
    </row>
    <row r="43" spans="1:8" x14ac:dyDescent="0.35">
      <c r="A43" s="1" t="s">
        <v>7</v>
      </c>
      <c r="B43" s="1" t="s">
        <v>12</v>
      </c>
      <c r="C43">
        <v>40.799999999999997</v>
      </c>
      <c r="D43">
        <v>18.399999999999999</v>
      </c>
      <c r="E43">
        <v>195</v>
      </c>
      <c r="F43">
        <v>3900</v>
      </c>
      <c r="G43" s="1" t="s">
        <v>20</v>
      </c>
      <c r="H43">
        <v>2.2173913043478262</v>
      </c>
    </row>
    <row r="44" spans="1:8" x14ac:dyDescent="0.35">
      <c r="A44" s="1" t="s">
        <v>7</v>
      </c>
      <c r="B44" s="1" t="s">
        <v>12</v>
      </c>
      <c r="C44">
        <v>36</v>
      </c>
      <c r="D44">
        <v>18.5</v>
      </c>
      <c r="E44">
        <v>186</v>
      </c>
      <c r="F44">
        <v>3100</v>
      </c>
      <c r="G44" s="1" t="s">
        <v>21</v>
      </c>
      <c r="H44">
        <v>1.9459459459459461</v>
      </c>
    </row>
    <row r="45" spans="1:8" x14ac:dyDescent="0.35">
      <c r="A45" s="1" t="s">
        <v>7</v>
      </c>
      <c r="B45" s="1" t="s">
        <v>12</v>
      </c>
      <c r="C45">
        <v>44.1</v>
      </c>
      <c r="D45">
        <v>19.7</v>
      </c>
      <c r="E45">
        <v>196</v>
      </c>
      <c r="F45">
        <v>4400</v>
      </c>
      <c r="G45" s="1" t="s">
        <v>20</v>
      </c>
      <c r="H45">
        <v>2.2385786802030458</v>
      </c>
    </row>
    <row r="46" spans="1:8" x14ac:dyDescent="0.35">
      <c r="A46" s="1" t="s">
        <v>7</v>
      </c>
      <c r="B46" s="1" t="s">
        <v>12</v>
      </c>
      <c r="C46">
        <v>37</v>
      </c>
      <c r="D46">
        <v>16.899999999999999</v>
      </c>
      <c r="E46">
        <v>185</v>
      </c>
      <c r="F46">
        <v>3000</v>
      </c>
      <c r="G46" s="1" t="s">
        <v>21</v>
      </c>
      <c r="H46">
        <v>2.1893491124260356</v>
      </c>
    </row>
    <row r="47" spans="1:8" x14ac:dyDescent="0.35">
      <c r="A47" s="1" t="s">
        <v>7</v>
      </c>
      <c r="B47" s="1" t="s">
        <v>12</v>
      </c>
      <c r="C47">
        <v>39.6</v>
      </c>
      <c r="D47">
        <v>18.8</v>
      </c>
      <c r="E47">
        <v>190</v>
      </c>
      <c r="F47">
        <v>4600</v>
      </c>
      <c r="G47" s="1" t="s">
        <v>20</v>
      </c>
      <c r="H47">
        <v>2.1063829787234041</v>
      </c>
    </row>
    <row r="48" spans="1:8" x14ac:dyDescent="0.35">
      <c r="A48" s="1" t="s">
        <v>7</v>
      </c>
      <c r="B48" s="1" t="s">
        <v>12</v>
      </c>
      <c r="C48">
        <v>41.1</v>
      </c>
      <c r="D48">
        <v>19</v>
      </c>
      <c r="E48">
        <v>182</v>
      </c>
      <c r="F48">
        <v>3425</v>
      </c>
      <c r="G48" s="1" t="s">
        <v>20</v>
      </c>
      <c r="H48">
        <v>2.1631578947368424</v>
      </c>
    </row>
    <row r="49" spans="1:8" x14ac:dyDescent="0.35">
      <c r="A49" s="1" t="s">
        <v>7</v>
      </c>
      <c r="B49" s="1" t="s">
        <v>12</v>
      </c>
      <c r="C49">
        <v>37.5</v>
      </c>
      <c r="D49">
        <v>18.899999999999999</v>
      </c>
      <c r="E49">
        <v>179</v>
      </c>
      <c r="F49">
        <v>2975</v>
      </c>
      <c r="G49" s="1"/>
      <c r="H49">
        <v>1.9841269841269842</v>
      </c>
    </row>
    <row r="50" spans="1:8" x14ac:dyDescent="0.35">
      <c r="A50" s="1" t="s">
        <v>7</v>
      </c>
      <c r="B50" s="1" t="s">
        <v>12</v>
      </c>
      <c r="C50">
        <v>36</v>
      </c>
      <c r="D50">
        <v>17.899999999999999</v>
      </c>
      <c r="E50">
        <v>190</v>
      </c>
      <c r="F50">
        <v>3450</v>
      </c>
      <c r="G50" s="1" t="s">
        <v>21</v>
      </c>
      <c r="H50">
        <v>2.011173184357542</v>
      </c>
    </row>
    <row r="51" spans="1:8" x14ac:dyDescent="0.35">
      <c r="A51" s="1" t="s">
        <v>7</v>
      </c>
      <c r="B51" s="1" t="s">
        <v>12</v>
      </c>
      <c r="C51">
        <v>42.3</v>
      </c>
      <c r="D51">
        <v>21.2</v>
      </c>
      <c r="E51">
        <v>191</v>
      </c>
      <c r="F51">
        <v>4150</v>
      </c>
      <c r="G51" s="1" t="s">
        <v>20</v>
      </c>
      <c r="H51">
        <v>1.9952830188679245</v>
      </c>
    </row>
    <row r="52" spans="1:8" x14ac:dyDescent="0.35">
      <c r="A52" s="1" t="s">
        <v>7</v>
      </c>
      <c r="B52" s="1" t="s">
        <v>11</v>
      </c>
      <c r="C52">
        <v>39.6</v>
      </c>
      <c r="D52">
        <v>17.7</v>
      </c>
      <c r="E52">
        <v>186</v>
      </c>
      <c r="F52">
        <v>3500</v>
      </c>
      <c r="G52" s="1" t="s">
        <v>21</v>
      </c>
      <c r="H52">
        <v>2.2372881355932206</v>
      </c>
    </row>
    <row r="53" spans="1:8" x14ac:dyDescent="0.35">
      <c r="A53" s="1" t="s">
        <v>7</v>
      </c>
      <c r="B53" s="1" t="s">
        <v>11</v>
      </c>
      <c r="C53">
        <v>40.1</v>
      </c>
      <c r="D53">
        <v>18.899999999999999</v>
      </c>
      <c r="E53">
        <v>188</v>
      </c>
      <c r="F53">
        <v>4300</v>
      </c>
      <c r="G53" s="1" t="s">
        <v>20</v>
      </c>
      <c r="H53">
        <v>2.1216931216931219</v>
      </c>
    </row>
    <row r="54" spans="1:8" x14ac:dyDescent="0.35">
      <c r="A54" s="1" t="s">
        <v>7</v>
      </c>
      <c r="B54" s="1" t="s">
        <v>11</v>
      </c>
      <c r="C54">
        <v>35</v>
      </c>
      <c r="D54">
        <v>17.899999999999999</v>
      </c>
      <c r="E54">
        <v>190</v>
      </c>
      <c r="F54">
        <v>3450</v>
      </c>
      <c r="G54" s="1" t="s">
        <v>21</v>
      </c>
      <c r="H54">
        <v>1.9553072625698324</v>
      </c>
    </row>
    <row r="55" spans="1:8" x14ac:dyDescent="0.35">
      <c r="A55" s="1" t="s">
        <v>7</v>
      </c>
      <c r="B55" s="1" t="s">
        <v>11</v>
      </c>
      <c r="C55">
        <v>42</v>
      </c>
      <c r="D55">
        <v>19.5</v>
      </c>
      <c r="E55">
        <v>200</v>
      </c>
      <c r="F55">
        <v>4050</v>
      </c>
      <c r="G55" s="1" t="s">
        <v>20</v>
      </c>
      <c r="H55">
        <v>2.1538461538461537</v>
      </c>
    </row>
    <row r="56" spans="1:8" x14ac:dyDescent="0.35">
      <c r="A56" s="1" t="s">
        <v>7</v>
      </c>
      <c r="B56" s="1" t="s">
        <v>11</v>
      </c>
      <c r="C56">
        <v>34.5</v>
      </c>
      <c r="D56">
        <v>18.100000000000001</v>
      </c>
      <c r="E56">
        <v>187</v>
      </c>
      <c r="F56">
        <v>2900</v>
      </c>
      <c r="G56" s="1" t="s">
        <v>21</v>
      </c>
      <c r="H56">
        <v>1.9060773480662982</v>
      </c>
    </row>
    <row r="57" spans="1:8" x14ac:dyDescent="0.35">
      <c r="A57" s="1" t="s">
        <v>7</v>
      </c>
      <c r="B57" s="1" t="s">
        <v>11</v>
      </c>
      <c r="C57">
        <v>41.4</v>
      </c>
      <c r="D57">
        <v>18.600000000000001</v>
      </c>
      <c r="E57">
        <v>191</v>
      </c>
      <c r="F57">
        <v>3700</v>
      </c>
      <c r="G57" s="1" t="s">
        <v>20</v>
      </c>
      <c r="H57">
        <v>2.225806451612903</v>
      </c>
    </row>
    <row r="58" spans="1:8" x14ac:dyDescent="0.35">
      <c r="A58" s="1" t="s">
        <v>7</v>
      </c>
      <c r="B58" s="1" t="s">
        <v>11</v>
      </c>
      <c r="C58">
        <v>39</v>
      </c>
      <c r="D58">
        <v>17.5</v>
      </c>
      <c r="E58">
        <v>186</v>
      </c>
      <c r="F58">
        <v>3550</v>
      </c>
      <c r="G58" s="1" t="s">
        <v>21</v>
      </c>
      <c r="H58">
        <v>2.2285714285714286</v>
      </c>
    </row>
    <row r="59" spans="1:8" x14ac:dyDescent="0.35">
      <c r="A59" s="1" t="s">
        <v>7</v>
      </c>
      <c r="B59" s="1" t="s">
        <v>11</v>
      </c>
      <c r="C59">
        <v>40.6</v>
      </c>
      <c r="D59">
        <v>18.8</v>
      </c>
      <c r="E59">
        <v>193</v>
      </c>
      <c r="F59">
        <v>3800</v>
      </c>
      <c r="G59" s="1" t="s">
        <v>20</v>
      </c>
      <c r="H59">
        <v>2.1595744680851063</v>
      </c>
    </row>
    <row r="60" spans="1:8" x14ac:dyDescent="0.35">
      <c r="A60" s="1" t="s">
        <v>7</v>
      </c>
      <c r="B60" s="1" t="s">
        <v>11</v>
      </c>
      <c r="C60">
        <v>36.5</v>
      </c>
      <c r="D60">
        <v>16.600000000000001</v>
      </c>
      <c r="E60">
        <v>181</v>
      </c>
      <c r="F60">
        <v>2850</v>
      </c>
      <c r="G60" s="1" t="s">
        <v>21</v>
      </c>
      <c r="H60">
        <v>2.1987951807228914</v>
      </c>
    </row>
    <row r="61" spans="1:8" x14ac:dyDescent="0.35">
      <c r="A61" s="1" t="s">
        <v>7</v>
      </c>
      <c r="B61" s="1" t="s">
        <v>11</v>
      </c>
      <c r="C61">
        <v>37.6</v>
      </c>
      <c r="D61">
        <v>19.100000000000001</v>
      </c>
      <c r="E61">
        <v>194</v>
      </c>
      <c r="F61">
        <v>3750</v>
      </c>
      <c r="G61" s="1" t="s">
        <v>20</v>
      </c>
      <c r="H61">
        <v>1.9685863874345548</v>
      </c>
    </row>
    <row r="62" spans="1:8" x14ac:dyDescent="0.35">
      <c r="A62" s="1" t="s">
        <v>7</v>
      </c>
      <c r="B62" s="1" t="s">
        <v>11</v>
      </c>
      <c r="C62">
        <v>35.700000000000003</v>
      </c>
      <c r="D62">
        <v>16.899999999999999</v>
      </c>
      <c r="E62">
        <v>185</v>
      </c>
      <c r="F62">
        <v>3150</v>
      </c>
      <c r="G62" s="1" t="s">
        <v>21</v>
      </c>
      <c r="H62">
        <v>2.1124260355029589</v>
      </c>
    </row>
    <row r="63" spans="1:8" x14ac:dyDescent="0.35">
      <c r="A63" s="1" t="s">
        <v>7</v>
      </c>
      <c r="B63" s="1" t="s">
        <v>11</v>
      </c>
      <c r="C63">
        <v>41.3</v>
      </c>
      <c r="D63">
        <v>21.1</v>
      </c>
      <c r="E63">
        <v>195</v>
      </c>
      <c r="F63">
        <v>4400</v>
      </c>
      <c r="G63" s="1" t="s">
        <v>20</v>
      </c>
      <c r="H63">
        <v>1.9573459715639807</v>
      </c>
    </row>
    <row r="64" spans="1:8" x14ac:dyDescent="0.35">
      <c r="A64" s="1" t="s">
        <v>7</v>
      </c>
      <c r="B64" s="1" t="s">
        <v>11</v>
      </c>
      <c r="C64">
        <v>37.6</v>
      </c>
      <c r="D64">
        <v>17</v>
      </c>
      <c r="E64">
        <v>185</v>
      </c>
      <c r="F64">
        <v>3600</v>
      </c>
      <c r="G64" s="1" t="s">
        <v>21</v>
      </c>
      <c r="H64">
        <v>2.2117647058823531</v>
      </c>
    </row>
    <row r="65" spans="1:8" x14ac:dyDescent="0.35">
      <c r="A65" s="1" t="s">
        <v>7</v>
      </c>
      <c r="B65" s="1" t="s">
        <v>11</v>
      </c>
      <c r="C65">
        <v>41.1</v>
      </c>
      <c r="D65">
        <v>18.2</v>
      </c>
      <c r="E65">
        <v>192</v>
      </c>
      <c r="F65">
        <v>4050</v>
      </c>
      <c r="G65" s="1" t="s">
        <v>20</v>
      </c>
      <c r="H65">
        <v>2.2582417582417582</v>
      </c>
    </row>
    <row r="66" spans="1:8" x14ac:dyDescent="0.35">
      <c r="A66" s="1" t="s">
        <v>7</v>
      </c>
      <c r="B66" s="1" t="s">
        <v>11</v>
      </c>
      <c r="C66">
        <v>36.4</v>
      </c>
      <c r="D66">
        <v>17.100000000000001</v>
      </c>
      <c r="E66">
        <v>184</v>
      </c>
      <c r="F66">
        <v>2850</v>
      </c>
      <c r="G66" s="1" t="s">
        <v>21</v>
      </c>
      <c r="H66">
        <v>2.1286549707602336</v>
      </c>
    </row>
    <row r="67" spans="1:8" x14ac:dyDescent="0.35">
      <c r="A67" s="1" t="s">
        <v>7</v>
      </c>
      <c r="B67" s="1" t="s">
        <v>11</v>
      </c>
      <c r="C67">
        <v>41.6</v>
      </c>
      <c r="D67">
        <v>18</v>
      </c>
      <c r="E67">
        <v>192</v>
      </c>
      <c r="F67">
        <v>3950</v>
      </c>
      <c r="G67" s="1" t="s">
        <v>20</v>
      </c>
      <c r="H67">
        <v>2.3111111111111113</v>
      </c>
    </row>
    <row r="68" spans="1:8" x14ac:dyDescent="0.35">
      <c r="A68" s="1" t="s">
        <v>7</v>
      </c>
      <c r="B68" s="1" t="s">
        <v>11</v>
      </c>
      <c r="C68">
        <v>35.5</v>
      </c>
      <c r="D68">
        <v>16.2</v>
      </c>
      <c r="E68">
        <v>195</v>
      </c>
      <c r="F68">
        <v>3350</v>
      </c>
      <c r="G68" s="1" t="s">
        <v>21</v>
      </c>
      <c r="H68">
        <v>2.191358024691358</v>
      </c>
    </row>
    <row r="69" spans="1:8" x14ac:dyDescent="0.35">
      <c r="A69" s="1" t="s">
        <v>7</v>
      </c>
      <c r="B69" s="1" t="s">
        <v>11</v>
      </c>
      <c r="C69">
        <v>41.1</v>
      </c>
      <c r="D69">
        <v>19.100000000000001</v>
      </c>
      <c r="E69">
        <v>188</v>
      </c>
      <c r="F69">
        <v>4100</v>
      </c>
      <c r="G69" s="1" t="s">
        <v>20</v>
      </c>
      <c r="H69">
        <v>2.1518324607329844</v>
      </c>
    </row>
    <row r="70" spans="1:8" x14ac:dyDescent="0.35">
      <c r="A70" s="1" t="s">
        <v>7</v>
      </c>
      <c r="B70" s="1" t="s">
        <v>8</v>
      </c>
      <c r="C70">
        <v>35.9</v>
      </c>
      <c r="D70">
        <v>16.600000000000001</v>
      </c>
      <c r="E70">
        <v>190</v>
      </c>
      <c r="F70">
        <v>3050</v>
      </c>
      <c r="G70" s="1" t="s">
        <v>21</v>
      </c>
      <c r="H70">
        <v>2.1626506024096384</v>
      </c>
    </row>
    <row r="71" spans="1:8" x14ac:dyDescent="0.35">
      <c r="A71" s="1" t="s">
        <v>7</v>
      </c>
      <c r="B71" s="1" t="s">
        <v>8</v>
      </c>
      <c r="C71">
        <v>41.8</v>
      </c>
      <c r="D71">
        <v>19.399999999999999</v>
      </c>
      <c r="E71">
        <v>198</v>
      </c>
      <c r="F71">
        <v>4450</v>
      </c>
      <c r="G71" s="1" t="s">
        <v>20</v>
      </c>
      <c r="H71">
        <v>2.1546391752577319</v>
      </c>
    </row>
    <row r="72" spans="1:8" x14ac:dyDescent="0.35">
      <c r="A72" s="1" t="s">
        <v>7</v>
      </c>
      <c r="B72" s="1" t="s">
        <v>8</v>
      </c>
      <c r="C72">
        <v>33.5</v>
      </c>
      <c r="D72">
        <v>19</v>
      </c>
      <c r="E72">
        <v>190</v>
      </c>
      <c r="F72">
        <v>3600</v>
      </c>
      <c r="G72" s="1" t="s">
        <v>21</v>
      </c>
      <c r="H72">
        <v>1.763157894736842</v>
      </c>
    </row>
    <row r="73" spans="1:8" x14ac:dyDescent="0.35">
      <c r="A73" s="1" t="s">
        <v>7</v>
      </c>
      <c r="B73" s="1" t="s">
        <v>8</v>
      </c>
      <c r="C73">
        <v>39.700000000000003</v>
      </c>
      <c r="D73">
        <v>18.399999999999999</v>
      </c>
      <c r="E73">
        <v>190</v>
      </c>
      <c r="F73">
        <v>3900</v>
      </c>
      <c r="G73" s="1" t="s">
        <v>20</v>
      </c>
      <c r="H73">
        <v>2.1576086956521743</v>
      </c>
    </row>
    <row r="74" spans="1:8" x14ac:dyDescent="0.35">
      <c r="A74" s="1" t="s">
        <v>7</v>
      </c>
      <c r="B74" s="1" t="s">
        <v>8</v>
      </c>
      <c r="C74">
        <v>39.6</v>
      </c>
      <c r="D74">
        <v>17.2</v>
      </c>
      <c r="E74">
        <v>196</v>
      </c>
      <c r="F74">
        <v>3550</v>
      </c>
      <c r="G74" s="1" t="s">
        <v>21</v>
      </c>
      <c r="H74">
        <v>2.3023255813953489</v>
      </c>
    </row>
    <row r="75" spans="1:8" x14ac:dyDescent="0.35">
      <c r="A75" s="1" t="s">
        <v>7</v>
      </c>
      <c r="B75" s="1" t="s">
        <v>8</v>
      </c>
      <c r="C75">
        <v>45.8</v>
      </c>
      <c r="D75">
        <v>18.899999999999999</v>
      </c>
      <c r="E75">
        <v>197</v>
      </c>
      <c r="F75">
        <v>4150</v>
      </c>
      <c r="G75" s="1" t="s">
        <v>20</v>
      </c>
      <c r="H75">
        <v>2.4232804232804233</v>
      </c>
    </row>
    <row r="76" spans="1:8" x14ac:dyDescent="0.35">
      <c r="A76" s="1" t="s">
        <v>7</v>
      </c>
      <c r="B76" s="1" t="s">
        <v>8</v>
      </c>
      <c r="C76">
        <v>35.5</v>
      </c>
      <c r="D76">
        <v>17.5</v>
      </c>
      <c r="E76">
        <v>190</v>
      </c>
      <c r="F76">
        <v>3700</v>
      </c>
      <c r="G76" s="1" t="s">
        <v>21</v>
      </c>
      <c r="H76">
        <v>2.0285714285714285</v>
      </c>
    </row>
    <row r="77" spans="1:8" x14ac:dyDescent="0.35">
      <c r="A77" s="1" t="s">
        <v>7</v>
      </c>
      <c r="B77" s="1" t="s">
        <v>8</v>
      </c>
      <c r="C77">
        <v>42.8</v>
      </c>
      <c r="D77">
        <v>18.5</v>
      </c>
      <c r="E77">
        <v>195</v>
      </c>
      <c r="F77">
        <v>4250</v>
      </c>
      <c r="G77" s="1" t="s">
        <v>20</v>
      </c>
      <c r="H77">
        <v>2.3135135135135134</v>
      </c>
    </row>
    <row r="78" spans="1:8" x14ac:dyDescent="0.35">
      <c r="A78" s="1" t="s">
        <v>7</v>
      </c>
      <c r="B78" s="1" t="s">
        <v>8</v>
      </c>
      <c r="C78">
        <v>40.9</v>
      </c>
      <c r="D78">
        <v>16.8</v>
      </c>
      <c r="E78">
        <v>191</v>
      </c>
      <c r="F78">
        <v>3700</v>
      </c>
      <c r="G78" s="1" t="s">
        <v>21</v>
      </c>
      <c r="H78">
        <v>2.4345238095238093</v>
      </c>
    </row>
    <row r="79" spans="1:8" x14ac:dyDescent="0.35">
      <c r="A79" s="1" t="s">
        <v>7</v>
      </c>
      <c r="B79" s="1" t="s">
        <v>8</v>
      </c>
      <c r="C79">
        <v>37.200000000000003</v>
      </c>
      <c r="D79">
        <v>19.399999999999999</v>
      </c>
      <c r="E79">
        <v>184</v>
      </c>
      <c r="F79">
        <v>3900</v>
      </c>
      <c r="G79" s="1" t="s">
        <v>20</v>
      </c>
      <c r="H79">
        <v>1.9175257731958766</v>
      </c>
    </row>
    <row r="80" spans="1:8" x14ac:dyDescent="0.35">
      <c r="A80" s="1" t="s">
        <v>7</v>
      </c>
      <c r="B80" s="1" t="s">
        <v>8</v>
      </c>
      <c r="C80">
        <v>36.200000000000003</v>
      </c>
      <c r="D80">
        <v>16.100000000000001</v>
      </c>
      <c r="E80">
        <v>187</v>
      </c>
      <c r="F80">
        <v>3550</v>
      </c>
      <c r="G80" s="1" t="s">
        <v>21</v>
      </c>
      <c r="H80">
        <v>2.2484472049689441</v>
      </c>
    </row>
    <row r="81" spans="1:8" x14ac:dyDescent="0.35">
      <c r="A81" s="1" t="s">
        <v>7</v>
      </c>
      <c r="B81" s="1" t="s">
        <v>8</v>
      </c>
      <c r="C81">
        <v>42.1</v>
      </c>
      <c r="D81">
        <v>19.100000000000001</v>
      </c>
      <c r="E81">
        <v>195</v>
      </c>
      <c r="F81">
        <v>4000</v>
      </c>
      <c r="G81" s="1" t="s">
        <v>20</v>
      </c>
      <c r="H81">
        <v>2.2041884816753927</v>
      </c>
    </row>
    <row r="82" spans="1:8" x14ac:dyDescent="0.35">
      <c r="A82" s="1" t="s">
        <v>7</v>
      </c>
      <c r="B82" s="1" t="s">
        <v>8</v>
      </c>
      <c r="C82">
        <v>34.6</v>
      </c>
      <c r="D82">
        <v>17.2</v>
      </c>
      <c r="E82">
        <v>189</v>
      </c>
      <c r="F82">
        <v>3200</v>
      </c>
      <c r="G82" s="1" t="s">
        <v>21</v>
      </c>
      <c r="H82">
        <v>2.0116279069767442</v>
      </c>
    </row>
    <row r="83" spans="1:8" x14ac:dyDescent="0.35">
      <c r="A83" s="1" t="s">
        <v>7</v>
      </c>
      <c r="B83" s="1" t="s">
        <v>8</v>
      </c>
      <c r="C83">
        <v>42.9</v>
      </c>
      <c r="D83">
        <v>17.600000000000001</v>
      </c>
      <c r="E83">
        <v>196</v>
      </c>
      <c r="F83">
        <v>4700</v>
      </c>
      <c r="G83" s="1" t="s">
        <v>20</v>
      </c>
      <c r="H83">
        <v>2.4374999999999996</v>
      </c>
    </row>
    <row r="84" spans="1:8" x14ac:dyDescent="0.35">
      <c r="A84" s="1" t="s">
        <v>7</v>
      </c>
      <c r="B84" s="1" t="s">
        <v>8</v>
      </c>
      <c r="C84">
        <v>36.700000000000003</v>
      </c>
      <c r="D84">
        <v>18.8</v>
      </c>
      <c r="E84">
        <v>187</v>
      </c>
      <c r="F84">
        <v>3800</v>
      </c>
      <c r="G84" s="1" t="s">
        <v>21</v>
      </c>
      <c r="H84">
        <v>1.9521276595744681</v>
      </c>
    </row>
    <row r="85" spans="1:8" x14ac:dyDescent="0.35">
      <c r="A85" s="1" t="s">
        <v>7</v>
      </c>
      <c r="B85" s="1" t="s">
        <v>8</v>
      </c>
      <c r="C85">
        <v>35.1</v>
      </c>
      <c r="D85">
        <v>19.399999999999999</v>
      </c>
      <c r="E85">
        <v>193</v>
      </c>
      <c r="F85">
        <v>4200</v>
      </c>
      <c r="G85" s="1" t="s">
        <v>20</v>
      </c>
      <c r="H85">
        <v>1.8092783505154642</v>
      </c>
    </row>
    <row r="86" spans="1:8" x14ac:dyDescent="0.35">
      <c r="A86" s="1" t="s">
        <v>7</v>
      </c>
      <c r="B86" s="1" t="s">
        <v>12</v>
      </c>
      <c r="C86">
        <v>37.299999999999997</v>
      </c>
      <c r="D86">
        <v>17.8</v>
      </c>
      <c r="E86">
        <v>191</v>
      </c>
      <c r="F86">
        <v>3350</v>
      </c>
      <c r="G86" s="1" t="s">
        <v>21</v>
      </c>
      <c r="H86">
        <v>2.095505617977528</v>
      </c>
    </row>
    <row r="87" spans="1:8" x14ac:dyDescent="0.35">
      <c r="A87" s="1" t="s">
        <v>7</v>
      </c>
      <c r="B87" s="1" t="s">
        <v>12</v>
      </c>
      <c r="C87">
        <v>41.3</v>
      </c>
      <c r="D87">
        <v>20.3</v>
      </c>
      <c r="E87">
        <v>194</v>
      </c>
      <c r="F87">
        <v>3550</v>
      </c>
      <c r="G87" s="1" t="s">
        <v>20</v>
      </c>
      <c r="H87">
        <v>2.0344827586206895</v>
      </c>
    </row>
    <row r="88" spans="1:8" x14ac:dyDescent="0.35">
      <c r="A88" s="1" t="s">
        <v>7</v>
      </c>
      <c r="B88" s="1" t="s">
        <v>12</v>
      </c>
      <c r="C88">
        <v>36.299999999999997</v>
      </c>
      <c r="D88">
        <v>19.5</v>
      </c>
      <c r="E88">
        <v>190</v>
      </c>
      <c r="F88">
        <v>3800</v>
      </c>
      <c r="G88" s="1" t="s">
        <v>20</v>
      </c>
      <c r="H88">
        <v>1.8615384615384614</v>
      </c>
    </row>
    <row r="89" spans="1:8" x14ac:dyDescent="0.35">
      <c r="A89" s="1" t="s">
        <v>7</v>
      </c>
      <c r="B89" s="1" t="s">
        <v>12</v>
      </c>
      <c r="C89">
        <v>36.9</v>
      </c>
      <c r="D89">
        <v>18.600000000000001</v>
      </c>
      <c r="E89">
        <v>189</v>
      </c>
      <c r="F89">
        <v>3500</v>
      </c>
      <c r="G89" s="1" t="s">
        <v>21</v>
      </c>
      <c r="H89">
        <v>1.9838709677419353</v>
      </c>
    </row>
    <row r="90" spans="1:8" x14ac:dyDescent="0.35">
      <c r="A90" s="1" t="s">
        <v>7</v>
      </c>
      <c r="B90" s="1" t="s">
        <v>12</v>
      </c>
      <c r="C90">
        <v>38.299999999999997</v>
      </c>
      <c r="D90">
        <v>19.2</v>
      </c>
      <c r="E90">
        <v>189</v>
      </c>
      <c r="F90">
        <v>3950</v>
      </c>
      <c r="G90" s="1" t="s">
        <v>20</v>
      </c>
      <c r="H90">
        <v>1.9947916666666665</v>
      </c>
    </row>
    <row r="91" spans="1:8" x14ac:dyDescent="0.35">
      <c r="A91" s="1" t="s">
        <v>7</v>
      </c>
      <c r="B91" s="1" t="s">
        <v>12</v>
      </c>
      <c r="C91">
        <v>38.9</v>
      </c>
      <c r="D91">
        <v>18.8</v>
      </c>
      <c r="E91">
        <v>190</v>
      </c>
      <c r="F91">
        <v>3600</v>
      </c>
      <c r="G91" s="1" t="s">
        <v>21</v>
      </c>
      <c r="H91">
        <v>2.0691489361702127</v>
      </c>
    </row>
    <row r="92" spans="1:8" x14ac:dyDescent="0.35">
      <c r="A92" s="1" t="s">
        <v>7</v>
      </c>
      <c r="B92" s="1" t="s">
        <v>12</v>
      </c>
      <c r="C92">
        <v>35.700000000000003</v>
      </c>
      <c r="D92">
        <v>18</v>
      </c>
      <c r="E92">
        <v>202</v>
      </c>
      <c r="F92">
        <v>3550</v>
      </c>
      <c r="G92" s="1" t="s">
        <v>21</v>
      </c>
      <c r="H92">
        <v>1.9833333333333334</v>
      </c>
    </row>
    <row r="93" spans="1:8" x14ac:dyDescent="0.35">
      <c r="A93" s="1" t="s">
        <v>7</v>
      </c>
      <c r="B93" s="1" t="s">
        <v>12</v>
      </c>
      <c r="C93">
        <v>41.1</v>
      </c>
      <c r="D93">
        <v>18.100000000000001</v>
      </c>
      <c r="E93">
        <v>205</v>
      </c>
      <c r="F93">
        <v>4300</v>
      </c>
      <c r="G93" s="1" t="s">
        <v>20</v>
      </c>
      <c r="H93">
        <v>2.270718232044199</v>
      </c>
    </row>
    <row r="94" spans="1:8" x14ac:dyDescent="0.35">
      <c r="A94" s="1" t="s">
        <v>7</v>
      </c>
      <c r="B94" s="1" t="s">
        <v>12</v>
      </c>
      <c r="C94">
        <v>34</v>
      </c>
      <c r="D94">
        <v>17.100000000000001</v>
      </c>
      <c r="E94">
        <v>185</v>
      </c>
      <c r="F94">
        <v>3400</v>
      </c>
      <c r="G94" s="1" t="s">
        <v>21</v>
      </c>
      <c r="H94">
        <v>1.9883040935672514</v>
      </c>
    </row>
    <row r="95" spans="1:8" x14ac:dyDescent="0.35">
      <c r="A95" s="1" t="s">
        <v>7</v>
      </c>
      <c r="B95" s="1" t="s">
        <v>12</v>
      </c>
      <c r="C95">
        <v>39.6</v>
      </c>
      <c r="D95">
        <v>18.100000000000001</v>
      </c>
      <c r="E95">
        <v>186</v>
      </c>
      <c r="F95">
        <v>4450</v>
      </c>
      <c r="G95" s="1" t="s">
        <v>20</v>
      </c>
      <c r="H95">
        <v>2.1878453038674031</v>
      </c>
    </row>
    <row r="96" spans="1:8" x14ac:dyDescent="0.35">
      <c r="A96" s="1" t="s">
        <v>7</v>
      </c>
      <c r="B96" s="1" t="s">
        <v>12</v>
      </c>
      <c r="C96">
        <v>36.200000000000003</v>
      </c>
      <c r="D96">
        <v>17.3</v>
      </c>
      <c r="E96">
        <v>187</v>
      </c>
      <c r="F96">
        <v>3300</v>
      </c>
      <c r="G96" s="1" t="s">
        <v>21</v>
      </c>
      <c r="H96">
        <v>2.0924855491329479</v>
      </c>
    </row>
    <row r="97" spans="1:8" x14ac:dyDescent="0.35">
      <c r="A97" s="1" t="s">
        <v>7</v>
      </c>
      <c r="B97" s="1" t="s">
        <v>12</v>
      </c>
      <c r="C97">
        <v>40.799999999999997</v>
      </c>
      <c r="D97">
        <v>18.899999999999999</v>
      </c>
      <c r="E97">
        <v>208</v>
      </c>
      <c r="F97">
        <v>4300</v>
      </c>
      <c r="G97" s="1" t="s">
        <v>20</v>
      </c>
      <c r="H97">
        <v>2.1587301587301586</v>
      </c>
    </row>
    <row r="98" spans="1:8" x14ac:dyDescent="0.35">
      <c r="A98" s="1" t="s">
        <v>7</v>
      </c>
      <c r="B98" s="1" t="s">
        <v>12</v>
      </c>
      <c r="C98">
        <v>38.1</v>
      </c>
      <c r="D98">
        <v>18.600000000000001</v>
      </c>
      <c r="E98">
        <v>190</v>
      </c>
      <c r="F98">
        <v>3700</v>
      </c>
      <c r="G98" s="1" t="s">
        <v>21</v>
      </c>
      <c r="H98">
        <v>2.0483870967741935</v>
      </c>
    </row>
    <row r="99" spans="1:8" x14ac:dyDescent="0.35">
      <c r="A99" s="1" t="s">
        <v>7</v>
      </c>
      <c r="B99" s="1" t="s">
        <v>12</v>
      </c>
      <c r="C99">
        <v>40.299999999999997</v>
      </c>
      <c r="D99">
        <v>18.5</v>
      </c>
      <c r="E99">
        <v>196</v>
      </c>
      <c r="F99">
        <v>4350</v>
      </c>
      <c r="G99" s="1" t="s">
        <v>20</v>
      </c>
      <c r="H99">
        <v>2.1783783783783783</v>
      </c>
    </row>
    <row r="100" spans="1:8" x14ac:dyDescent="0.35">
      <c r="A100" s="1" t="s">
        <v>7</v>
      </c>
      <c r="B100" s="1" t="s">
        <v>12</v>
      </c>
      <c r="C100">
        <v>33.1</v>
      </c>
      <c r="D100">
        <v>16.100000000000001</v>
      </c>
      <c r="E100">
        <v>178</v>
      </c>
      <c r="F100">
        <v>2900</v>
      </c>
      <c r="G100" s="1" t="s">
        <v>21</v>
      </c>
      <c r="H100">
        <v>2.0559006211180124</v>
      </c>
    </row>
    <row r="101" spans="1:8" x14ac:dyDescent="0.35">
      <c r="A101" s="1" t="s">
        <v>7</v>
      </c>
      <c r="B101" s="1" t="s">
        <v>12</v>
      </c>
      <c r="C101">
        <v>43.2</v>
      </c>
      <c r="D101">
        <v>18.5</v>
      </c>
      <c r="E101">
        <v>192</v>
      </c>
      <c r="F101">
        <v>4100</v>
      </c>
      <c r="G101" s="1" t="s">
        <v>20</v>
      </c>
      <c r="H101">
        <v>2.3351351351351353</v>
      </c>
    </row>
    <row r="102" spans="1:8" x14ac:dyDescent="0.35">
      <c r="A102" s="1" t="s">
        <v>7</v>
      </c>
      <c r="B102" s="1" t="s">
        <v>11</v>
      </c>
      <c r="C102">
        <v>35</v>
      </c>
      <c r="D102">
        <v>17.899999999999999</v>
      </c>
      <c r="E102">
        <v>192</v>
      </c>
      <c r="F102">
        <v>3725</v>
      </c>
      <c r="G102" s="1" t="s">
        <v>21</v>
      </c>
      <c r="H102">
        <v>1.9553072625698324</v>
      </c>
    </row>
    <row r="103" spans="1:8" x14ac:dyDescent="0.35">
      <c r="A103" s="1" t="s">
        <v>7</v>
      </c>
      <c r="B103" s="1" t="s">
        <v>11</v>
      </c>
      <c r="C103">
        <v>41</v>
      </c>
      <c r="D103">
        <v>20</v>
      </c>
      <c r="E103">
        <v>203</v>
      </c>
      <c r="F103">
        <v>4725</v>
      </c>
      <c r="G103" s="1" t="s">
        <v>20</v>
      </c>
      <c r="H103">
        <v>2.0499999999999998</v>
      </c>
    </row>
    <row r="104" spans="1:8" x14ac:dyDescent="0.35">
      <c r="A104" s="1" t="s">
        <v>7</v>
      </c>
      <c r="B104" s="1" t="s">
        <v>11</v>
      </c>
      <c r="C104">
        <v>37.700000000000003</v>
      </c>
      <c r="D104">
        <v>16</v>
      </c>
      <c r="E104">
        <v>183</v>
      </c>
      <c r="F104">
        <v>3075</v>
      </c>
      <c r="G104" s="1" t="s">
        <v>21</v>
      </c>
      <c r="H104">
        <v>2.3562500000000002</v>
      </c>
    </row>
    <row r="105" spans="1:8" x14ac:dyDescent="0.35">
      <c r="A105" s="1" t="s">
        <v>7</v>
      </c>
      <c r="B105" s="1" t="s">
        <v>11</v>
      </c>
      <c r="C105">
        <v>37.799999999999997</v>
      </c>
      <c r="D105">
        <v>20</v>
      </c>
      <c r="E105">
        <v>190</v>
      </c>
      <c r="F105">
        <v>4250</v>
      </c>
      <c r="G105" s="1" t="s">
        <v>20</v>
      </c>
      <c r="H105">
        <v>1.89</v>
      </c>
    </row>
    <row r="106" spans="1:8" x14ac:dyDescent="0.35">
      <c r="A106" s="1" t="s">
        <v>7</v>
      </c>
      <c r="B106" s="1" t="s">
        <v>11</v>
      </c>
      <c r="C106">
        <v>37.9</v>
      </c>
      <c r="D106">
        <v>18.600000000000001</v>
      </c>
      <c r="E106">
        <v>193</v>
      </c>
      <c r="F106">
        <v>2925</v>
      </c>
      <c r="G106" s="1" t="s">
        <v>21</v>
      </c>
      <c r="H106">
        <v>2.0376344086021505</v>
      </c>
    </row>
    <row r="107" spans="1:8" x14ac:dyDescent="0.35">
      <c r="A107" s="1" t="s">
        <v>7</v>
      </c>
      <c r="B107" s="1" t="s">
        <v>11</v>
      </c>
      <c r="C107">
        <v>39.700000000000003</v>
      </c>
      <c r="D107">
        <v>18.899999999999999</v>
      </c>
      <c r="E107">
        <v>184</v>
      </c>
      <c r="F107">
        <v>3550</v>
      </c>
      <c r="G107" s="1" t="s">
        <v>20</v>
      </c>
      <c r="H107">
        <v>2.1005291005291009</v>
      </c>
    </row>
    <row r="108" spans="1:8" x14ac:dyDescent="0.35">
      <c r="A108" s="1" t="s">
        <v>7</v>
      </c>
      <c r="B108" s="1" t="s">
        <v>11</v>
      </c>
      <c r="C108">
        <v>38.6</v>
      </c>
      <c r="D108">
        <v>17.2</v>
      </c>
      <c r="E108">
        <v>199</v>
      </c>
      <c r="F108">
        <v>3750</v>
      </c>
      <c r="G108" s="1" t="s">
        <v>21</v>
      </c>
      <c r="H108">
        <v>2.2441860465116279</v>
      </c>
    </row>
    <row r="109" spans="1:8" x14ac:dyDescent="0.35">
      <c r="A109" s="1" t="s">
        <v>7</v>
      </c>
      <c r="B109" s="1" t="s">
        <v>11</v>
      </c>
      <c r="C109">
        <v>38.200000000000003</v>
      </c>
      <c r="D109">
        <v>20</v>
      </c>
      <c r="E109">
        <v>190</v>
      </c>
      <c r="F109">
        <v>3900</v>
      </c>
      <c r="G109" s="1" t="s">
        <v>20</v>
      </c>
      <c r="H109">
        <v>1.9100000000000001</v>
      </c>
    </row>
    <row r="110" spans="1:8" x14ac:dyDescent="0.35">
      <c r="A110" s="1" t="s">
        <v>7</v>
      </c>
      <c r="B110" s="1" t="s">
        <v>11</v>
      </c>
      <c r="C110">
        <v>38.1</v>
      </c>
      <c r="D110">
        <v>17</v>
      </c>
      <c r="E110">
        <v>181</v>
      </c>
      <c r="F110">
        <v>3175</v>
      </c>
      <c r="G110" s="1" t="s">
        <v>21</v>
      </c>
      <c r="H110">
        <v>2.2411764705882353</v>
      </c>
    </row>
    <row r="111" spans="1:8" x14ac:dyDescent="0.35">
      <c r="A111" s="1" t="s">
        <v>7</v>
      </c>
      <c r="B111" s="1" t="s">
        <v>11</v>
      </c>
      <c r="C111">
        <v>43.2</v>
      </c>
      <c r="D111">
        <v>19</v>
      </c>
      <c r="E111">
        <v>197</v>
      </c>
      <c r="F111">
        <v>4775</v>
      </c>
      <c r="G111" s="1" t="s">
        <v>20</v>
      </c>
      <c r="H111">
        <v>2.2736842105263158</v>
      </c>
    </row>
    <row r="112" spans="1:8" x14ac:dyDescent="0.35">
      <c r="A112" s="1" t="s">
        <v>7</v>
      </c>
      <c r="B112" s="1" t="s">
        <v>11</v>
      </c>
      <c r="C112">
        <v>38.1</v>
      </c>
      <c r="D112">
        <v>16.5</v>
      </c>
      <c r="E112">
        <v>198</v>
      </c>
      <c r="F112">
        <v>3825</v>
      </c>
      <c r="G112" s="1" t="s">
        <v>21</v>
      </c>
      <c r="H112">
        <v>2.3090909090909091</v>
      </c>
    </row>
    <row r="113" spans="1:8" x14ac:dyDescent="0.35">
      <c r="A113" s="1" t="s">
        <v>7</v>
      </c>
      <c r="B113" s="1" t="s">
        <v>11</v>
      </c>
      <c r="C113">
        <v>45.6</v>
      </c>
      <c r="D113">
        <v>20.3</v>
      </c>
      <c r="E113">
        <v>191</v>
      </c>
      <c r="F113">
        <v>4600</v>
      </c>
      <c r="G113" s="1" t="s">
        <v>20</v>
      </c>
      <c r="H113">
        <v>2.2463054187192117</v>
      </c>
    </row>
    <row r="114" spans="1:8" x14ac:dyDescent="0.35">
      <c r="A114" s="1" t="s">
        <v>7</v>
      </c>
      <c r="B114" s="1" t="s">
        <v>11</v>
      </c>
      <c r="C114">
        <v>39.700000000000003</v>
      </c>
      <c r="D114">
        <v>17.7</v>
      </c>
      <c r="E114">
        <v>193</v>
      </c>
      <c r="F114">
        <v>3200</v>
      </c>
      <c r="G114" s="1" t="s">
        <v>21</v>
      </c>
      <c r="H114">
        <v>2.2429378531073447</v>
      </c>
    </row>
    <row r="115" spans="1:8" x14ac:dyDescent="0.35">
      <c r="A115" s="1" t="s">
        <v>7</v>
      </c>
      <c r="B115" s="1" t="s">
        <v>11</v>
      </c>
      <c r="C115">
        <v>42.2</v>
      </c>
      <c r="D115">
        <v>19.5</v>
      </c>
      <c r="E115">
        <v>197</v>
      </c>
      <c r="F115">
        <v>4275</v>
      </c>
      <c r="G115" s="1" t="s">
        <v>20</v>
      </c>
      <c r="H115">
        <v>2.1641025641025644</v>
      </c>
    </row>
    <row r="116" spans="1:8" x14ac:dyDescent="0.35">
      <c r="A116" s="1" t="s">
        <v>7</v>
      </c>
      <c r="B116" s="1" t="s">
        <v>11</v>
      </c>
      <c r="C116">
        <v>39.6</v>
      </c>
      <c r="D116">
        <v>20.7</v>
      </c>
      <c r="E116">
        <v>191</v>
      </c>
      <c r="F116">
        <v>3900</v>
      </c>
      <c r="G116" s="1" t="s">
        <v>21</v>
      </c>
      <c r="H116">
        <v>1.9130434782608696</v>
      </c>
    </row>
    <row r="117" spans="1:8" x14ac:dyDescent="0.35">
      <c r="A117" s="1" t="s">
        <v>7</v>
      </c>
      <c r="B117" s="1" t="s">
        <v>11</v>
      </c>
      <c r="C117">
        <v>42.7</v>
      </c>
      <c r="D117">
        <v>18.3</v>
      </c>
      <c r="E117">
        <v>196</v>
      </c>
      <c r="F117">
        <v>4075</v>
      </c>
      <c r="G117" s="1" t="s">
        <v>20</v>
      </c>
      <c r="H117">
        <v>2.3333333333333335</v>
      </c>
    </row>
    <row r="118" spans="1:8" x14ac:dyDescent="0.35">
      <c r="A118" s="1" t="s">
        <v>7</v>
      </c>
      <c r="B118" s="1" t="s">
        <v>8</v>
      </c>
      <c r="C118">
        <v>38.6</v>
      </c>
      <c r="D118">
        <v>17</v>
      </c>
      <c r="E118">
        <v>188</v>
      </c>
      <c r="F118">
        <v>2900</v>
      </c>
      <c r="G118" s="1" t="s">
        <v>21</v>
      </c>
      <c r="H118">
        <v>2.2705882352941176</v>
      </c>
    </row>
    <row r="119" spans="1:8" x14ac:dyDescent="0.35">
      <c r="A119" s="1" t="s">
        <v>7</v>
      </c>
      <c r="B119" s="1" t="s">
        <v>8</v>
      </c>
      <c r="C119">
        <v>37.299999999999997</v>
      </c>
      <c r="D119">
        <v>20.5</v>
      </c>
      <c r="E119">
        <v>199</v>
      </c>
      <c r="F119">
        <v>3775</v>
      </c>
      <c r="G119" s="1" t="s">
        <v>20</v>
      </c>
      <c r="H119">
        <v>1.8195121951219511</v>
      </c>
    </row>
    <row r="120" spans="1:8" x14ac:dyDescent="0.35">
      <c r="A120" s="1" t="s">
        <v>7</v>
      </c>
      <c r="B120" s="1" t="s">
        <v>8</v>
      </c>
      <c r="C120">
        <v>35.700000000000003</v>
      </c>
      <c r="D120">
        <v>17</v>
      </c>
      <c r="E120">
        <v>189</v>
      </c>
      <c r="F120">
        <v>3350</v>
      </c>
      <c r="G120" s="1" t="s">
        <v>21</v>
      </c>
      <c r="H120">
        <v>2.1</v>
      </c>
    </row>
    <row r="121" spans="1:8" x14ac:dyDescent="0.35">
      <c r="A121" s="1" t="s">
        <v>7</v>
      </c>
      <c r="B121" s="1" t="s">
        <v>8</v>
      </c>
      <c r="C121">
        <v>41.1</v>
      </c>
      <c r="D121">
        <v>18.600000000000001</v>
      </c>
      <c r="E121">
        <v>189</v>
      </c>
      <c r="F121">
        <v>3325</v>
      </c>
      <c r="G121" s="1" t="s">
        <v>20</v>
      </c>
      <c r="H121">
        <v>2.2096774193548385</v>
      </c>
    </row>
    <row r="122" spans="1:8" x14ac:dyDescent="0.35">
      <c r="A122" s="1" t="s">
        <v>7</v>
      </c>
      <c r="B122" s="1" t="s">
        <v>8</v>
      </c>
      <c r="C122">
        <v>36.200000000000003</v>
      </c>
      <c r="D122">
        <v>17.2</v>
      </c>
      <c r="E122">
        <v>187</v>
      </c>
      <c r="F122">
        <v>3150</v>
      </c>
      <c r="G122" s="1" t="s">
        <v>21</v>
      </c>
      <c r="H122">
        <v>2.1046511627906979</v>
      </c>
    </row>
    <row r="123" spans="1:8" x14ac:dyDescent="0.35">
      <c r="A123" s="1" t="s">
        <v>7</v>
      </c>
      <c r="B123" s="1" t="s">
        <v>8</v>
      </c>
      <c r="C123">
        <v>37.700000000000003</v>
      </c>
      <c r="D123">
        <v>19.8</v>
      </c>
      <c r="E123">
        <v>198</v>
      </c>
      <c r="F123">
        <v>3500</v>
      </c>
      <c r="G123" s="1" t="s">
        <v>20</v>
      </c>
      <c r="H123">
        <v>1.9040404040404042</v>
      </c>
    </row>
    <row r="124" spans="1:8" x14ac:dyDescent="0.35">
      <c r="A124" s="1" t="s">
        <v>7</v>
      </c>
      <c r="B124" s="1" t="s">
        <v>8</v>
      </c>
      <c r="C124">
        <v>40.200000000000003</v>
      </c>
      <c r="D124">
        <v>17</v>
      </c>
      <c r="E124">
        <v>176</v>
      </c>
      <c r="F124">
        <v>3450</v>
      </c>
      <c r="G124" s="1" t="s">
        <v>21</v>
      </c>
      <c r="H124">
        <v>2.3647058823529412</v>
      </c>
    </row>
    <row r="125" spans="1:8" x14ac:dyDescent="0.35">
      <c r="A125" s="1" t="s">
        <v>7</v>
      </c>
      <c r="B125" s="1" t="s">
        <v>8</v>
      </c>
      <c r="C125">
        <v>41.4</v>
      </c>
      <c r="D125">
        <v>18.5</v>
      </c>
      <c r="E125">
        <v>202</v>
      </c>
      <c r="F125">
        <v>3875</v>
      </c>
      <c r="G125" s="1" t="s">
        <v>20</v>
      </c>
      <c r="H125">
        <v>2.2378378378378376</v>
      </c>
    </row>
    <row r="126" spans="1:8" x14ac:dyDescent="0.35">
      <c r="A126" s="1" t="s">
        <v>7</v>
      </c>
      <c r="B126" s="1" t="s">
        <v>8</v>
      </c>
      <c r="C126">
        <v>35.200000000000003</v>
      </c>
      <c r="D126">
        <v>15.9</v>
      </c>
      <c r="E126">
        <v>186</v>
      </c>
      <c r="F126">
        <v>3050</v>
      </c>
      <c r="G126" s="1" t="s">
        <v>21</v>
      </c>
      <c r="H126">
        <v>2.2138364779874213</v>
      </c>
    </row>
    <row r="127" spans="1:8" x14ac:dyDescent="0.35">
      <c r="A127" s="1" t="s">
        <v>7</v>
      </c>
      <c r="B127" s="1" t="s">
        <v>8</v>
      </c>
      <c r="C127">
        <v>40.6</v>
      </c>
      <c r="D127">
        <v>19</v>
      </c>
      <c r="E127">
        <v>199</v>
      </c>
      <c r="F127">
        <v>4000</v>
      </c>
      <c r="G127" s="1" t="s">
        <v>20</v>
      </c>
      <c r="H127">
        <v>2.1368421052631579</v>
      </c>
    </row>
    <row r="128" spans="1:8" x14ac:dyDescent="0.35">
      <c r="A128" s="1" t="s">
        <v>7</v>
      </c>
      <c r="B128" s="1" t="s">
        <v>8</v>
      </c>
      <c r="C128">
        <v>38.799999999999997</v>
      </c>
      <c r="D128">
        <v>17.600000000000001</v>
      </c>
      <c r="E128">
        <v>191</v>
      </c>
      <c r="F128">
        <v>3275</v>
      </c>
      <c r="G128" s="1" t="s">
        <v>21</v>
      </c>
      <c r="H128">
        <v>2.2045454545454541</v>
      </c>
    </row>
    <row r="129" spans="1:8" x14ac:dyDescent="0.35">
      <c r="A129" s="1" t="s">
        <v>7</v>
      </c>
      <c r="B129" s="1" t="s">
        <v>8</v>
      </c>
      <c r="C129">
        <v>41.5</v>
      </c>
      <c r="D129">
        <v>18.3</v>
      </c>
      <c r="E129">
        <v>195</v>
      </c>
      <c r="F129">
        <v>4300</v>
      </c>
      <c r="G129" s="1" t="s">
        <v>20</v>
      </c>
      <c r="H129">
        <v>2.2677595628415301</v>
      </c>
    </row>
    <row r="130" spans="1:8" x14ac:dyDescent="0.35">
      <c r="A130" s="1" t="s">
        <v>7</v>
      </c>
      <c r="B130" s="1" t="s">
        <v>8</v>
      </c>
      <c r="C130">
        <v>39</v>
      </c>
      <c r="D130">
        <v>17.100000000000001</v>
      </c>
      <c r="E130">
        <v>191</v>
      </c>
      <c r="F130">
        <v>3050</v>
      </c>
      <c r="G130" s="1" t="s">
        <v>21</v>
      </c>
      <c r="H130">
        <v>2.2807017543859649</v>
      </c>
    </row>
    <row r="131" spans="1:8" x14ac:dyDescent="0.35">
      <c r="A131" s="1" t="s">
        <v>7</v>
      </c>
      <c r="B131" s="1" t="s">
        <v>8</v>
      </c>
      <c r="C131">
        <v>44.1</v>
      </c>
      <c r="D131">
        <v>18</v>
      </c>
      <c r="E131">
        <v>210</v>
      </c>
      <c r="F131">
        <v>4000</v>
      </c>
      <c r="G131" s="1" t="s">
        <v>20</v>
      </c>
      <c r="H131">
        <v>2.4500000000000002</v>
      </c>
    </row>
    <row r="132" spans="1:8" x14ac:dyDescent="0.35">
      <c r="A132" s="1" t="s">
        <v>7</v>
      </c>
      <c r="B132" s="1" t="s">
        <v>8</v>
      </c>
      <c r="C132">
        <v>38.5</v>
      </c>
      <c r="D132">
        <v>17.899999999999999</v>
      </c>
      <c r="E132">
        <v>190</v>
      </c>
      <c r="F132">
        <v>3325</v>
      </c>
      <c r="G132" s="1" t="s">
        <v>21</v>
      </c>
      <c r="H132">
        <v>2.1508379888268156</v>
      </c>
    </row>
    <row r="133" spans="1:8" x14ac:dyDescent="0.35">
      <c r="A133" s="1" t="s">
        <v>7</v>
      </c>
      <c r="B133" s="1" t="s">
        <v>8</v>
      </c>
      <c r="C133">
        <v>43.1</v>
      </c>
      <c r="D133">
        <v>19.2</v>
      </c>
      <c r="E133">
        <v>197</v>
      </c>
      <c r="F133">
        <v>3500</v>
      </c>
      <c r="G133" s="1" t="s">
        <v>20</v>
      </c>
      <c r="H133">
        <v>2.244791666666667</v>
      </c>
    </row>
    <row r="134" spans="1:8" x14ac:dyDescent="0.35">
      <c r="A134" s="1" t="s">
        <v>7</v>
      </c>
      <c r="B134" s="1" t="s">
        <v>12</v>
      </c>
      <c r="C134">
        <v>36.799999999999997</v>
      </c>
      <c r="D134">
        <v>18.5</v>
      </c>
      <c r="E134">
        <v>193</v>
      </c>
      <c r="F134">
        <v>3500</v>
      </c>
      <c r="G134" s="1" t="s">
        <v>21</v>
      </c>
      <c r="H134">
        <v>1.9891891891891891</v>
      </c>
    </row>
    <row r="135" spans="1:8" x14ac:dyDescent="0.35">
      <c r="A135" s="1" t="s">
        <v>7</v>
      </c>
      <c r="B135" s="1" t="s">
        <v>12</v>
      </c>
      <c r="C135">
        <v>37.5</v>
      </c>
      <c r="D135">
        <v>18.5</v>
      </c>
      <c r="E135">
        <v>199</v>
      </c>
      <c r="F135">
        <v>4475</v>
      </c>
      <c r="G135" s="1" t="s">
        <v>20</v>
      </c>
      <c r="H135">
        <v>2.0270270270270272</v>
      </c>
    </row>
    <row r="136" spans="1:8" x14ac:dyDescent="0.35">
      <c r="A136" s="1" t="s">
        <v>7</v>
      </c>
      <c r="B136" s="1" t="s">
        <v>12</v>
      </c>
      <c r="C136">
        <v>38.1</v>
      </c>
      <c r="D136">
        <v>17.600000000000001</v>
      </c>
      <c r="E136">
        <v>187</v>
      </c>
      <c r="F136">
        <v>3425</v>
      </c>
      <c r="G136" s="1" t="s">
        <v>21</v>
      </c>
      <c r="H136">
        <v>2.1647727272727271</v>
      </c>
    </row>
    <row r="137" spans="1:8" x14ac:dyDescent="0.35">
      <c r="A137" s="1" t="s">
        <v>7</v>
      </c>
      <c r="B137" s="1" t="s">
        <v>12</v>
      </c>
      <c r="C137">
        <v>41.1</v>
      </c>
      <c r="D137">
        <v>17.5</v>
      </c>
      <c r="E137">
        <v>190</v>
      </c>
      <c r="F137">
        <v>3900</v>
      </c>
      <c r="G137" s="1" t="s">
        <v>20</v>
      </c>
      <c r="H137">
        <v>2.3485714285714288</v>
      </c>
    </row>
    <row r="138" spans="1:8" x14ac:dyDescent="0.35">
      <c r="A138" s="1" t="s">
        <v>7</v>
      </c>
      <c r="B138" s="1" t="s">
        <v>12</v>
      </c>
      <c r="C138">
        <v>35.6</v>
      </c>
      <c r="D138">
        <v>17.5</v>
      </c>
      <c r="E138">
        <v>191</v>
      </c>
      <c r="F138">
        <v>3175</v>
      </c>
      <c r="G138" s="1" t="s">
        <v>21</v>
      </c>
      <c r="H138">
        <v>2.0342857142857143</v>
      </c>
    </row>
    <row r="139" spans="1:8" x14ac:dyDescent="0.35">
      <c r="A139" s="1" t="s">
        <v>7</v>
      </c>
      <c r="B139" s="1" t="s">
        <v>12</v>
      </c>
      <c r="C139">
        <v>40.200000000000003</v>
      </c>
      <c r="D139">
        <v>20.100000000000001</v>
      </c>
      <c r="E139">
        <v>200</v>
      </c>
      <c r="F139">
        <v>3975</v>
      </c>
      <c r="G139" s="1" t="s">
        <v>20</v>
      </c>
      <c r="H139">
        <v>2</v>
      </c>
    </row>
    <row r="140" spans="1:8" x14ac:dyDescent="0.35">
      <c r="A140" s="1" t="s">
        <v>7</v>
      </c>
      <c r="B140" s="1" t="s">
        <v>12</v>
      </c>
      <c r="C140">
        <v>37</v>
      </c>
      <c r="D140">
        <v>16.5</v>
      </c>
      <c r="E140">
        <v>185</v>
      </c>
      <c r="F140">
        <v>3400</v>
      </c>
      <c r="G140" s="1" t="s">
        <v>21</v>
      </c>
      <c r="H140">
        <v>2.2424242424242422</v>
      </c>
    </row>
    <row r="141" spans="1:8" x14ac:dyDescent="0.35">
      <c r="A141" s="1" t="s">
        <v>7</v>
      </c>
      <c r="B141" s="1" t="s">
        <v>12</v>
      </c>
      <c r="C141">
        <v>39.700000000000003</v>
      </c>
      <c r="D141">
        <v>17.899999999999999</v>
      </c>
      <c r="E141">
        <v>193</v>
      </c>
      <c r="F141">
        <v>4250</v>
      </c>
      <c r="G141" s="1" t="s">
        <v>20</v>
      </c>
      <c r="H141">
        <v>2.2178770949720672</v>
      </c>
    </row>
    <row r="142" spans="1:8" x14ac:dyDescent="0.35">
      <c r="A142" s="1" t="s">
        <v>7</v>
      </c>
      <c r="B142" s="1" t="s">
        <v>12</v>
      </c>
      <c r="C142">
        <v>40.200000000000003</v>
      </c>
      <c r="D142">
        <v>17.100000000000001</v>
      </c>
      <c r="E142">
        <v>193</v>
      </c>
      <c r="F142">
        <v>3400</v>
      </c>
      <c r="G142" s="1" t="s">
        <v>21</v>
      </c>
      <c r="H142">
        <v>2.3508771929824559</v>
      </c>
    </row>
    <row r="143" spans="1:8" x14ac:dyDescent="0.35">
      <c r="A143" s="1" t="s">
        <v>7</v>
      </c>
      <c r="B143" s="1" t="s">
        <v>12</v>
      </c>
      <c r="C143">
        <v>40.6</v>
      </c>
      <c r="D143">
        <v>17.2</v>
      </c>
      <c r="E143">
        <v>187</v>
      </c>
      <c r="F143">
        <v>3475</v>
      </c>
      <c r="G143" s="1" t="s">
        <v>20</v>
      </c>
      <c r="H143">
        <v>2.36046511627907</v>
      </c>
    </row>
    <row r="144" spans="1:8" x14ac:dyDescent="0.35">
      <c r="A144" s="1" t="s">
        <v>7</v>
      </c>
      <c r="B144" s="1" t="s">
        <v>12</v>
      </c>
      <c r="C144">
        <v>32.1</v>
      </c>
      <c r="D144">
        <v>15.5</v>
      </c>
      <c r="E144">
        <v>188</v>
      </c>
      <c r="F144">
        <v>3050</v>
      </c>
      <c r="G144" s="1" t="s">
        <v>21</v>
      </c>
      <c r="H144">
        <v>2.0709677419354842</v>
      </c>
    </row>
    <row r="145" spans="1:8" x14ac:dyDescent="0.35">
      <c r="A145" s="1" t="s">
        <v>7</v>
      </c>
      <c r="B145" s="1" t="s">
        <v>12</v>
      </c>
      <c r="C145">
        <v>40.700000000000003</v>
      </c>
      <c r="D145">
        <v>17</v>
      </c>
      <c r="E145">
        <v>190</v>
      </c>
      <c r="F145">
        <v>3725</v>
      </c>
      <c r="G145" s="1" t="s">
        <v>20</v>
      </c>
      <c r="H145">
        <v>2.3941176470588239</v>
      </c>
    </row>
    <row r="146" spans="1:8" x14ac:dyDescent="0.35">
      <c r="A146" s="1" t="s">
        <v>7</v>
      </c>
      <c r="B146" s="1" t="s">
        <v>12</v>
      </c>
      <c r="C146">
        <v>37.299999999999997</v>
      </c>
      <c r="D146">
        <v>16.8</v>
      </c>
      <c r="E146">
        <v>192</v>
      </c>
      <c r="F146">
        <v>3000</v>
      </c>
      <c r="G146" s="1" t="s">
        <v>21</v>
      </c>
      <c r="H146">
        <v>2.2202380952380949</v>
      </c>
    </row>
    <row r="147" spans="1:8" x14ac:dyDescent="0.35">
      <c r="A147" s="1" t="s">
        <v>7</v>
      </c>
      <c r="B147" s="1" t="s">
        <v>12</v>
      </c>
      <c r="C147">
        <v>39</v>
      </c>
      <c r="D147">
        <v>18.7</v>
      </c>
      <c r="E147">
        <v>185</v>
      </c>
      <c r="F147">
        <v>3650</v>
      </c>
      <c r="G147" s="1" t="s">
        <v>20</v>
      </c>
      <c r="H147">
        <v>2.0855614973262031</v>
      </c>
    </row>
    <row r="148" spans="1:8" x14ac:dyDescent="0.35">
      <c r="A148" s="1" t="s">
        <v>7</v>
      </c>
      <c r="B148" s="1" t="s">
        <v>12</v>
      </c>
      <c r="C148">
        <v>39.200000000000003</v>
      </c>
      <c r="D148">
        <v>18.600000000000001</v>
      </c>
      <c r="E148">
        <v>190</v>
      </c>
      <c r="F148">
        <v>4250</v>
      </c>
      <c r="G148" s="1" t="s">
        <v>20</v>
      </c>
      <c r="H148">
        <v>2.10752688172043</v>
      </c>
    </row>
    <row r="149" spans="1:8" x14ac:dyDescent="0.35">
      <c r="A149" s="1" t="s">
        <v>7</v>
      </c>
      <c r="B149" s="1" t="s">
        <v>12</v>
      </c>
      <c r="C149">
        <v>36.6</v>
      </c>
      <c r="D149">
        <v>18.399999999999999</v>
      </c>
      <c r="E149">
        <v>184</v>
      </c>
      <c r="F149">
        <v>3475</v>
      </c>
      <c r="G149" s="1" t="s">
        <v>21</v>
      </c>
      <c r="H149">
        <v>1.9891304347826089</v>
      </c>
    </row>
    <row r="150" spans="1:8" x14ac:dyDescent="0.35">
      <c r="A150" s="1" t="s">
        <v>7</v>
      </c>
      <c r="B150" s="1" t="s">
        <v>12</v>
      </c>
      <c r="C150">
        <v>36</v>
      </c>
      <c r="D150">
        <v>17.8</v>
      </c>
      <c r="E150">
        <v>195</v>
      </c>
      <c r="F150">
        <v>3450</v>
      </c>
      <c r="G150" s="1" t="s">
        <v>21</v>
      </c>
      <c r="H150">
        <v>2.0224719101123596</v>
      </c>
    </row>
    <row r="151" spans="1:8" x14ac:dyDescent="0.35">
      <c r="A151" s="1" t="s">
        <v>7</v>
      </c>
      <c r="B151" s="1" t="s">
        <v>12</v>
      </c>
      <c r="C151">
        <v>37.799999999999997</v>
      </c>
      <c r="D151">
        <v>18.100000000000001</v>
      </c>
      <c r="E151">
        <v>193</v>
      </c>
      <c r="F151">
        <v>3750</v>
      </c>
      <c r="G151" s="1" t="s">
        <v>20</v>
      </c>
      <c r="H151">
        <v>2.0883977900552484</v>
      </c>
    </row>
    <row r="152" spans="1:8" x14ac:dyDescent="0.35">
      <c r="A152" s="1" t="s">
        <v>7</v>
      </c>
      <c r="B152" s="1" t="s">
        <v>12</v>
      </c>
      <c r="C152">
        <v>36</v>
      </c>
      <c r="D152">
        <v>17.100000000000001</v>
      </c>
      <c r="E152">
        <v>187</v>
      </c>
      <c r="F152">
        <v>3700</v>
      </c>
      <c r="G152" s="1" t="s">
        <v>21</v>
      </c>
      <c r="H152">
        <v>2.1052631578947367</v>
      </c>
    </row>
    <row r="153" spans="1:8" x14ac:dyDescent="0.35">
      <c r="A153" s="1" t="s">
        <v>7</v>
      </c>
      <c r="B153" s="1" t="s">
        <v>12</v>
      </c>
      <c r="C153">
        <v>41.5</v>
      </c>
      <c r="D153">
        <v>18.5</v>
      </c>
      <c r="E153">
        <v>201</v>
      </c>
      <c r="F153">
        <v>4000</v>
      </c>
      <c r="G153" s="1" t="s">
        <v>20</v>
      </c>
      <c r="H153">
        <v>2.2432432432432434</v>
      </c>
    </row>
    <row r="154" spans="1:8" x14ac:dyDescent="0.35">
      <c r="A154" s="1" t="s">
        <v>13</v>
      </c>
      <c r="B154" s="1" t="s">
        <v>12</v>
      </c>
      <c r="C154">
        <v>46.5</v>
      </c>
      <c r="D154">
        <v>17.899999999999999</v>
      </c>
      <c r="E154">
        <v>192</v>
      </c>
      <c r="F154">
        <v>3500</v>
      </c>
      <c r="G154" s="1" t="s">
        <v>21</v>
      </c>
      <c r="H154">
        <v>2.597765363128492</v>
      </c>
    </row>
    <row r="155" spans="1:8" x14ac:dyDescent="0.35">
      <c r="A155" s="1" t="s">
        <v>13</v>
      </c>
      <c r="B155" s="1" t="s">
        <v>12</v>
      </c>
      <c r="C155">
        <v>50</v>
      </c>
      <c r="D155">
        <v>19.5</v>
      </c>
      <c r="E155">
        <v>196</v>
      </c>
      <c r="F155">
        <v>3900</v>
      </c>
      <c r="G155" s="1" t="s">
        <v>20</v>
      </c>
      <c r="H155">
        <v>2.5641025641025643</v>
      </c>
    </row>
    <row r="156" spans="1:8" x14ac:dyDescent="0.35">
      <c r="A156" s="1" t="s">
        <v>13</v>
      </c>
      <c r="B156" s="1" t="s">
        <v>12</v>
      </c>
      <c r="C156">
        <v>51.3</v>
      </c>
      <c r="D156">
        <v>19.2</v>
      </c>
      <c r="E156">
        <v>193</v>
      </c>
      <c r="F156">
        <v>3650</v>
      </c>
      <c r="G156" s="1" t="s">
        <v>20</v>
      </c>
      <c r="H156">
        <v>2.671875</v>
      </c>
    </row>
    <row r="157" spans="1:8" x14ac:dyDescent="0.35">
      <c r="A157" s="1" t="s">
        <v>13</v>
      </c>
      <c r="B157" s="1" t="s">
        <v>12</v>
      </c>
      <c r="C157">
        <v>45.4</v>
      </c>
      <c r="D157">
        <v>18.7</v>
      </c>
      <c r="E157">
        <v>188</v>
      </c>
      <c r="F157">
        <v>3525</v>
      </c>
      <c r="G157" s="1" t="s">
        <v>21</v>
      </c>
      <c r="H157">
        <v>2.427807486631016</v>
      </c>
    </row>
    <row r="158" spans="1:8" x14ac:dyDescent="0.35">
      <c r="A158" s="1" t="s">
        <v>13</v>
      </c>
      <c r="B158" s="1" t="s">
        <v>12</v>
      </c>
      <c r="C158">
        <v>52.7</v>
      </c>
      <c r="D158">
        <v>19.8</v>
      </c>
      <c r="E158">
        <v>197</v>
      </c>
      <c r="F158">
        <v>3725</v>
      </c>
      <c r="G158" s="1" t="s">
        <v>20</v>
      </c>
      <c r="H158">
        <v>2.6616161616161618</v>
      </c>
    </row>
    <row r="159" spans="1:8" x14ac:dyDescent="0.35">
      <c r="A159" s="1" t="s">
        <v>13</v>
      </c>
      <c r="B159" s="1" t="s">
        <v>12</v>
      </c>
      <c r="C159">
        <v>45.2</v>
      </c>
      <c r="D159">
        <v>17.8</v>
      </c>
      <c r="E159">
        <v>198</v>
      </c>
      <c r="F159">
        <v>3950</v>
      </c>
      <c r="G159" s="1" t="s">
        <v>21</v>
      </c>
      <c r="H159">
        <v>2.5393258426966292</v>
      </c>
    </row>
    <row r="160" spans="1:8" x14ac:dyDescent="0.35">
      <c r="A160" s="1" t="s">
        <v>13</v>
      </c>
      <c r="B160" s="1" t="s">
        <v>12</v>
      </c>
      <c r="C160">
        <v>46.1</v>
      </c>
      <c r="D160">
        <v>18.2</v>
      </c>
      <c r="E160">
        <v>178</v>
      </c>
      <c r="F160">
        <v>3250</v>
      </c>
      <c r="G160" s="1" t="s">
        <v>21</v>
      </c>
      <c r="H160">
        <v>2.5329670329670333</v>
      </c>
    </row>
    <row r="161" spans="1:8" x14ac:dyDescent="0.35">
      <c r="A161" s="1" t="s">
        <v>13</v>
      </c>
      <c r="B161" s="1" t="s">
        <v>12</v>
      </c>
      <c r="C161">
        <v>51.3</v>
      </c>
      <c r="D161">
        <v>18.2</v>
      </c>
      <c r="E161">
        <v>197</v>
      </c>
      <c r="F161">
        <v>3750</v>
      </c>
      <c r="G161" s="1" t="s">
        <v>20</v>
      </c>
      <c r="H161">
        <v>2.8186813186813184</v>
      </c>
    </row>
    <row r="162" spans="1:8" x14ac:dyDescent="0.35">
      <c r="A162" s="1" t="s">
        <v>13</v>
      </c>
      <c r="B162" s="1" t="s">
        <v>12</v>
      </c>
      <c r="C162">
        <v>46</v>
      </c>
      <c r="D162">
        <v>18.899999999999999</v>
      </c>
      <c r="E162">
        <v>195</v>
      </c>
      <c r="F162">
        <v>4150</v>
      </c>
      <c r="G162" s="1" t="s">
        <v>21</v>
      </c>
      <c r="H162">
        <v>2.4338624338624339</v>
      </c>
    </row>
    <row r="163" spans="1:8" x14ac:dyDescent="0.35">
      <c r="A163" s="1" t="s">
        <v>13</v>
      </c>
      <c r="B163" s="1" t="s">
        <v>12</v>
      </c>
      <c r="C163">
        <v>51.3</v>
      </c>
      <c r="D163">
        <v>19.899999999999999</v>
      </c>
      <c r="E163">
        <v>198</v>
      </c>
      <c r="F163">
        <v>3700</v>
      </c>
      <c r="G163" s="1" t="s">
        <v>20</v>
      </c>
      <c r="H163">
        <v>2.5778894472361809</v>
      </c>
    </row>
    <row r="164" spans="1:8" x14ac:dyDescent="0.35">
      <c r="A164" s="1" t="s">
        <v>13</v>
      </c>
      <c r="B164" s="1" t="s">
        <v>12</v>
      </c>
      <c r="C164">
        <v>46.6</v>
      </c>
      <c r="D164">
        <v>17.8</v>
      </c>
      <c r="E164">
        <v>193</v>
      </c>
      <c r="F164">
        <v>3800</v>
      </c>
      <c r="G164" s="1" t="s">
        <v>21</v>
      </c>
      <c r="H164">
        <v>2.6179775280898876</v>
      </c>
    </row>
    <row r="165" spans="1:8" x14ac:dyDescent="0.35">
      <c r="A165" s="1" t="s">
        <v>13</v>
      </c>
      <c r="B165" s="1" t="s">
        <v>12</v>
      </c>
      <c r="C165">
        <v>51.7</v>
      </c>
      <c r="D165">
        <v>20.3</v>
      </c>
      <c r="E165">
        <v>194</v>
      </c>
      <c r="F165">
        <v>3775</v>
      </c>
      <c r="G165" s="1" t="s">
        <v>20</v>
      </c>
      <c r="H165">
        <v>2.5467980295566504</v>
      </c>
    </row>
    <row r="166" spans="1:8" x14ac:dyDescent="0.35">
      <c r="A166" s="1" t="s">
        <v>13</v>
      </c>
      <c r="B166" s="1" t="s">
        <v>12</v>
      </c>
      <c r="C166">
        <v>47</v>
      </c>
      <c r="D166">
        <v>17.3</v>
      </c>
      <c r="E166">
        <v>185</v>
      </c>
      <c r="F166">
        <v>3700</v>
      </c>
      <c r="G166" s="1" t="s">
        <v>21</v>
      </c>
      <c r="H166">
        <v>2.7167630057803467</v>
      </c>
    </row>
    <row r="167" spans="1:8" x14ac:dyDescent="0.35">
      <c r="A167" s="1" t="s">
        <v>13</v>
      </c>
      <c r="B167" s="1" t="s">
        <v>12</v>
      </c>
      <c r="C167">
        <v>52</v>
      </c>
      <c r="D167">
        <v>18.100000000000001</v>
      </c>
      <c r="E167">
        <v>201</v>
      </c>
      <c r="F167">
        <v>4050</v>
      </c>
      <c r="G167" s="1" t="s">
        <v>20</v>
      </c>
      <c r="H167">
        <v>2.8729281767955799</v>
      </c>
    </row>
    <row r="168" spans="1:8" x14ac:dyDescent="0.35">
      <c r="A168" s="1" t="s">
        <v>13</v>
      </c>
      <c r="B168" s="1" t="s">
        <v>12</v>
      </c>
      <c r="C168">
        <v>45.9</v>
      </c>
      <c r="D168">
        <v>17.100000000000001</v>
      </c>
      <c r="E168">
        <v>190</v>
      </c>
      <c r="F168">
        <v>3575</v>
      </c>
      <c r="G168" s="1" t="s">
        <v>21</v>
      </c>
      <c r="H168">
        <v>2.6842105263157894</v>
      </c>
    </row>
    <row r="169" spans="1:8" x14ac:dyDescent="0.35">
      <c r="A169" s="1" t="s">
        <v>13</v>
      </c>
      <c r="B169" s="1" t="s">
        <v>12</v>
      </c>
      <c r="C169">
        <v>50.5</v>
      </c>
      <c r="D169">
        <v>19.600000000000001</v>
      </c>
      <c r="E169">
        <v>201</v>
      </c>
      <c r="F169">
        <v>4050</v>
      </c>
      <c r="G169" s="1" t="s">
        <v>20</v>
      </c>
      <c r="H169">
        <v>2.5765306122448979</v>
      </c>
    </row>
    <row r="170" spans="1:8" x14ac:dyDescent="0.35">
      <c r="A170" s="1" t="s">
        <v>13</v>
      </c>
      <c r="B170" s="1" t="s">
        <v>12</v>
      </c>
      <c r="C170">
        <v>50.3</v>
      </c>
      <c r="D170">
        <v>20</v>
      </c>
      <c r="E170">
        <v>197</v>
      </c>
      <c r="F170">
        <v>3300</v>
      </c>
      <c r="G170" s="1" t="s">
        <v>20</v>
      </c>
      <c r="H170">
        <v>2.5149999999999997</v>
      </c>
    </row>
    <row r="171" spans="1:8" x14ac:dyDescent="0.35">
      <c r="A171" s="1" t="s">
        <v>13</v>
      </c>
      <c r="B171" s="1" t="s">
        <v>12</v>
      </c>
      <c r="C171">
        <v>58</v>
      </c>
      <c r="D171">
        <v>17.8</v>
      </c>
      <c r="E171">
        <v>181</v>
      </c>
      <c r="F171">
        <v>3700</v>
      </c>
      <c r="G171" s="1" t="s">
        <v>21</v>
      </c>
      <c r="H171">
        <v>3.2584269662921348</v>
      </c>
    </row>
    <row r="172" spans="1:8" x14ac:dyDescent="0.35">
      <c r="A172" s="1" t="s">
        <v>13</v>
      </c>
      <c r="B172" s="1" t="s">
        <v>12</v>
      </c>
      <c r="C172">
        <v>46.4</v>
      </c>
      <c r="D172">
        <v>18.600000000000001</v>
      </c>
      <c r="E172">
        <v>190</v>
      </c>
      <c r="F172">
        <v>3450</v>
      </c>
      <c r="G172" s="1" t="s">
        <v>21</v>
      </c>
      <c r="H172">
        <v>2.4946236559139781</v>
      </c>
    </row>
    <row r="173" spans="1:8" x14ac:dyDescent="0.35">
      <c r="A173" s="1" t="s">
        <v>13</v>
      </c>
      <c r="B173" s="1" t="s">
        <v>12</v>
      </c>
      <c r="C173">
        <v>49.2</v>
      </c>
      <c r="D173">
        <v>18.2</v>
      </c>
      <c r="E173">
        <v>195</v>
      </c>
      <c r="F173">
        <v>4400</v>
      </c>
      <c r="G173" s="1" t="s">
        <v>20</v>
      </c>
      <c r="H173">
        <v>2.7032967032967035</v>
      </c>
    </row>
    <row r="174" spans="1:8" x14ac:dyDescent="0.35">
      <c r="A174" s="1" t="s">
        <v>13</v>
      </c>
      <c r="B174" s="1" t="s">
        <v>12</v>
      </c>
      <c r="C174">
        <v>42.4</v>
      </c>
      <c r="D174">
        <v>17.3</v>
      </c>
      <c r="E174">
        <v>181</v>
      </c>
      <c r="F174">
        <v>3600</v>
      </c>
      <c r="G174" s="1" t="s">
        <v>21</v>
      </c>
      <c r="H174">
        <v>2.4508670520231211</v>
      </c>
    </row>
    <row r="175" spans="1:8" x14ac:dyDescent="0.35">
      <c r="A175" s="1" t="s">
        <v>13</v>
      </c>
      <c r="B175" s="1" t="s">
        <v>12</v>
      </c>
      <c r="C175">
        <v>48.5</v>
      </c>
      <c r="D175">
        <v>17.5</v>
      </c>
      <c r="E175">
        <v>191</v>
      </c>
      <c r="F175">
        <v>3400</v>
      </c>
      <c r="G175" s="1" t="s">
        <v>20</v>
      </c>
      <c r="H175">
        <v>2.7714285714285714</v>
      </c>
    </row>
    <row r="176" spans="1:8" x14ac:dyDescent="0.35">
      <c r="A176" s="1" t="s">
        <v>13</v>
      </c>
      <c r="B176" s="1" t="s">
        <v>12</v>
      </c>
      <c r="C176">
        <v>43.2</v>
      </c>
      <c r="D176">
        <v>16.600000000000001</v>
      </c>
      <c r="E176">
        <v>187</v>
      </c>
      <c r="F176">
        <v>2900</v>
      </c>
      <c r="G176" s="1" t="s">
        <v>21</v>
      </c>
      <c r="H176">
        <v>2.6024096385542168</v>
      </c>
    </row>
    <row r="177" spans="1:8" x14ac:dyDescent="0.35">
      <c r="A177" s="1" t="s">
        <v>13</v>
      </c>
      <c r="B177" s="1" t="s">
        <v>12</v>
      </c>
      <c r="C177">
        <v>50.6</v>
      </c>
      <c r="D177">
        <v>19.399999999999999</v>
      </c>
      <c r="E177">
        <v>193</v>
      </c>
      <c r="F177">
        <v>3800</v>
      </c>
      <c r="G177" s="1" t="s">
        <v>20</v>
      </c>
      <c r="H177">
        <v>2.6082474226804124</v>
      </c>
    </row>
    <row r="178" spans="1:8" x14ac:dyDescent="0.35">
      <c r="A178" s="1" t="s">
        <v>13</v>
      </c>
      <c r="B178" s="1" t="s">
        <v>12</v>
      </c>
      <c r="C178">
        <v>46.7</v>
      </c>
      <c r="D178">
        <v>17.899999999999999</v>
      </c>
      <c r="E178">
        <v>195</v>
      </c>
      <c r="F178">
        <v>3300</v>
      </c>
      <c r="G178" s="1" t="s">
        <v>21</v>
      </c>
      <c r="H178">
        <v>2.608938547486034</v>
      </c>
    </row>
    <row r="179" spans="1:8" x14ac:dyDescent="0.35">
      <c r="A179" s="1" t="s">
        <v>13</v>
      </c>
      <c r="B179" s="1" t="s">
        <v>12</v>
      </c>
      <c r="C179">
        <v>52</v>
      </c>
      <c r="D179">
        <v>19</v>
      </c>
      <c r="E179">
        <v>197</v>
      </c>
      <c r="F179">
        <v>4150</v>
      </c>
      <c r="G179" s="1" t="s">
        <v>20</v>
      </c>
      <c r="H179">
        <v>2.736842105263158</v>
      </c>
    </row>
    <row r="180" spans="1:8" x14ac:dyDescent="0.35">
      <c r="A180" s="1" t="s">
        <v>13</v>
      </c>
      <c r="B180" s="1" t="s">
        <v>12</v>
      </c>
      <c r="C180">
        <v>50.5</v>
      </c>
      <c r="D180">
        <v>18.399999999999999</v>
      </c>
      <c r="E180">
        <v>200</v>
      </c>
      <c r="F180">
        <v>3400</v>
      </c>
      <c r="G180" s="1" t="s">
        <v>21</v>
      </c>
      <c r="H180">
        <v>2.7445652173913047</v>
      </c>
    </row>
    <row r="181" spans="1:8" x14ac:dyDescent="0.35">
      <c r="A181" s="1" t="s">
        <v>13</v>
      </c>
      <c r="B181" s="1" t="s">
        <v>12</v>
      </c>
      <c r="C181">
        <v>49.5</v>
      </c>
      <c r="D181">
        <v>19</v>
      </c>
      <c r="E181">
        <v>200</v>
      </c>
      <c r="F181">
        <v>3800</v>
      </c>
      <c r="G181" s="1" t="s">
        <v>20</v>
      </c>
      <c r="H181">
        <v>2.6052631578947367</v>
      </c>
    </row>
    <row r="182" spans="1:8" x14ac:dyDescent="0.35">
      <c r="A182" s="1" t="s">
        <v>13</v>
      </c>
      <c r="B182" s="1" t="s">
        <v>12</v>
      </c>
      <c r="C182">
        <v>46.4</v>
      </c>
      <c r="D182">
        <v>17.8</v>
      </c>
      <c r="E182">
        <v>191</v>
      </c>
      <c r="F182">
        <v>3700</v>
      </c>
      <c r="G182" s="1" t="s">
        <v>21</v>
      </c>
      <c r="H182">
        <v>2.6067415730337076</v>
      </c>
    </row>
    <row r="183" spans="1:8" x14ac:dyDescent="0.35">
      <c r="A183" s="1" t="s">
        <v>13</v>
      </c>
      <c r="B183" s="1" t="s">
        <v>12</v>
      </c>
      <c r="C183">
        <v>52.8</v>
      </c>
      <c r="D183">
        <v>20</v>
      </c>
      <c r="E183">
        <v>205</v>
      </c>
      <c r="F183">
        <v>4550</v>
      </c>
      <c r="G183" s="1" t="s">
        <v>20</v>
      </c>
      <c r="H183">
        <v>2.6399999999999997</v>
      </c>
    </row>
    <row r="184" spans="1:8" x14ac:dyDescent="0.35">
      <c r="A184" s="1" t="s">
        <v>13</v>
      </c>
      <c r="B184" s="1" t="s">
        <v>12</v>
      </c>
      <c r="C184">
        <v>40.9</v>
      </c>
      <c r="D184">
        <v>16.600000000000001</v>
      </c>
      <c r="E184">
        <v>187</v>
      </c>
      <c r="F184">
        <v>3200</v>
      </c>
      <c r="G184" s="1" t="s">
        <v>21</v>
      </c>
      <c r="H184">
        <v>2.4638554216867465</v>
      </c>
    </row>
    <row r="185" spans="1:8" x14ac:dyDescent="0.35">
      <c r="A185" s="1" t="s">
        <v>13</v>
      </c>
      <c r="B185" s="1" t="s">
        <v>12</v>
      </c>
      <c r="C185">
        <v>54.2</v>
      </c>
      <c r="D185">
        <v>20.8</v>
      </c>
      <c r="E185">
        <v>201</v>
      </c>
      <c r="F185">
        <v>4300</v>
      </c>
      <c r="G185" s="1" t="s">
        <v>20</v>
      </c>
      <c r="H185">
        <v>2.6057692307692308</v>
      </c>
    </row>
    <row r="186" spans="1:8" x14ac:dyDescent="0.35">
      <c r="A186" s="1" t="s">
        <v>13</v>
      </c>
      <c r="B186" s="1" t="s">
        <v>12</v>
      </c>
      <c r="C186">
        <v>42.5</v>
      </c>
      <c r="D186">
        <v>16.7</v>
      </c>
      <c r="E186">
        <v>187</v>
      </c>
      <c r="F186">
        <v>3350</v>
      </c>
      <c r="G186" s="1" t="s">
        <v>21</v>
      </c>
      <c r="H186">
        <v>2.5449101796407185</v>
      </c>
    </row>
    <row r="187" spans="1:8" x14ac:dyDescent="0.35">
      <c r="A187" s="1" t="s">
        <v>13</v>
      </c>
      <c r="B187" s="1" t="s">
        <v>12</v>
      </c>
      <c r="C187">
        <v>51</v>
      </c>
      <c r="D187">
        <v>18.8</v>
      </c>
      <c r="E187">
        <v>203</v>
      </c>
      <c r="F187">
        <v>4100</v>
      </c>
      <c r="G187" s="1" t="s">
        <v>20</v>
      </c>
      <c r="H187">
        <v>2.7127659574468086</v>
      </c>
    </row>
    <row r="188" spans="1:8" x14ac:dyDescent="0.35">
      <c r="A188" s="1" t="s">
        <v>13</v>
      </c>
      <c r="B188" s="1" t="s">
        <v>12</v>
      </c>
      <c r="C188">
        <v>49.7</v>
      </c>
      <c r="D188">
        <v>18.600000000000001</v>
      </c>
      <c r="E188">
        <v>195</v>
      </c>
      <c r="F188">
        <v>3600</v>
      </c>
      <c r="G188" s="1" t="s">
        <v>20</v>
      </c>
      <c r="H188">
        <v>2.672043010752688</v>
      </c>
    </row>
    <row r="189" spans="1:8" x14ac:dyDescent="0.35">
      <c r="A189" s="1" t="s">
        <v>13</v>
      </c>
      <c r="B189" s="1" t="s">
        <v>12</v>
      </c>
      <c r="C189">
        <v>47.5</v>
      </c>
      <c r="D189">
        <v>16.8</v>
      </c>
      <c r="E189">
        <v>199</v>
      </c>
      <c r="F189">
        <v>3900</v>
      </c>
      <c r="G189" s="1" t="s">
        <v>21</v>
      </c>
      <c r="H189">
        <v>2.8273809523809521</v>
      </c>
    </row>
    <row r="190" spans="1:8" x14ac:dyDescent="0.35">
      <c r="A190" s="1" t="s">
        <v>13</v>
      </c>
      <c r="B190" s="1" t="s">
        <v>12</v>
      </c>
      <c r="C190">
        <v>47.6</v>
      </c>
      <c r="D190">
        <v>18.3</v>
      </c>
      <c r="E190">
        <v>195</v>
      </c>
      <c r="F190">
        <v>3850</v>
      </c>
      <c r="G190" s="1" t="s">
        <v>21</v>
      </c>
      <c r="H190">
        <v>2.6010928961748632</v>
      </c>
    </row>
    <row r="191" spans="1:8" x14ac:dyDescent="0.35">
      <c r="A191" s="1" t="s">
        <v>13</v>
      </c>
      <c r="B191" s="1" t="s">
        <v>12</v>
      </c>
      <c r="C191">
        <v>52</v>
      </c>
      <c r="D191">
        <v>20.7</v>
      </c>
      <c r="E191">
        <v>210</v>
      </c>
      <c r="F191">
        <v>4800</v>
      </c>
      <c r="G191" s="1" t="s">
        <v>20</v>
      </c>
      <c r="H191">
        <v>2.5120772946859904</v>
      </c>
    </row>
    <row r="192" spans="1:8" x14ac:dyDescent="0.35">
      <c r="A192" s="1" t="s">
        <v>13</v>
      </c>
      <c r="B192" s="1" t="s">
        <v>12</v>
      </c>
      <c r="C192">
        <v>46.9</v>
      </c>
      <c r="D192">
        <v>16.600000000000001</v>
      </c>
      <c r="E192">
        <v>192</v>
      </c>
      <c r="F192">
        <v>2700</v>
      </c>
      <c r="G192" s="1" t="s">
        <v>21</v>
      </c>
      <c r="H192">
        <v>2.8253012048192767</v>
      </c>
    </row>
    <row r="193" spans="1:8" x14ac:dyDescent="0.35">
      <c r="A193" s="1" t="s">
        <v>13</v>
      </c>
      <c r="B193" s="1" t="s">
        <v>12</v>
      </c>
      <c r="C193">
        <v>53.5</v>
      </c>
      <c r="D193">
        <v>19.899999999999999</v>
      </c>
      <c r="E193">
        <v>205</v>
      </c>
      <c r="F193">
        <v>4500</v>
      </c>
      <c r="G193" s="1" t="s">
        <v>20</v>
      </c>
      <c r="H193">
        <v>2.6884422110552766</v>
      </c>
    </row>
    <row r="194" spans="1:8" x14ac:dyDescent="0.35">
      <c r="A194" s="1" t="s">
        <v>13</v>
      </c>
      <c r="B194" s="1" t="s">
        <v>12</v>
      </c>
      <c r="C194">
        <v>49</v>
      </c>
      <c r="D194">
        <v>19.5</v>
      </c>
      <c r="E194">
        <v>210</v>
      </c>
      <c r="F194">
        <v>3950</v>
      </c>
      <c r="G194" s="1" t="s">
        <v>20</v>
      </c>
      <c r="H194">
        <v>2.5128205128205128</v>
      </c>
    </row>
    <row r="195" spans="1:8" x14ac:dyDescent="0.35">
      <c r="A195" s="1" t="s">
        <v>13</v>
      </c>
      <c r="B195" s="1" t="s">
        <v>12</v>
      </c>
      <c r="C195">
        <v>46.2</v>
      </c>
      <c r="D195">
        <v>17.5</v>
      </c>
      <c r="E195">
        <v>187</v>
      </c>
      <c r="F195">
        <v>3650</v>
      </c>
      <c r="G195" s="1" t="s">
        <v>21</v>
      </c>
      <c r="H195">
        <v>2.64</v>
      </c>
    </row>
    <row r="196" spans="1:8" x14ac:dyDescent="0.35">
      <c r="A196" s="1" t="s">
        <v>13</v>
      </c>
      <c r="B196" s="1" t="s">
        <v>12</v>
      </c>
      <c r="C196">
        <v>50.9</v>
      </c>
      <c r="D196">
        <v>19.100000000000001</v>
      </c>
      <c r="E196">
        <v>196</v>
      </c>
      <c r="F196">
        <v>3550</v>
      </c>
      <c r="G196" s="1" t="s">
        <v>20</v>
      </c>
      <c r="H196">
        <v>2.664921465968586</v>
      </c>
    </row>
    <row r="197" spans="1:8" x14ac:dyDescent="0.35">
      <c r="A197" s="1" t="s">
        <v>13</v>
      </c>
      <c r="B197" s="1" t="s">
        <v>12</v>
      </c>
      <c r="C197">
        <v>45.5</v>
      </c>
      <c r="D197">
        <v>17</v>
      </c>
      <c r="E197">
        <v>196</v>
      </c>
      <c r="F197">
        <v>3500</v>
      </c>
      <c r="G197" s="1" t="s">
        <v>21</v>
      </c>
      <c r="H197">
        <v>2.6764705882352939</v>
      </c>
    </row>
    <row r="198" spans="1:8" x14ac:dyDescent="0.35">
      <c r="A198" s="1" t="s">
        <v>13</v>
      </c>
      <c r="B198" s="1" t="s">
        <v>12</v>
      </c>
      <c r="C198">
        <v>50.9</v>
      </c>
      <c r="D198">
        <v>17.899999999999999</v>
      </c>
      <c r="E198">
        <v>196</v>
      </c>
      <c r="F198">
        <v>3675</v>
      </c>
      <c r="G198" s="1" t="s">
        <v>21</v>
      </c>
      <c r="H198">
        <v>2.8435754189944134</v>
      </c>
    </row>
    <row r="199" spans="1:8" x14ac:dyDescent="0.35">
      <c r="A199" s="1" t="s">
        <v>13</v>
      </c>
      <c r="B199" s="1" t="s">
        <v>12</v>
      </c>
      <c r="C199">
        <v>50.8</v>
      </c>
      <c r="D199">
        <v>18.5</v>
      </c>
      <c r="E199">
        <v>201</v>
      </c>
      <c r="F199">
        <v>4450</v>
      </c>
      <c r="G199" s="1" t="s">
        <v>20</v>
      </c>
      <c r="H199">
        <v>2.7459459459459459</v>
      </c>
    </row>
    <row r="200" spans="1:8" x14ac:dyDescent="0.35">
      <c r="A200" s="1" t="s">
        <v>13</v>
      </c>
      <c r="B200" s="1" t="s">
        <v>12</v>
      </c>
      <c r="C200">
        <v>50.1</v>
      </c>
      <c r="D200">
        <v>17.899999999999999</v>
      </c>
      <c r="E200">
        <v>190</v>
      </c>
      <c r="F200">
        <v>3400</v>
      </c>
      <c r="G200" s="1" t="s">
        <v>21</v>
      </c>
      <c r="H200">
        <v>2.7988826815642462</v>
      </c>
    </row>
    <row r="201" spans="1:8" x14ac:dyDescent="0.35">
      <c r="A201" s="1" t="s">
        <v>13</v>
      </c>
      <c r="B201" s="1" t="s">
        <v>12</v>
      </c>
      <c r="C201">
        <v>49</v>
      </c>
      <c r="D201">
        <v>19.600000000000001</v>
      </c>
      <c r="E201">
        <v>212</v>
      </c>
      <c r="F201">
        <v>4300</v>
      </c>
      <c r="G201" s="1" t="s">
        <v>20</v>
      </c>
      <c r="H201">
        <v>2.5</v>
      </c>
    </row>
    <row r="202" spans="1:8" x14ac:dyDescent="0.35">
      <c r="A202" s="1" t="s">
        <v>13</v>
      </c>
      <c r="B202" s="1" t="s">
        <v>12</v>
      </c>
      <c r="C202">
        <v>51.5</v>
      </c>
      <c r="D202">
        <v>18.7</v>
      </c>
      <c r="E202">
        <v>187</v>
      </c>
      <c r="F202">
        <v>3250</v>
      </c>
      <c r="G202" s="1" t="s">
        <v>20</v>
      </c>
      <c r="H202">
        <v>2.7540106951871657</v>
      </c>
    </row>
    <row r="203" spans="1:8" x14ac:dyDescent="0.35">
      <c r="A203" s="1" t="s">
        <v>13</v>
      </c>
      <c r="B203" s="1" t="s">
        <v>12</v>
      </c>
      <c r="C203">
        <v>49.8</v>
      </c>
      <c r="D203">
        <v>17.3</v>
      </c>
      <c r="E203">
        <v>198</v>
      </c>
      <c r="F203">
        <v>3675</v>
      </c>
      <c r="G203" s="1" t="s">
        <v>21</v>
      </c>
      <c r="H203">
        <v>2.8786127167630053</v>
      </c>
    </row>
    <row r="204" spans="1:8" x14ac:dyDescent="0.35">
      <c r="A204" s="1" t="s">
        <v>13</v>
      </c>
      <c r="B204" s="1" t="s">
        <v>12</v>
      </c>
      <c r="C204">
        <v>48.1</v>
      </c>
      <c r="D204">
        <v>16.399999999999999</v>
      </c>
      <c r="E204">
        <v>199</v>
      </c>
      <c r="F204">
        <v>3325</v>
      </c>
      <c r="G204" s="1" t="s">
        <v>21</v>
      </c>
      <c r="H204">
        <v>2.9329268292682928</v>
      </c>
    </row>
    <row r="205" spans="1:8" x14ac:dyDescent="0.35">
      <c r="A205" s="1" t="s">
        <v>13</v>
      </c>
      <c r="B205" s="1" t="s">
        <v>12</v>
      </c>
      <c r="C205">
        <v>51.4</v>
      </c>
      <c r="D205">
        <v>19</v>
      </c>
      <c r="E205">
        <v>201</v>
      </c>
      <c r="F205">
        <v>3950</v>
      </c>
      <c r="G205" s="1" t="s">
        <v>20</v>
      </c>
      <c r="H205">
        <v>2.7052631578947368</v>
      </c>
    </row>
    <row r="206" spans="1:8" x14ac:dyDescent="0.35">
      <c r="A206" s="1" t="s">
        <v>13</v>
      </c>
      <c r="B206" s="1" t="s">
        <v>12</v>
      </c>
      <c r="C206">
        <v>45.7</v>
      </c>
      <c r="D206">
        <v>17.3</v>
      </c>
      <c r="E206">
        <v>193</v>
      </c>
      <c r="F206">
        <v>3600</v>
      </c>
      <c r="G206" s="1" t="s">
        <v>21</v>
      </c>
      <c r="H206">
        <v>2.6416184971098264</v>
      </c>
    </row>
    <row r="207" spans="1:8" x14ac:dyDescent="0.35">
      <c r="A207" s="1" t="s">
        <v>13</v>
      </c>
      <c r="B207" s="1" t="s">
        <v>12</v>
      </c>
      <c r="C207">
        <v>50.7</v>
      </c>
      <c r="D207">
        <v>19.7</v>
      </c>
      <c r="E207">
        <v>203</v>
      </c>
      <c r="F207">
        <v>4050</v>
      </c>
      <c r="G207" s="1" t="s">
        <v>20</v>
      </c>
      <c r="H207">
        <v>2.5736040609137056</v>
      </c>
    </row>
    <row r="208" spans="1:8" x14ac:dyDescent="0.35">
      <c r="A208" s="1" t="s">
        <v>13</v>
      </c>
      <c r="B208" s="1" t="s">
        <v>12</v>
      </c>
      <c r="C208">
        <v>42.5</v>
      </c>
      <c r="D208">
        <v>17.3</v>
      </c>
      <c r="E208">
        <v>187</v>
      </c>
      <c r="F208">
        <v>3350</v>
      </c>
      <c r="G208" s="1" t="s">
        <v>21</v>
      </c>
      <c r="H208">
        <v>2.4566473988439306</v>
      </c>
    </row>
    <row r="209" spans="1:8" x14ac:dyDescent="0.35">
      <c r="A209" s="1" t="s">
        <v>13</v>
      </c>
      <c r="B209" s="1" t="s">
        <v>12</v>
      </c>
      <c r="C209">
        <v>52.2</v>
      </c>
      <c r="D209">
        <v>18.8</v>
      </c>
      <c r="E209">
        <v>197</v>
      </c>
      <c r="F209">
        <v>3450</v>
      </c>
      <c r="G209" s="1" t="s">
        <v>20</v>
      </c>
      <c r="H209">
        <v>2.7765957446808511</v>
      </c>
    </row>
    <row r="210" spans="1:8" x14ac:dyDescent="0.35">
      <c r="A210" s="1" t="s">
        <v>13</v>
      </c>
      <c r="B210" s="1" t="s">
        <v>12</v>
      </c>
      <c r="C210">
        <v>45.2</v>
      </c>
      <c r="D210">
        <v>16.600000000000001</v>
      </c>
      <c r="E210">
        <v>191</v>
      </c>
      <c r="F210">
        <v>3250</v>
      </c>
      <c r="G210" s="1" t="s">
        <v>21</v>
      </c>
      <c r="H210">
        <v>2.7228915662650603</v>
      </c>
    </row>
    <row r="211" spans="1:8" x14ac:dyDescent="0.35">
      <c r="A211" s="1" t="s">
        <v>13</v>
      </c>
      <c r="B211" s="1" t="s">
        <v>12</v>
      </c>
      <c r="C211">
        <v>49.3</v>
      </c>
      <c r="D211">
        <v>19.899999999999999</v>
      </c>
      <c r="E211">
        <v>203</v>
      </c>
      <c r="F211">
        <v>4050</v>
      </c>
      <c r="G211" s="1" t="s">
        <v>20</v>
      </c>
      <c r="H211">
        <v>2.4773869346733668</v>
      </c>
    </row>
    <row r="212" spans="1:8" x14ac:dyDescent="0.35">
      <c r="A212" s="1" t="s">
        <v>13</v>
      </c>
      <c r="B212" s="1" t="s">
        <v>12</v>
      </c>
      <c r="C212">
        <v>50.2</v>
      </c>
      <c r="D212">
        <v>18.8</v>
      </c>
      <c r="E212">
        <v>202</v>
      </c>
      <c r="F212">
        <v>3800</v>
      </c>
      <c r="G212" s="1" t="s">
        <v>20</v>
      </c>
      <c r="H212">
        <v>2.6702127659574471</v>
      </c>
    </row>
    <row r="213" spans="1:8" x14ac:dyDescent="0.35">
      <c r="A213" s="1" t="s">
        <v>13</v>
      </c>
      <c r="B213" s="1" t="s">
        <v>12</v>
      </c>
      <c r="C213">
        <v>45.6</v>
      </c>
      <c r="D213">
        <v>19.399999999999999</v>
      </c>
      <c r="E213">
        <v>194</v>
      </c>
      <c r="F213">
        <v>3525</v>
      </c>
      <c r="G213" s="1" t="s">
        <v>21</v>
      </c>
      <c r="H213">
        <v>2.3505154639175259</v>
      </c>
    </row>
    <row r="214" spans="1:8" x14ac:dyDescent="0.35">
      <c r="A214" s="1" t="s">
        <v>13</v>
      </c>
      <c r="B214" s="1" t="s">
        <v>12</v>
      </c>
      <c r="C214">
        <v>51.9</v>
      </c>
      <c r="D214">
        <v>19.5</v>
      </c>
      <c r="E214">
        <v>206</v>
      </c>
      <c r="F214">
        <v>3950</v>
      </c>
      <c r="G214" s="1" t="s">
        <v>20</v>
      </c>
      <c r="H214">
        <v>2.6615384615384614</v>
      </c>
    </row>
    <row r="215" spans="1:8" x14ac:dyDescent="0.35">
      <c r="A215" s="1" t="s">
        <v>13</v>
      </c>
      <c r="B215" s="1" t="s">
        <v>12</v>
      </c>
      <c r="C215">
        <v>46.8</v>
      </c>
      <c r="D215">
        <v>16.5</v>
      </c>
      <c r="E215">
        <v>189</v>
      </c>
      <c r="F215">
        <v>3650</v>
      </c>
      <c r="G215" s="1" t="s">
        <v>21</v>
      </c>
      <c r="H215">
        <v>2.836363636363636</v>
      </c>
    </row>
    <row r="216" spans="1:8" x14ac:dyDescent="0.35">
      <c r="A216" s="1" t="s">
        <v>13</v>
      </c>
      <c r="B216" s="1" t="s">
        <v>12</v>
      </c>
      <c r="C216">
        <v>45.7</v>
      </c>
      <c r="D216">
        <v>17</v>
      </c>
      <c r="E216">
        <v>195</v>
      </c>
      <c r="F216">
        <v>3650</v>
      </c>
      <c r="G216" s="1" t="s">
        <v>21</v>
      </c>
      <c r="H216">
        <v>2.6882352941176473</v>
      </c>
    </row>
    <row r="217" spans="1:8" x14ac:dyDescent="0.35">
      <c r="A217" s="1" t="s">
        <v>13</v>
      </c>
      <c r="B217" s="1" t="s">
        <v>12</v>
      </c>
      <c r="C217">
        <v>55.8</v>
      </c>
      <c r="D217">
        <v>19.8</v>
      </c>
      <c r="E217">
        <v>207</v>
      </c>
      <c r="F217">
        <v>4000</v>
      </c>
      <c r="G217" s="1" t="s">
        <v>20</v>
      </c>
      <c r="H217">
        <v>2.8181818181818179</v>
      </c>
    </row>
    <row r="218" spans="1:8" x14ac:dyDescent="0.35">
      <c r="A218" s="1" t="s">
        <v>13</v>
      </c>
      <c r="B218" s="1" t="s">
        <v>12</v>
      </c>
      <c r="C218">
        <v>43.5</v>
      </c>
      <c r="D218">
        <v>18.100000000000001</v>
      </c>
      <c r="E218">
        <v>202</v>
      </c>
      <c r="F218">
        <v>3400</v>
      </c>
      <c r="G218" s="1" t="s">
        <v>21</v>
      </c>
      <c r="H218">
        <v>2.4033149171270716</v>
      </c>
    </row>
    <row r="219" spans="1:8" x14ac:dyDescent="0.35">
      <c r="A219" s="1" t="s">
        <v>13</v>
      </c>
      <c r="B219" s="1" t="s">
        <v>12</v>
      </c>
      <c r="C219">
        <v>49.6</v>
      </c>
      <c r="D219">
        <v>18.2</v>
      </c>
      <c r="E219">
        <v>193</v>
      </c>
      <c r="F219">
        <v>3775</v>
      </c>
      <c r="G219" s="1" t="s">
        <v>20</v>
      </c>
      <c r="H219">
        <v>2.7252747252747254</v>
      </c>
    </row>
    <row r="220" spans="1:8" x14ac:dyDescent="0.35">
      <c r="A220" s="1" t="s">
        <v>13</v>
      </c>
      <c r="B220" s="1" t="s">
        <v>12</v>
      </c>
      <c r="C220">
        <v>50.8</v>
      </c>
      <c r="D220">
        <v>19</v>
      </c>
      <c r="E220">
        <v>210</v>
      </c>
      <c r="F220">
        <v>4100</v>
      </c>
      <c r="G220" s="1" t="s">
        <v>20</v>
      </c>
      <c r="H220">
        <v>2.6736842105263157</v>
      </c>
    </row>
    <row r="221" spans="1:8" x14ac:dyDescent="0.35">
      <c r="A221" s="1" t="s">
        <v>13</v>
      </c>
      <c r="B221" s="1" t="s">
        <v>12</v>
      </c>
      <c r="C221">
        <v>50.2</v>
      </c>
      <c r="D221">
        <v>18.7</v>
      </c>
      <c r="E221">
        <v>198</v>
      </c>
      <c r="F221">
        <v>3775</v>
      </c>
      <c r="G221" s="1" t="s">
        <v>21</v>
      </c>
      <c r="H221">
        <v>2.6844919786096257</v>
      </c>
    </row>
    <row r="222" spans="1:8" x14ac:dyDescent="0.35">
      <c r="A222" s="1" t="s">
        <v>14</v>
      </c>
      <c r="B222" s="1" t="s">
        <v>11</v>
      </c>
      <c r="C222">
        <v>46.1</v>
      </c>
      <c r="D222">
        <v>13.2</v>
      </c>
      <c r="E222">
        <v>211</v>
      </c>
      <c r="F222">
        <v>4500</v>
      </c>
      <c r="G222" s="1" t="s">
        <v>21</v>
      </c>
      <c r="H222">
        <v>3.4924242424242427</v>
      </c>
    </row>
    <row r="223" spans="1:8" x14ac:dyDescent="0.35">
      <c r="A223" s="1" t="s">
        <v>14</v>
      </c>
      <c r="B223" s="1" t="s">
        <v>11</v>
      </c>
      <c r="C223">
        <v>50</v>
      </c>
      <c r="D223">
        <v>16.3</v>
      </c>
      <c r="E223">
        <v>230</v>
      </c>
      <c r="F223">
        <v>5700</v>
      </c>
      <c r="G223" s="1" t="s">
        <v>20</v>
      </c>
      <c r="H223">
        <v>3.0674846625766872</v>
      </c>
    </row>
    <row r="224" spans="1:8" x14ac:dyDescent="0.35">
      <c r="A224" s="1" t="s">
        <v>14</v>
      </c>
      <c r="B224" s="1" t="s">
        <v>11</v>
      </c>
      <c r="C224">
        <v>48.7</v>
      </c>
      <c r="D224">
        <v>14.1</v>
      </c>
      <c r="E224">
        <v>210</v>
      </c>
      <c r="F224">
        <v>4450</v>
      </c>
      <c r="G224" s="1" t="s">
        <v>21</v>
      </c>
      <c r="H224">
        <v>3.4539007092198584</v>
      </c>
    </row>
    <row r="225" spans="1:8" x14ac:dyDescent="0.35">
      <c r="A225" s="1" t="s">
        <v>14</v>
      </c>
      <c r="B225" s="1" t="s">
        <v>11</v>
      </c>
      <c r="C225">
        <v>50</v>
      </c>
      <c r="D225">
        <v>15.2</v>
      </c>
      <c r="E225">
        <v>218</v>
      </c>
      <c r="F225">
        <v>5700</v>
      </c>
      <c r="G225" s="1" t="s">
        <v>20</v>
      </c>
      <c r="H225">
        <v>3.2894736842105265</v>
      </c>
    </row>
    <row r="226" spans="1:8" x14ac:dyDescent="0.35">
      <c r="A226" s="1" t="s">
        <v>14</v>
      </c>
      <c r="B226" s="1" t="s">
        <v>11</v>
      </c>
      <c r="C226">
        <v>47.6</v>
      </c>
      <c r="D226">
        <v>14.5</v>
      </c>
      <c r="E226">
        <v>215</v>
      </c>
      <c r="F226">
        <v>5400</v>
      </c>
      <c r="G226" s="1" t="s">
        <v>20</v>
      </c>
      <c r="H226">
        <v>3.2827586206896551</v>
      </c>
    </row>
    <row r="227" spans="1:8" x14ac:dyDescent="0.35">
      <c r="A227" s="1" t="s">
        <v>14</v>
      </c>
      <c r="B227" s="1" t="s">
        <v>11</v>
      </c>
      <c r="C227">
        <v>46.5</v>
      </c>
      <c r="D227">
        <v>13.5</v>
      </c>
      <c r="E227">
        <v>210</v>
      </c>
      <c r="F227">
        <v>4550</v>
      </c>
      <c r="G227" s="1" t="s">
        <v>21</v>
      </c>
      <c r="H227">
        <v>3.4444444444444446</v>
      </c>
    </row>
    <row r="228" spans="1:8" x14ac:dyDescent="0.35">
      <c r="A228" s="1" t="s">
        <v>14</v>
      </c>
      <c r="B228" s="1" t="s">
        <v>11</v>
      </c>
      <c r="C228">
        <v>45.4</v>
      </c>
      <c r="D228">
        <v>14.6</v>
      </c>
      <c r="E228">
        <v>211</v>
      </c>
      <c r="F228">
        <v>4800</v>
      </c>
      <c r="G228" s="1" t="s">
        <v>21</v>
      </c>
      <c r="H228">
        <v>3.1095890410958904</v>
      </c>
    </row>
    <row r="229" spans="1:8" x14ac:dyDescent="0.35">
      <c r="A229" s="1" t="s">
        <v>14</v>
      </c>
      <c r="B229" s="1" t="s">
        <v>11</v>
      </c>
      <c r="C229">
        <v>46.7</v>
      </c>
      <c r="D229">
        <v>15.3</v>
      </c>
      <c r="E229">
        <v>219</v>
      </c>
      <c r="F229">
        <v>5200</v>
      </c>
      <c r="G229" s="1" t="s">
        <v>20</v>
      </c>
      <c r="H229">
        <v>3.0522875816993467</v>
      </c>
    </row>
    <row r="230" spans="1:8" x14ac:dyDescent="0.35">
      <c r="A230" s="1" t="s">
        <v>14</v>
      </c>
      <c r="B230" s="1" t="s">
        <v>11</v>
      </c>
      <c r="C230">
        <v>43.3</v>
      </c>
      <c r="D230">
        <v>13.4</v>
      </c>
      <c r="E230">
        <v>209</v>
      </c>
      <c r="F230">
        <v>4400</v>
      </c>
      <c r="G230" s="1" t="s">
        <v>21</v>
      </c>
      <c r="H230">
        <v>3.2313432835820892</v>
      </c>
    </row>
    <row r="231" spans="1:8" x14ac:dyDescent="0.35">
      <c r="A231" s="1" t="s">
        <v>14</v>
      </c>
      <c r="B231" s="1" t="s">
        <v>11</v>
      </c>
      <c r="C231">
        <v>46.8</v>
      </c>
      <c r="D231">
        <v>15.4</v>
      </c>
      <c r="E231">
        <v>215</v>
      </c>
      <c r="F231">
        <v>5150</v>
      </c>
      <c r="G231" s="1" t="s">
        <v>20</v>
      </c>
      <c r="H231">
        <v>3.0389610389610389</v>
      </c>
    </row>
    <row r="232" spans="1:8" x14ac:dyDescent="0.35">
      <c r="A232" s="1" t="s">
        <v>14</v>
      </c>
      <c r="B232" s="1" t="s">
        <v>11</v>
      </c>
      <c r="C232">
        <v>40.9</v>
      </c>
      <c r="D232">
        <v>13.7</v>
      </c>
      <c r="E232">
        <v>214</v>
      </c>
      <c r="F232">
        <v>4650</v>
      </c>
      <c r="G232" s="1" t="s">
        <v>21</v>
      </c>
      <c r="H232">
        <v>2.9854014598540148</v>
      </c>
    </row>
    <row r="233" spans="1:8" x14ac:dyDescent="0.35">
      <c r="A233" s="1" t="s">
        <v>14</v>
      </c>
      <c r="B233" s="1" t="s">
        <v>11</v>
      </c>
      <c r="C233">
        <v>49</v>
      </c>
      <c r="D233">
        <v>16.100000000000001</v>
      </c>
      <c r="E233">
        <v>216</v>
      </c>
      <c r="F233">
        <v>5550</v>
      </c>
      <c r="G233" s="1" t="s">
        <v>20</v>
      </c>
      <c r="H233">
        <v>3.043478260869565</v>
      </c>
    </row>
    <row r="234" spans="1:8" x14ac:dyDescent="0.35">
      <c r="A234" s="1" t="s">
        <v>14</v>
      </c>
      <c r="B234" s="1" t="s">
        <v>11</v>
      </c>
      <c r="C234">
        <v>45.5</v>
      </c>
      <c r="D234">
        <v>13.7</v>
      </c>
      <c r="E234">
        <v>214</v>
      </c>
      <c r="F234">
        <v>4650</v>
      </c>
      <c r="G234" s="1" t="s">
        <v>21</v>
      </c>
      <c r="H234">
        <v>3.3211678832116789</v>
      </c>
    </row>
    <row r="235" spans="1:8" x14ac:dyDescent="0.35">
      <c r="A235" s="1" t="s">
        <v>14</v>
      </c>
      <c r="B235" s="1" t="s">
        <v>11</v>
      </c>
      <c r="C235">
        <v>48.4</v>
      </c>
      <c r="D235">
        <v>14.6</v>
      </c>
      <c r="E235">
        <v>213</v>
      </c>
      <c r="F235">
        <v>5850</v>
      </c>
      <c r="G235" s="1" t="s">
        <v>20</v>
      </c>
      <c r="H235">
        <v>3.3150684931506849</v>
      </c>
    </row>
    <row r="236" spans="1:8" x14ac:dyDescent="0.35">
      <c r="A236" s="1" t="s">
        <v>14</v>
      </c>
      <c r="B236" s="1" t="s">
        <v>11</v>
      </c>
      <c r="C236">
        <v>45.8</v>
      </c>
      <c r="D236">
        <v>14.6</v>
      </c>
      <c r="E236">
        <v>210</v>
      </c>
      <c r="F236">
        <v>4200</v>
      </c>
      <c r="G236" s="1" t="s">
        <v>21</v>
      </c>
      <c r="H236">
        <v>3.1369863013698631</v>
      </c>
    </row>
    <row r="237" spans="1:8" x14ac:dyDescent="0.35">
      <c r="A237" s="1" t="s">
        <v>14</v>
      </c>
      <c r="B237" s="1" t="s">
        <v>11</v>
      </c>
      <c r="C237">
        <v>49.3</v>
      </c>
      <c r="D237">
        <v>15.7</v>
      </c>
      <c r="E237">
        <v>217</v>
      </c>
      <c r="F237">
        <v>5850</v>
      </c>
      <c r="G237" s="1" t="s">
        <v>20</v>
      </c>
      <c r="H237">
        <v>3.1401273885350318</v>
      </c>
    </row>
    <row r="238" spans="1:8" x14ac:dyDescent="0.35">
      <c r="A238" s="1" t="s">
        <v>14</v>
      </c>
      <c r="B238" s="1" t="s">
        <v>11</v>
      </c>
      <c r="C238">
        <v>42</v>
      </c>
      <c r="D238">
        <v>13.5</v>
      </c>
      <c r="E238">
        <v>210</v>
      </c>
      <c r="F238">
        <v>4150</v>
      </c>
      <c r="G238" s="1" t="s">
        <v>21</v>
      </c>
      <c r="H238">
        <v>3.1111111111111112</v>
      </c>
    </row>
    <row r="239" spans="1:8" x14ac:dyDescent="0.35">
      <c r="A239" s="1" t="s">
        <v>14</v>
      </c>
      <c r="B239" s="1" t="s">
        <v>11</v>
      </c>
      <c r="C239">
        <v>49.2</v>
      </c>
      <c r="D239">
        <v>15.2</v>
      </c>
      <c r="E239">
        <v>221</v>
      </c>
      <c r="F239">
        <v>6300</v>
      </c>
      <c r="G239" s="1" t="s">
        <v>20</v>
      </c>
      <c r="H239">
        <v>3.2368421052631584</v>
      </c>
    </row>
    <row r="240" spans="1:8" x14ac:dyDescent="0.35">
      <c r="A240" s="1" t="s">
        <v>14</v>
      </c>
      <c r="B240" s="1" t="s">
        <v>11</v>
      </c>
      <c r="C240">
        <v>46.2</v>
      </c>
      <c r="D240">
        <v>14.5</v>
      </c>
      <c r="E240">
        <v>209</v>
      </c>
      <c r="F240">
        <v>4800</v>
      </c>
      <c r="G240" s="1" t="s">
        <v>21</v>
      </c>
      <c r="H240">
        <v>3.1862068965517243</v>
      </c>
    </row>
    <row r="241" spans="1:8" x14ac:dyDescent="0.35">
      <c r="A241" s="1" t="s">
        <v>14</v>
      </c>
      <c r="B241" s="1" t="s">
        <v>11</v>
      </c>
      <c r="C241">
        <v>48.7</v>
      </c>
      <c r="D241">
        <v>15.1</v>
      </c>
      <c r="E241">
        <v>222</v>
      </c>
      <c r="F241">
        <v>5350</v>
      </c>
      <c r="G241" s="1" t="s">
        <v>20</v>
      </c>
      <c r="H241">
        <v>3.2251655629139075</v>
      </c>
    </row>
    <row r="242" spans="1:8" x14ac:dyDescent="0.35">
      <c r="A242" s="1" t="s">
        <v>14</v>
      </c>
      <c r="B242" s="1" t="s">
        <v>11</v>
      </c>
      <c r="C242">
        <v>50.2</v>
      </c>
      <c r="D242">
        <v>14.3</v>
      </c>
      <c r="E242">
        <v>218</v>
      </c>
      <c r="F242">
        <v>5700</v>
      </c>
      <c r="G242" s="1" t="s">
        <v>20</v>
      </c>
      <c r="H242">
        <v>3.5104895104895104</v>
      </c>
    </row>
    <row r="243" spans="1:8" x14ac:dyDescent="0.35">
      <c r="A243" s="1" t="s">
        <v>14</v>
      </c>
      <c r="B243" s="1" t="s">
        <v>11</v>
      </c>
      <c r="C243">
        <v>45.1</v>
      </c>
      <c r="D243">
        <v>14.5</v>
      </c>
      <c r="E243">
        <v>215</v>
      </c>
      <c r="F243">
        <v>5000</v>
      </c>
      <c r="G243" s="1" t="s">
        <v>21</v>
      </c>
      <c r="H243">
        <v>3.1103448275862071</v>
      </c>
    </row>
    <row r="244" spans="1:8" x14ac:dyDescent="0.35">
      <c r="A244" s="1" t="s">
        <v>14</v>
      </c>
      <c r="B244" s="1" t="s">
        <v>11</v>
      </c>
      <c r="C244">
        <v>46.5</v>
      </c>
      <c r="D244">
        <v>14.5</v>
      </c>
      <c r="E244">
        <v>213</v>
      </c>
      <c r="F244">
        <v>4400</v>
      </c>
      <c r="G244" s="1" t="s">
        <v>21</v>
      </c>
      <c r="H244">
        <v>3.2068965517241379</v>
      </c>
    </row>
    <row r="245" spans="1:8" x14ac:dyDescent="0.35">
      <c r="A245" s="1" t="s">
        <v>14</v>
      </c>
      <c r="B245" s="1" t="s">
        <v>11</v>
      </c>
      <c r="C245">
        <v>46.3</v>
      </c>
      <c r="D245">
        <v>15.8</v>
      </c>
      <c r="E245">
        <v>215</v>
      </c>
      <c r="F245">
        <v>5050</v>
      </c>
      <c r="G245" s="1" t="s">
        <v>20</v>
      </c>
      <c r="H245">
        <v>2.9303797468354427</v>
      </c>
    </row>
    <row r="246" spans="1:8" x14ac:dyDescent="0.35">
      <c r="A246" s="1" t="s">
        <v>14</v>
      </c>
      <c r="B246" s="1" t="s">
        <v>11</v>
      </c>
      <c r="C246">
        <v>42.9</v>
      </c>
      <c r="D246">
        <v>13.1</v>
      </c>
      <c r="E246">
        <v>215</v>
      </c>
      <c r="F246">
        <v>5000</v>
      </c>
      <c r="G246" s="1" t="s">
        <v>21</v>
      </c>
      <c r="H246">
        <v>3.2748091603053435</v>
      </c>
    </row>
    <row r="247" spans="1:8" x14ac:dyDescent="0.35">
      <c r="A247" s="1" t="s">
        <v>14</v>
      </c>
      <c r="B247" s="1" t="s">
        <v>11</v>
      </c>
      <c r="C247">
        <v>46.1</v>
      </c>
      <c r="D247">
        <v>15.1</v>
      </c>
      <c r="E247">
        <v>215</v>
      </c>
      <c r="F247">
        <v>5100</v>
      </c>
      <c r="G247" s="1" t="s">
        <v>20</v>
      </c>
      <c r="H247">
        <v>3.0529801324503314</v>
      </c>
    </row>
    <row r="248" spans="1:8" x14ac:dyDescent="0.35">
      <c r="A248" s="1" t="s">
        <v>14</v>
      </c>
      <c r="B248" s="1" t="s">
        <v>11</v>
      </c>
      <c r="C248">
        <v>44.5</v>
      </c>
      <c r="D248">
        <v>14.3</v>
      </c>
      <c r="E248">
        <v>216</v>
      </c>
      <c r="F248">
        <v>4100</v>
      </c>
      <c r="G248" s="1"/>
      <c r="H248">
        <v>3.1118881118881117</v>
      </c>
    </row>
    <row r="249" spans="1:8" x14ac:dyDescent="0.35">
      <c r="A249" s="1" t="s">
        <v>14</v>
      </c>
      <c r="B249" s="1" t="s">
        <v>11</v>
      </c>
      <c r="C249">
        <v>47.8</v>
      </c>
      <c r="D249">
        <v>15</v>
      </c>
      <c r="E249">
        <v>215</v>
      </c>
      <c r="F249">
        <v>5650</v>
      </c>
      <c r="G249" s="1" t="s">
        <v>20</v>
      </c>
      <c r="H249">
        <v>3.1866666666666665</v>
      </c>
    </row>
    <row r="250" spans="1:8" x14ac:dyDescent="0.35">
      <c r="A250" s="1" t="s">
        <v>14</v>
      </c>
      <c r="B250" s="1" t="s">
        <v>11</v>
      </c>
      <c r="C250">
        <v>48.2</v>
      </c>
      <c r="D250">
        <v>14.3</v>
      </c>
      <c r="E250">
        <v>210</v>
      </c>
      <c r="F250">
        <v>4600</v>
      </c>
      <c r="G250" s="1" t="s">
        <v>21</v>
      </c>
      <c r="H250">
        <v>3.3706293706293708</v>
      </c>
    </row>
    <row r="251" spans="1:8" x14ac:dyDescent="0.35">
      <c r="A251" s="1" t="s">
        <v>14</v>
      </c>
      <c r="B251" s="1" t="s">
        <v>11</v>
      </c>
      <c r="C251">
        <v>50</v>
      </c>
      <c r="D251">
        <v>15.3</v>
      </c>
      <c r="E251">
        <v>220</v>
      </c>
      <c r="F251">
        <v>5550</v>
      </c>
      <c r="G251" s="1" t="s">
        <v>20</v>
      </c>
      <c r="H251">
        <v>3.2679738562091503</v>
      </c>
    </row>
    <row r="252" spans="1:8" x14ac:dyDescent="0.35">
      <c r="A252" s="1" t="s">
        <v>14</v>
      </c>
      <c r="B252" s="1" t="s">
        <v>11</v>
      </c>
      <c r="C252">
        <v>47.3</v>
      </c>
      <c r="D252">
        <v>15.3</v>
      </c>
      <c r="E252">
        <v>222</v>
      </c>
      <c r="F252">
        <v>5250</v>
      </c>
      <c r="G252" s="1" t="s">
        <v>20</v>
      </c>
      <c r="H252">
        <v>3.0915032679738559</v>
      </c>
    </row>
    <row r="253" spans="1:8" x14ac:dyDescent="0.35">
      <c r="A253" s="1" t="s">
        <v>14</v>
      </c>
      <c r="B253" s="1" t="s">
        <v>11</v>
      </c>
      <c r="C253">
        <v>42.8</v>
      </c>
      <c r="D253">
        <v>14.2</v>
      </c>
      <c r="E253">
        <v>209</v>
      </c>
      <c r="F253">
        <v>4700</v>
      </c>
      <c r="G253" s="1" t="s">
        <v>21</v>
      </c>
      <c r="H253">
        <v>3.0140845070422535</v>
      </c>
    </row>
    <row r="254" spans="1:8" x14ac:dyDescent="0.35">
      <c r="A254" s="1" t="s">
        <v>14</v>
      </c>
      <c r="B254" s="1" t="s">
        <v>11</v>
      </c>
      <c r="C254">
        <v>45.1</v>
      </c>
      <c r="D254">
        <v>14.5</v>
      </c>
      <c r="E254">
        <v>207</v>
      </c>
      <c r="F254">
        <v>5050</v>
      </c>
      <c r="G254" s="1" t="s">
        <v>21</v>
      </c>
      <c r="H254">
        <v>3.1103448275862071</v>
      </c>
    </row>
    <row r="255" spans="1:8" x14ac:dyDescent="0.35">
      <c r="A255" s="1" t="s">
        <v>14</v>
      </c>
      <c r="B255" s="1" t="s">
        <v>11</v>
      </c>
      <c r="C255">
        <v>59.6</v>
      </c>
      <c r="D255">
        <v>17</v>
      </c>
      <c r="E255">
        <v>230</v>
      </c>
      <c r="F255">
        <v>6050</v>
      </c>
      <c r="G255" s="1" t="s">
        <v>20</v>
      </c>
      <c r="H255">
        <v>3.5058823529411764</v>
      </c>
    </row>
    <row r="256" spans="1:8" x14ac:dyDescent="0.35">
      <c r="A256" s="1" t="s">
        <v>14</v>
      </c>
      <c r="B256" s="1" t="s">
        <v>11</v>
      </c>
      <c r="C256">
        <v>49.1</v>
      </c>
      <c r="D256">
        <v>14.8</v>
      </c>
      <c r="E256">
        <v>220</v>
      </c>
      <c r="F256">
        <v>5150</v>
      </c>
      <c r="G256" s="1" t="s">
        <v>21</v>
      </c>
      <c r="H256">
        <v>3.3175675675675675</v>
      </c>
    </row>
    <row r="257" spans="1:8" x14ac:dyDescent="0.35">
      <c r="A257" s="1" t="s">
        <v>14</v>
      </c>
      <c r="B257" s="1" t="s">
        <v>11</v>
      </c>
      <c r="C257">
        <v>48.4</v>
      </c>
      <c r="D257">
        <v>16.3</v>
      </c>
      <c r="E257">
        <v>220</v>
      </c>
      <c r="F257">
        <v>5400</v>
      </c>
      <c r="G257" s="1" t="s">
        <v>20</v>
      </c>
      <c r="H257">
        <v>2.9693251533742329</v>
      </c>
    </row>
    <row r="258" spans="1:8" x14ac:dyDescent="0.35">
      <c r="A258" s="1" t="s">
        <v>14</v>
      </c>
      <c r="B258" s="1" t="s">
        <v>11</v>
      </c>
      <c r="C258">
        <v>42.6</v>
      </c>
      <c r="D258">
        <v>13.7</v>
      </c>
      <c r="E258">
        <v>213</v>
      </c>
      <c r="F258">
        <v>4950</v>
      </c>
      <c r="G258" s="1" t="s">
        <v>21</v>
      </c>
      <c r="H258">
        <v>3.1094890510948909</v>
      </c>
    </row>
    <row r="259" spans="1:8" x14ac:dyDescent="0.35">
      <c r="A259" s="1" t="s">
        <v>14</v>
      </c>
      <c r="B259" s="1" t="s">
        <v>11</v>
      </c>
      <c r="C259">
        <v>44.4</v>
      </c>
      <c r="D259">
        <v>17.3</v>
      </c>
      <c r="E259">
        <v>219</v>
      </c>
      <c r="F259">
        <v>5250</v>
      </c>
      <c r="G259" s="1" t="s">
        <v>20</v>
      </c>
      <c r="H259">
        <v>2.5664739884393062</v>
      </c>
    </row>
    <row r="260" spans="1:8" x14ac:dyDescent="0.35">
      <c r="A260" s="1" t="s">
        <v>14</v>
      </c>
      <c r="B260" s="1" t="s">
        <v>11</v>
      </c>
      <c r="C260">
        <v>44</v>
      </c>
      <c r="D260">
        <v>13.6</v>
      </c>
      <c r="E260">
        <v>208</v>
      </c>
      <c r="F260">
        <v>4350</v>
      </c>
      <c r="G260" s="1" t="s">
        <v>21</v>
      </c>
      <c r="H260">
        <v>3.2352941176470589</v>
      </c>
    </row>
    <row r="261" spans="1:8" x14ac:dyDescent="0.35">
      <c r="A261" s="1" t="s">
        <v>14</v>
      </c>
      <c r="B261" s="1" t="s">
        <v>11</v>
      </c>
      <c r="C261">
        <v>48.7</v>
      </c>
      <c r="D261">
        <v>15.7</v>
      </c>
      <c r="E261">
        <v>208</v>
      </c>
      <c r="F261">
        <v>5350</v>
      </c>
      <c r="G261" s="1" t="s">
        <v>20</v>
      </c>
      <c r="H261">
        <v>3.1019108280254781</v>
      </c>
    </row>
    <row r="262" spans="1:8" x14ac:dyDescent="0.35">
      <c r="A262" s="1" t="s">
        <v>14</v>
      </c>
      <c r="B262" s="1" t="s">
        <v>11</v>
      </c>
      <c r="C262">
        <v>42.7</v>
      </c>
      <c r="D262">
        <v>13.7</v>
      </c>
      <c r="E262">
        <v>208</v>
      </c>
      <c r="F262">
        <v>3950</v>
      </c>
      <c r="G262" s="1" t="s">
        <v>21</v>
      </c>
      <c r="H262">
        <v>3.1167883211678835</v>
      </c>
    </row>
    <row r="263" spans="1:8" x14ac:dyDescent="0.35">
      <c r="A263" s="1" t="s">
        <v>14</v>
      </c>
      <c r="B263" s="1" t="s">
        <v>11</v>
      </c>
      <c r="C263">
        <v>49.6</v>
      </c>
      <c r="D263">
        <v>16</v>
      </c>
      <c r="E263">
        <v>225</v>
      </c>
      <c r="F263">
        <v>5700</v>
      </c>
      <c r="G263" s="1" t="s">
        <v>20</v>
      </c>
      <c r="H263">
        <v>3.1</v>
      </c>
    </row>
    <row r="264" spans="1:8" x14ac:dyDescent="0.35">
      <c r="A264" s="1" t="s">
        <v>14</v>
      </c>
      <c r="B264" s="1" t="s">
        <v>11</v>
      </c>
      <c r="C264">
        <v>45.3</v>
      </c>
      <c r="D264">
        <v>13.7</v>
      </c>
      <c r="E264">
        <v>210</v>
      </c>
      <c r="F264">
        <v>4300</v>
      </c>
      <c r="G264" s="1" t="s">
        <v>21</v>
      </c>
      <c r="H264">
        <v>3.3065693430656933</v>
      </c>
    </row>
    <row r="265" spans="1:8" x14ac:dyDescent="0.35">
      <c r="A265" s="1" t="s">
        <v>14</v>
      </c>
      <c r="B265" s="1" t="s">
        <v>11</v>
      </c>
      <c r="C265">
        <v>49.6</v>
      </c>
      <c r="D265">
        <v>15</v>
      </c>
      <c r="E265">
        <v>216</v>
      </c>
      <c r="F265">
        <v>4750</v>
      </c>
      <c r="G265" s="1" t="s">
        <v>20</v>
      </c>
      <c r="H265">
        <v>3.3066666666666666</v>
      </c>
    </row>
    <row r="266" spans="1:8" x14ac:dyDescent="0.35">
      <c r="A266" s="1" t="s">
        <v>14</v>
      </c>
      <c r="B266" s="1" t="s">
        <v>11</v>
      </c>
      <c r="C266">
        <v>50.5</v>
      </c>
      <c r="D266">
        <v>15.9</v>
      </c>
      <c r="E266">
        <v>222</v>
      </c>
      <c r="F266">
        <v>5550</v>
      </c>
      <c r="G266" s="1" t="s">
        <v>20</v>
      </c>
      <c r="H266">
        <v>3.1761006289308176</v>
      </c>
    </row>
    <row r="267" spans="1:8" x14ac:dyDescent="0.35">
      <c r="A267" s="1" t="s">
        <v>14</v>
      </c>
      <c r="B267" s="1" t="s">
        <v>11</v>
      </c>
      <c r="C267">
        <v>43.6</v>
      </c>
      <c r="D267">
        <v>13.9</v>
      </c>
      <c r="E267">
        <v>217</v>
      </c>
      <c r="F267">
        <v>4900</v>
      </c>
      <c r="G267" s="1" t="s">
        <v>21</v>
      </c>
      <c r="H267">
        <v>3.1366906474820144</v>
      </c>
    </row>
    <row r="268" spans="1:8" x14ac:dyDescent="0.35">
      <c r="A268" s="1" t="s">
        <v>14</v>
      </c>
      <c r="B268" s="1" t="s">
        <v>11</v>
      </c>
      <c r="C268">
        <v>45.5</v>
      </c>
      <c r="D268">
        <v>13.9</v>
      </c>
      <c r="E268">
        <v>210</v>
      </c>
      <c r="F268">
        <v>4200</v>
      </c>
      <c r="G268" s="1" t="s">
        <v>21</v>
      </c>
      <c r="H268">
        <v>3.2733812949640289</v>
      </c>
    </row>
    <row r="269" spans="1:8" x14ac:dyDescent="0.35">
      <c r="A269" s="1" t="s">
        <v>14</v>
      </c>
      <c r="B269" s="1" t="s">
        <v>11</v>
      </c>
      <c r="C269">
        <v>50.5</v>
      </c>
      <c r="D269">
        <v>15.9</v>
      </c>
      <c r="E269">
        <v>225</v>
      </c>
      <c r="F269">
        <v>5400</v>
      </c>
      <c r="G269" s="1" t="s">
        <v>20</v>
      </c>
      <c r="H269">
        <v>3.1761006289308176</v>
      </c>
    </row>
    <row r="270" spans="1:8" x14ac:dyDescent="0.35">
      <c r="A270" s="1" t="s">
        <v>14</v>
      </c>
      <c r="B270" s="1" t="s">
        <v>11</v>
      </c>
      <c r="C270">
        <v>44.9</v>
      </c>
      <c r="D270">
        <v>13.3</v>
      </c>
      <c r="E270">
        <v>213</v>
      </c>
      <c r="F270">
        <v>5100</v>
      </c>
      <c r="G270" s="1" t="s">
        <v>21</v>
      </c>
      <c r="H270">
        <v>3.3759398496240598</v>
      </c>
    </row>
    <row r="271" spans="1:8" x14ac:dyDescent="0.35">
      <c r="A271" s="1" t="s">
        <v>14</v>
      </c>
      <c r="B271" s="1" t="s">
        <v>11</v>
      </c>
      <c r="C271">
        <v>45.2</v>
      </c>
      <c r="D271">
        <v>15.8</v>
      </c>
      <c r="E271">
        <v>215</v>
      </c>
      <c r="F271">
        <v>5300</v>
      </c>
      <c r="G271" s="1" t="s">
        <v>20</v>
      </c>
      <c r="H271">
        <v>2.8607594936708862</v>
      </c>
    </row>
    <row r="272" spans="1:8" x14ac:dyDescent="0.35">
      <c r="A272" s="1" t="s">
        <v>14</v>
      </c>
      <c r="B272" s="1" t="s">
        <v>11</v>
      </c>
      <c r="C272">
        <v>46.6</v>
      </c>
      <c r="D272">
        <v>14.2</v>
      </c>
      <c r="E272">
        <v>210</v>
      </c>
      <c r="F272">
        <v>4850</v>
      </c>
      <c r="G272" s="1" t="s">
        <v>21</v>
      </c>
      <c r="H272">
        <v>3.2816901408450705</v>
      </c>
    </row>
    <row r="273" spans="1:8" x14ac:dyDescent="0.35">
      <c r="A273" s="1" t="s">
        <v>14</v>
      </c>
      <c r="B273" s="1" t="s">
        <v>11</v>
      </c>
      <c r="C273">
        <v>48.5</v>
      </c>
      <c r="D273">
        <v>14.1</v>
      </c>
      <c r="E273">
        <v>220</v>
      </c>
      <c r="F273">
        <v>5300</v>
      </c>
      <c r="G273" s="1" t="s">
        <v>20</v>
      </c>
      <c r="H273">
        <v>3.4397163120567376</v>
      </c>
    </row>
    <row r="274" spans="1:8" x14ac:dyDescent="0.35">
      <c r="A274" s="1" t="s">
        <v>14</v>
      </c>
      <c r="B274" s="1" t="s">
        <v>11</v>
      </c>
      <c r="C274">
        <v>45.1</v>
      </c>
      <c r="D274">
        <v>14.4</v>
      </c>
      <c r="E274">
        <v>210</v>
      </c>
      <c r="F274">
        <v>4400</v>
      </c>
      <c r="G274" s="1" t="s">
        <v>21</v>
      </c>
      <c r="H274">
        <v>3.1319444444444446</v>
      </c>
    </row>
    <row r="275" spans="1:8" x14ac:dyDescent="0.35">
      <c r="A275" s="1" t="s">
        <v>14</v>
      </c>
      <c r="B275" s="1" t="s">
        <v>11</v>
      </c>
      <c r="C275">
        <v>50.1</v>
      </c>
      <c r="D275">
        <v>15</v>
      </c>
      <c r="E275">
        <v>225</v>
      </c>
      <c r="F275">
        <v>5000</v>
      </c>
      <c r="G275" s="1" t="s">
        <v>20</v>
      </c>
      <c r="H275">
        <v>3.3400000000000003</v>
      </c>
    </row>
    <row r="276" spans="1:8" x14ac:dyDescent="0.35">
      <c r="A276" s="1" t="s">
        <v>14</v>
      </c>
      <c r="B276" s="1" t="s">
        <v>11</v>
      </c>
      <c r="C276">
        <v>46.5</v>
      </c>
      <c r="D276">
        <v>14.4</v>
      </c>
      <c r="E276">
        <v>217</v>
      </c>
      <c r="F276">
        <v>4900</v>
      </c>
      <c r="G276" s="1" t="s">
        <v>21</v>
      </c>
      <c r="H276">
        <v>3.2291666666666665</v>
      </c>
    </row>
    <row r="277" spans="1:8" x14ac:dyDescent="0.35">
      <c r="A277" s="1" t="s">
        <v>14</v>
      </c>
      <c r="B277" s="1" t="s">
        <v>11</v>
      </c>
      <c r="C277">
        <v>45</v>
      </c>
      <c r="D277">
        <v>15.4</v>
      </c>
      <c r="E277">
        <v>220</v>
      </c>
      <c r="F277">
        <v>5050</v>
      </c>
      <c r="G277" s="1" t="s">
        <v>20</v>
      </c>
      <c r="H277">
        <v>2.9220779220779218</v>
      </c>
    </row>
    <row r="278" spans="1:8" x14ac:dyDescent="0.35">
      <c r="A278" s="1" t="s">
        <v>14</v>
      </c>
      <c r="B278" s="1" t="s">
        <v>11</v>
      </c>
      <c r="C278">
        <v>43.8</v>
      </c>
      <c r="D278">
        <v>13.9</v>
      </c>
      <c r="E278">
        <v>208</v>
      </c>
      <c r="F278">
        <v>4300</v>
      </c>
      <c r="G278" s="1" t="s">
        <v>21</v>
      </c>
      <c r="H278">
        <v>3.151079136690647</v>
      </c>
    </row>
    <row r="279" spans="1:8" x14ac:dyDescent="0.35">
      <c r="A279" s="1" t="s">
        <v>14</v>
      </c>
      <c r="B279" s="1" t="s">
        <v>11</v>
      </c>
      <c r="C279">
        <v>45.5</v>
      </c>
      <c r="D279">
        <v>15</v>
      </c>
      <c r="E279">
        <v>220</v>
      </c>
      <c r="F279">
        <v>5000</v>
      </c>
      <c r="G279" s="1" t="s">
        <v>20</v>
      </c>
      <c r="H279">
        <v>3.0333333333333332</v>
      </c>
    </row>
    <row r="280" spans="1:8" x14ac:dyDescent="0.35">
      <c r="A280" s="1" t="s">
        <v>14</v>
      </c>
      <c r="B280" s="1" t="s">
        <v>11</v>
      </c>
      <c r="C280">
        <v>43.2</v>
      </c>
      <c r="D280">
        <v>14.5</v>
      </c>
      <c r="E280">
        <v>208</v>
      </c>
      <c r="F280">
        <v>4450</v>
      </c>
      <c r="G280" s="1" t="s">
        <v>21</v>
      </c>
      <c r="H280">
        <v>2.9793103448275864</v>
      </c>
    </row>
    <row r="281" spans="1:8" x14ac:dyDescent="0.35">
      <c r="A281" s="1" t="s">
        <v>14</v>
      </c>
      <c r="B281" s="1" t="s">
        <v>11</v>
      </c>
      <c r="C281">
        <v>50.4</v>
      </c>
      <c r="D281">
        <v>15.3</v>
      </c>
      <c r="E281">
        <v>224</v>
      </c>
      <c r="F281">
        <v>5550</v>
      </c>
      <c r="G281" s="1" t="s">
        <v>20</v>
      </c>
      <c r="H281">
        <v>3.2941176470588234</v>
      </c>
    </row>
    <row r="282" spans="1:8" x14ac:dyDescent="0.35">
      <c r="A282" s="1" t="s">
        <v>14</v>
      </c>
      <c r="B282" s="1" t="s">
        <v>11</v>
      </c>
      <c r="C282">
        <v>45.3</v>
      </c>
      <c r="D282">
        <v>13.8</v>
      </c>
      <c r="E282">
        <v>208</v>
      </c>
      <c r="F282">
        <v>4200</v>
      </c>
      <c r="G282" s="1" t="s">
        <v>21</v>
      </c>
      <c r="H282">
        <v>3.2826086956521734</v>
      </c>
    </row>
    <row r="283" spans="1:8" x14ac:dyDescent="0.35">
      <c r="A283" s="1" t="s">
        <v>14</v>
      </c>
      <c r="B283" s="1" t="s">
        <v>11</v>
      </c>
      <c r="C283">
        <v>46.2</v>
      </c>
      <c r="D283">
        <v>14.9</v>
      </c>
      <c r="E283">
        <v>221</v>
      </c>
      <c r="F283">
        <v>5300</v>
      </c>
      <c r="G283" s="1" t="s">
        <v>20</v>
      </c>
      <c r="H283">
        <v>3.1006711409395975</v>
      </c>
    </row>
    <row r="284" spans="1:8" x14ac:dyDescent="0.35">
      <c r="A284" s="1" t="s">
        <v>14</v>
      </c>
      <c r="B284" s="1" t="s">
        <v>11</v>
      </c>
      <c r="C284">
        <v>45.7</v>
      </c>
      <c r="D284">
        <v>13.9</v>
      </c>
      <c r="E284">
        <v>214</v>
      </c>
      <c r="F284">
        <v>4400</v>
      </c>
      <c r="G284" s="1" t="s">
        <v>21</v>
      </c>
      <c r="H284">
        <v>3.2877697841726619</v>
      </c>
    </row>
    <row r="285" spans="1:8" x14ac:dyDescent="0.35">
      <c r="A285" s="1" t="s">
        <v>14</v>
      </c>
      <c r="B285" s="1" t="s">
        <v>11</v>
      </c>
      <c r="C285">
        <v>54.3</v>
      </c>
      <c r="D285">
        <v>15.7</v>
      </c>
      <c r="E285">
        <v>231</v>
      </c>
      <c r="F285">
        <v>5650</v>
      </c>
      <c r="G285" s="1" t="s">
        <v>20</v>
      </c>
      <c r="H285">
        <v>3.4585987261146496</v>
      </c>
    </row>
    <row r="286" spans="1:8" x14ac:dyDescent="0.35">
      <c r="A286" s="1" t="s">
        <v>14</v>
      </c>
      <c r="B286" s="1" t="s">
        <v>11</v>
      </c>
      <c r="C286">
        <v>45.8</v>
      </c>
      <c r="D286">
        <v>14.2</v>
      </c>
      <c r="E286">
        <v>219</v>
      </c>
      <c r="F286">
        <v>4700</v>
      </c>
      <c r="G286" s="1" t="s">
        <v>21</v>
      </c>
      <c r="H286">
        <v>3.2253521126760565</v>
      </c>
    </row>
    <row r="287" spans="1:8" x14ac:dyDescent="0.35">
      <c r="A287" s="1" t="s">
        <v>14</v>
      </c>
      <c r="B287" s="1" t="s">
        <v>11</v>
      </c>
      <c r="C287">
        <v>49.8</v>
      </c>
      <c r="D287">
        <v>16.8</v>
      </c>
      <c r="E287">
        <v>230</v>
      </c>
      <c r="F287">
        <v>5700</v>
      </c>
      <c r="G287" s="1" t="s">
        <v>20</v>
      </c>
      <c r="H287">
        <v>2.964285714285714</v>
      </c>
    </row>
    <row r="288" spans="1:8" x14ac:dyDescent="0.35">
      <c r="A288" s="1" t="s">
        <v>14</v>
      </c>
      <c r="B288" s="1" t="s">
        <v>11</v>
      </c>
      <c r="C288">
        <v>46.2</v>
      </c>
      <c r="D288">
        <v>14.4</v>
      </c>
      <c r="E288">
        <v>214</v>
      </c>
      <c r="F288">
        <v>4650</v>
      </c>
      <c r="G288" s="1"/>
      <c r="H288">
        <v>3.2083333333333335</v>
      </c>
    </row>
    <row r="289" spans="1:8" x14ac:dyDescent="0.35">
      <c r="A289" s="1" t="s">
        <v>14</v>
      </c>
      <c r="B289" s="1" t="s">
        <v>11</v>
      </c>
      <c r="C289">
        <v>49.5</v>
      </c>
      <c r="D289">
        <v>16.2</v>
      </c>
      <c r="E289">
        <v>229</v>
      </c>
      <c r="F289">
        <v>5800</v>
      </c>
      <c r="G289" s="1" t="s">
        <v>20</v>
      </c>
      <c r="H289">
        <v>3.0555555555555558</v>
      </c>
    </row>
    <row r="290" spans="1:8" x14ac:dyDescent="0.35">
      <c r="A290" s="1" t="s">
        <v>14</v>
      </c>
      <c r="B290" s="1" t="s">
        <v>11</v>
      </c>
      <c r="C290">
        <v>43.5</v>
      </c>
      <c r="D290">
        <v>14.2</v>
      </c>
      <c r="E290">
        <v>220</v>
      </c>
      <c r="F290">
        <v>4700</v>
      </c>
      <c r="G290" s="1" t="s">
        <v>21</v>
      </c>
      <c r="H290">
        <v>3.063380281690141</v>
      </c>
    </row>
    <row r="291" spans="1:8" x14ac:dyDescent="0.35">
      <c r="A291" s="1" t="s">
        <v>14</v>
      </c>
      <c r="B291" s="1" t="s">
        <v>11</v>
      </c>
      <c r="C291">
        <v>50.7</v>
      </c>
      <c r="D291">
        <v>15</v>
      </c>
      <c r="E291">
        <v>223</v>
      </c>
      <c r="F291">
        <v>5550</v>
      </c>
      <c r="G291" s="1" t="s">
        <v>20</v>
      </c>
      <c r="H291">
        <v>3.3800000000000003</v>
      </c>
    </row>
    <row r="292" spans="1:8" x14ac:dyDescent="0.35">
      <c r="A292" s="1" t="s">
        <v>14</v>
      </c>
      <c r="B292" s="1" t="s">
        <v>11</v>
      </c>
      <c r="C292">
        <v>47.7</v>
      </c>
      <c r="D292">
        <v>15</v>
      </c>
      <c r="E292">
        <v>216</v>
      </c>
      <c r="F292">
        <v>4750</v>
      </c>
      <c r="G292" s="1" t="s">
        <v>21</v>
      </c>
      <c r="H292">
        <v>3.18</v>
      </c>
    </row>
    <row r="293" spans="1:8" x14ac:dyDescent="0.35">
      <c r="A293" s="1" t="s">
        <v>14</v>
      </c>
      <c r="B293" s="1" t="s">
        <v>11</v>
      </c>
      <c r="C293">
        <v>46.4</v>
      </c>
      <c r="D293">
        <v>15.6</v>
      </c>
      <c r="E293">
        <v>221</v>
      </c>
      <c r="F293">
        <v>5000</v>
      </c>
      <c r="G293" s="1" t="s">
        <v>20</v>
      </c>
      <c r="H293">
        <v>2.9743589743589745</v>
      </c>
    </row>
    <row r="294" spans="1:8" x14ac:dyDescent="0.35">
      <c r="A294" s="1" t="s">
        <v>14</v>
      </c>
      <c r="B294" s="1" t="s">
        <v>11</v>
      </c>
      <c r="C294">
        <v>48.2</v>
      </c>
      <c r="D294">
        <v>15.6</v>
      </c>
      <c r="E294">
        <v>221</v>
      </c>
      <c r="F294">
        <v>5100</v>
      </c>
      <c r="G294" s="1" t="s">
        <v>20</v>
      </c>
      <c r="H294">
        <v>3.0897435897435899</v>
      </c>
    </row>
    <row r="295" spans="1:8" x14ac:dyDescent="0.35">
      <c r="A295" s="1" t="s">
        <v>14</v>
      </c>
      <c r="B295" s="1" t="s">
        <v>11</v>
      </c>
      <c r="C295">
        <v>46.5</v>
      </c>
      <c r="D295">
        <v>14.8</v>
      </c>
      <c r="E295">
        <v>217</v>
      </c>
      <c r="F295">
        <v>5200</v>
      </c>
      <c r="G295" s="1" t="s">
        <v>21</v>
      </c>
      <c r="H295">
        <v>3.1418918918918917</v>
      </c>
    </row>
    <row r="296" spans="1:8" x14ac:dyDescent="0.35">
      <c r="A296" s="1" t="s">
        <v>14</v>
      </c>
      <c r="B296" s="1" t="s">
        <v>11</v>
      </c>
      <c r="C296">
        <v>46.4</v>
      </c>
      <c r="D296">
        <v>15</v>
      </c>
      <c r="E296">
        <v>216</v>
      </c>
      <c r="F296">
        <v>4700</v>
      </c>
      <c r="G296" s="1" t="s">
        <v>21</v>
      </c>
      <c r="H296">
        <v>3.0933333333333333</v>
      </c>
    </row>
    <row r="297" spans="1:8" x14ac:dyDescent="0.35">
      <c r="A297" s="1" t="s">
        <v>14</v>
      </c>
      <c r="B297" s="1" t="s">
        <v>11</v>
      </c>
      <c r="C297">
        <v>48.6</v>
      </c>
      <c r="D297">
        <v>16</v>
      </c>
      <c r="E297">
        <v>230</v>
      </c>
      <c r="F297">
        <v>5800</v>
      </c>
      <c r="G297" s="1" t="s">
        <v>20</v>
      </c>
      <c r="H297">
        <v>3.0375000000000001</v>
      </c>
    </row>
    <row r="298" spans="1:8" x14ac:dyDescent="0.35">
      <c r="A298" s="1" t="s">
        <v>14</v>
      </c>
      <c r="B298" s="1" t="s">
        <v>11</v>
      </c>
      <c r="C298">
        <v>47.5</v>
      </c>
      <c r="D298">
        <v>14.2</v>
      </c>
      <c r="E298">
        <v>209</v>
      </c>
      <c r="F298">
        <v>4600</v>
      </c>
      <c r="G298" s="1" t="s">
        <v>21</v>
      </c>
      <c r="H298">
        <v>3.3450704225352115</v>
      </c>
    </row>
    <row r="299" spans="1:8" x14ac:dyDescent="0.35">
      <c r="A299" s="1" t="s">
        <v>14</v>
      </c>
      <c r="B299" s="1" t="s">
        <v>11</v>
      </c>
      <c r="C299">
        <v>51.1</v>
      </c>
      <c r="D299">
        <v>16.3</v>
      </c>
      <c r="E299">
        <v>220</v>
      </c>
      <c r="F299">
        <v>6000</v>
      </c>
      <c r="G299" s="1" t="s">
        <v>20</v>
      </c>
      <c r="H299">
        <v>3.1349693251533743</v>
      </c>
    </row>
    <row r="300" spans="1:8" x14ac:dyDescent="0.35">
      <c r="A300" s="1" t="s">
        <v>14</v>
      </c>
      <c r="B300" s="1" t="s">
        <v>11</v>
      </c>
      <c r="C300">
        <v>45.2</v>
      </c>
      <c r="D300">
        <v>13.8</v>
      </c>
      <c r="E300">
        <v>215</v>
      </c>
      <c r="F300">
        <v>4750</v>
      </c>
      <c r="G300" s="1" t="s">
        <v>21</v>
      </c>
      <c r="H300">
        <v>3.2753623188405796</v>
      </c>
    </row>
    <row r="301" spans="1:8" x14ac:dyDescent="0.35">
      <c r="A301" s="1" t="s">
        <v>14</v>
      </c>
      <c r="B301" s="1" t="s">
        <v>11</v>
      </c>
      <c r="C301">
        <v>45.2</v>
      </c>
      <c r="D301">
        <v>16.399999999999999</v>
      </c>
      <c r="E301">
        <v>223</v>
      </c>
      <c r="F301">
        <v>5950</v>
      </c>
      <c r="G301" s="1" t="s">
        <v>20</v>
      </c>
      <c r="H301">
        <v>2.75609756097561</v>
      </c>
    </row>
    <row r="302" spans="1:8" x14ac:dyDescent="0.35">
      <c r="A302" s="1" t="s">
        <v>14</v>
      </c>
      <c r="B302" s="1" t="s">
        <v>11</v>
      </c>
      <c r="C302">
        <v>49.1</v>
      </c>
      <c r="D302">
        <v>14.5</v>
      </c>
      <c r="E302">
        <v>212</v>
      </c>
      <c r="F302">
        <v>4625</v>
      </c>
      <c r="G302" s="1" t="s">
        <v>21</v>
      </c>
      <c r="H302">
        <v>3.386206896551724</v>
      </c>
    </row>
    <row r="303" spans="1:8" x14ac:dyDescent="0.35">
      <c r="A303" s="1" t="s">
        <v>14</v>
      </c>
      <c r="B303" s="1" t="s">
        <v>11</v>
      </c>
      <c r="C303">
        <v>52.5</v>
      </c>
      <c r="D303">
        <v>15.6</v>
      </c>
      <c r="E303">
        <v>221</v>
      </c>
      <c r="F303">
        <v>5450</v>
      </c>
      <c r="G303" s="1" t="s">
        <v>20</v>
      </c>
      <c r="H303">
        <v>3.3653846153846154</v>
      </c>
    </row>
    <row r="304" spans="1:8" x14ac:dyDescent="0.35">
      <c r="A304" s="1" t="s">
        <v>14</v>
      </c>
      <c r="B304" s="1" t="s">
        <v>11</v>
      </c>
      <c r="C304">
        <v>47.4</v>
      </c>
      <c r="D304">
        <v>14.6</v>
      </c>
      <c r="E304">
        <v>212</v>
      </c>
      <c r="F304">
        <v>4725</v>
      </c>
      <c r="G304" s="1" t="s">
        <v>21</v>
      </c>
      <c r="H304">
        <v>3.2465753424657535</v>
      </c>
    </row>
    <row r="305" spans="1:8" x14ac:dyDescent="0.35">
      <c r="A305" s="1" t="s">
        <v>14</v>
      </c>
      <c r="B305" s="1" t="s">
        <v>11</v>
      </c>
      <c r="C305">
        <v>50</v>
      </c>
      <c r="D305">
        <v>15.9</v>
      </c>
      <c r="E305">
        <v>224</v>
      </c>
      <c r="F305">
        <v>5350</v>
      </c>
      <c r="G305" s="1" t="s">
        <v>20</v>
      </c>
      <c r="H305">
        <v>3.1446540880503142</v>
      </c>
    </row>
    <row r="306" spans="1:8" x14ac:dyDescent="0.35">
      <c r="A306" s="1" t="s">
        <v>14</v>
      </c>
      <c r="B306" s="1" t="s">
        <v>11</v>
      </c>
      <c r="C306">
        <v>44.9</v>
      </c>
      <c r="D306">
        <v>13.8</v>
      </c>
      <c r="E306">
        <v>212</v>
      </c>
      <c r="F306">
        <v>4750</v>
      </c>
      <c r="G306" s="1" t="s">
        <v>21</v>
      </c>
      <c r="H306">
        <v>3.2536231884057969</v>
      </c>
    </row>
    <row r="307" spans="1:8" x14ac:dyDescent="0.35">
      <c r="A307" s="1" t="s">
        <v>14</v>
      </c>
      <c r="B307" s="1" t="s">
        <v>11</v>
      </c>
      <c r="C307">
        <v>50.8</v>
      </c>
      <c r="D307">
        <v>17.3</v>
      </c>
      <c r="E307">
        <v>228</v>
      </c>
      <c r="F307">
        <v>5600</v>
      </c>
      <c r="G307" s="1" t="s">
        <v>20</v>
      </c>
      <c r="H307">
        <v>2.9364161849710979</v>
      </c>
    </row>
    <row r="308" spans="1:8" x14ac:dyDescent="0.35">
      <c r="A308" s="1" t="s">
        <v>14</v>
      </c>
      <c r="B308" s="1" t="s">
        <v>11</v>
      </c>
      <c r="C308">
        <v>43.4</v>
      </c>
      <c r="D308">
        <v>14.4</v>
      </c>
      <c r="E308">
        <v>218</v>
      </c>
      <c r="F308">
        <v>4600</v>
      </c>
      <c r="G308" s="1" t="s">
        <v>21</v>
      </c>
      <c r="H308">
        <v>3.0138888888888888</v>
      </c>
    </row>
    <row r="309" spans="1:8" x14ac:dyDescent="0.35">
      <c r="A309" s="1" t="s">
        <v>14</v>
      </c>
      <c r="B309" s="1" t="s">
        <v>11</v>
      </c>
      <c r="C309">
        <v>51.3</v>
      </c>
      <c r="D309">
        <v>14.2</v>
      </c>
      <c r="E309">
        <v>218</v>
      </c>
      <c r="F309">
        <v>5300</v>
      </c>
      <c r="G309" s="1" t="s">
        <v>20</v>
      </c>
      <c r="H309">
        <v>3.612676056338028</v>
      </c>
    </row>
    <row r="310" spans="1:8" x14ac:dyDescent="0.35">
      <c r="A310" s="1" t="s">
        <v>14</v>
      </c>
      <c r="B310" s="1" t="s">
        <v>11</v>
      </c>
      <c r="C310">
        <v>47.5</v>
      </c>
      <c r="D310">
        <v>14</v>
      </c>
      <c r="E310">
        <v>212</v>
      </c>
      <c r="F310">
        <v>4875</v>
      </c>
      <c r="G310" s="1" t="s">
        <v>21</v>
      </c>
      <c r="H310">
        <v>3.3928571428571428</v>
      </c>
    </row>
    <row r="311" spans="1:8" x14ac:dyDescent="0.35">
      <c r="A311" s="1" t="s">
        <v>14</v>
      </c>
      <c r="B311" s="1" t="s">
        <v>11</v>
      </c>
      <c r="C311">
        <v>52.1</v>
      </c>
      <c r="D311">
        <v>17</v>
      </c>
      <c r="E311">
        <v>230</v>
      </c>
      <c r="F311">
        <v>5550</v>
      </c>
      <c r="G311" s="1" t="s">
        <v>20</v>
      </c>
      <c r="H311">
        <v>3.0647058823529414</v>
      </c>
    </row>
    <row r="312" spans="1:8" x14ac:dyDescent="0.35">
      <c r="A312" s="1" t="s">
        <v>14</v>
      </c>
      <c r="B312" s="1" t="s">
        <v>11</v>
      </c>
      <c r="C312">
        <v>47.5</v>
      </c>
      <c r="D312">
        <v>15</v>
      </c>
      <c r="E312">
        <v>218</v>
      </c>
      <c r="F312">
        <v>4950</v>
      </c>
      <c r="G312" s="1" t="s">
        <v>21</v>
      </c>
      <c r="H312">
        <v>3.1666666666666665</v>
      </c>
    </row>
    <row r="313" spans="1:8" x14ac:dyDescent="0.35">
      <c r="A313" s="1" t="s">
        <v>14</v>
      </c>
      <c r="B313" s="1" t="s">
        <v>11</v>
      </c>
      <c r="C313">
        <v>52.2</v>
      </c>
      <c r="D313">
        <v>17.100000000000001</v>
      </c>
      <c r="E313">
        <v>228</v>
      </c>
      <c r="F313">
        <v>5400</v>
      </c>
      <c r="G313" s="1" t="s">
        <v>20</v>
      </c>
      <c r="H313">
        <v>3.0526315789473681</v>
      </c>
    </row>
    <row r="314" spans="1:8" x14ac:dyDescent="0.35">
      <c r="A314" s="1" t="s">
        <v>14</v>
      </c>
      <c r="B314" s="1" t="s">
        <v>11</v>
      </c>
      <c r="C314">
        <v>45.5</v>
      </c>
      <c r="D314">
        <v>14.5</v>
      </c>
      <c r="E314">
        <v>212</v>
      </c>
      <c r="F314">
        <v>4750</v>
      </c>
      <c r="G314" s="1" t="s">
        <v>21</v>
      </c>
      <c r="H314">
        <v>3.1379310344827585</v>
      </c>
    </row>
    <row r="315" spans="1:8" x14ac:dyDescent="0.35">
      <c r="A315" s="1" t="s">
        <v>14</v>
      </c>
      <c r="B315" s="1" t="s">
        <v>11</v>
      </c>
      <c r="C315">
        <v>49.5</v>
      </c>
      <c r="D315">
        <v>16.100000000000001</v>
      </c>
      <c r="E315">
        <v>224</v>
      </c>
      <c r="F315">
        <v>5650</v>
      </c>
      <c r="G315" s="1" t="s">
        <v>20</v>
      </c>
      <c r="H315">
        <v>3.0745341614906829</v>
      </c>
    </row>
    <row r="316" spans="1:8" x14ac:dyDescent="0.35">
      <c r="A316" s="1" t="s">
        <v>14</v>
      </c>
      <c r="B316" s="1" t="s">
        <v>11</v>
      </c>
      <c r="C316">
        <v>44.5</v>
      </c>
      <c r="D316">
        <v>14.7</v>
      </c>
      <c r="E316">
        <v>214</v>
      </c>
      <c r="F316">
        <v>4850</v>
      </c>
      <c r="G316" s="1" t="s">
        <v>21</v>
      </c>
      <c r="H316">
        <v>3.0272108843537415</v>
      </c>
    </row>
    <row r="317" spans="1:8" x14ac:dyDescent="0.35">
      <c r="A317" s="1" t="s">
        <v>14</v>
      </c>
      <c r="B317" s="1" t="s">
        <v>11</v>
      </c>
      <c r="C317">
        <v>50.8</v>
      </c>
      <c r="D317">
        <v>15.7</v>
      </c>
      <c r="E317">
        <v>226</v>
      </c>
      <c r="F317">
        <v>5200</v>
      </c>
      <c r="G317" s="1" t="s">
        <v>20</v>
      </c>
      <c r="H317">
        <v>3.2356687898089174</v>
      </c>
    </row>
    <row r="318" spans="1:8" x14ac:dyDescent="0.35">
      <c r="A318" s="1" t="s">
        <v>14</v>
      </c>
      <c r="B318" s="1" t="s">
        <v>11</v>
      </c>
      <c r="C318">
        <v>49.4</v>
      </c>
      <c r="D318">
        <v>15.8</v>
      </c>
      <c r="E318">
        <v>216</v>
      </c>
      <c r="F318">
        <v>4925</v>
      </c>
      <c r="G318" s="1" t="s">
        <v>20</v>
      </c>
      <c r="H318">
        <v>3.1265822784810124</v>
      </c>
    </row>
    <row r="319" spans="1:8" x14ac:dyDescent="0.35">
      <c r="A319" s="1" t="s">
        <v>14</v>
      </c>
      <c r="B319" s="1" t="s">
        <v>11</v>
      </c>
      <c r="C319">
        <v>46.9</v>
      </c>
      <c r="D319">
        <v>14.6</v>
      </c>
      <c r="E319">
        <v>222</v>
      </c>
      <c r="F319">
        <v>4875</v>
      </c>
      <c r="G319" s="1" t="s">
        <v>21</v>
      </c>
      <c r="H319">
        <v>3.2123287671232879</v>
      </c>
    </row>
    <row r="320" spans="1:8" x14ac:dyDescent="0.35">
      <c r="A320" s="1" t="s">
        <v>14</v>
      </c>
      <c r="B320" s="1" t="s">
        <v>11</v>
      </c>
      <c r="C320">
        <v>48.4</v>
      </c>
      <c r="D320">
        <v>14.4</v>
      </c>
      <c r="E320">
        <v>203</v>
      </c>
      <c r="F320">
        <v>4625</v>
      </c>
      <c r="G320" s="1" t="s">
        <v>21</v>
      </c>
      <c r="H320">
        <v>3.3611111111111107</v>
      </c>
    </row>
    <row r="321" spans="1:8" x14ac:dyDescent="0.35">
      <c r="A321" s="1" t="s">
        <v>14</v>
      </c>
      <c r="B321" s="1" t="s">
        <v>11</v>
      </c>
      <c r="C321">
        <v>51.1</v>
      </c>
      <c r="D321">
        <v>16.5</v>
      </c>
      <c r="E321">
        <v>225</v>
      </c>
      <c r="F321">
        <v>5250</v>
      </c>
      <c r="G321" s="1" t="s">
        <v>20</v>
      </c>
      <c r="H321">
        <v>3.0969696969696972</v>
      </c>
    </row>
    <row r="322" spans="1:8" x14ac:dyDescent="0.35">
      <c r="A322" s="1" t="s">
        <v>14</v>
      </c>
      <c r="B322" s="1" t="s">
        <v>11</v>
      </c>
      <c r="C322">
        <v>48.5</v>
      </c>
      <c r="D322">
        <v>15</v>
      </c>
      <c r="E322">
        <v>219</v>
      </c>
      <c r="F322">
        <v>4850</v>
      </c>
      <c r="G322" s="1" t="s">
        <v>21</v>
      </c>
      <c r="H322">
        <v>3.2333333333333334</v>
      </c>
    </row>
    <row r="323" spans="1:8" x14ac:dyDescent="0.35">
      <c r="A323" s="1" t="s">
        <v>14</v>
      </c>
      <c r="B323" s="1" t="s">
        <v>11</v>
      </c>
      <c r="C323">
        <v>55.9</v>
      </c>
      <c r="D323">
        <v>17</v>
      </c>
      <c r="E323">
        <v>228</v>
      </c>
      <c r="F323">
        <v>5600</v>
      </c>
      <c r="G323" s="1" t="s">
        <v>20</v>
      </c>
      <c r="H323">
        <v>3.2882352941176469</v>
      </c>
    </row>
    <row r="324" spans="1:8" x14ac:dyDescent="0.35">
      <c r="A324" s="1" t="s">
        <v>14</v>
      </c>
      <c r="B324" s="1" t="s">
        <v>11</v>
      </c>
      <c r="C324">
        <v>47.2</v>
      </c>
      <c r="D324">
        <v>15.5</v>
      </c>
      <c r="E324">
        <v>215</v>
      </c>
      <c r="F324">
        <v>4975</v>
      </c>
      <c r="G324" s="1" t="s">
        <v>21</v>
      </c>
      <c r="H324">
        <v>3.0451612903225809</v>
      </c>
    </row>
    <row r="325" spans="1:8" x14ac:dyDescent="0.35">
      <c r="A325" s="1" t="s">
        <v>14</v>
      </c>
      <c r="B325" s="1" t="s">
        <v>11</v>
      </c>
      <c r="C325">
        <v>49.1</v>
      </c>
      <c r="D325">
        <v>15</v>
      </c>
      <c r="E325">
        <v>228</v>
      </c>
      <c r="F325">
        <v>5500</v>
      </c>
      <c r="G325" s="1" t="s">
        <v>20</v>
      </c>
      <c r="H325">
        <v>3.2733333333333334</v>
      </c>
    </row>
    <row r="326" spans="1:8" x14ac:dyDescent="0.35">
      <c r="A326" s="1" t="s">
        <v>14</v>
      </c>
      <c r="B326" s="1" t="s">
        <v>11</v>
      </c>
      <c r="C326">
        <v>47.3</v>
      </c>
      <c r="D326">
        <v>13.8</v>
      </c>
      <c r="E326">
        <v>216</v>
      </c>
      <c r="F326">
        <v>4725</v>
      </c>
      <c r="G326" s="1"/>
      <c r="H326">
        <v>3.4275362318840576</v>
      </c>
    </row>
    <row r="327" spans="1:8" x14ac:dyDescent="0.35">
      <c r="A327" s="1" t="s">
        <v>14</v>
      </c>
      <c r="B327" s="1" t="s">
        <v>11</v>
      </c>
      <c r="C327">
        <v>46.8</v>
      </c>
      <c r="D327">
        <v>16.100000000000001</v>
      </c>
      <c r="E327">
        <v>215</v>
      </c>
      <c r="F327">
        <v>5500</v>
      </c>
      <c r="G327" s="1" t="s">
        <v>20</v>
      </c>
      <c r="H327">
        <v>2.9068322981366457</v>
      </c>
    </row>
    <row r="328" spans="1:8" x14ac:dyDescent="0.35">
      <c r="A328" s="1" t="s">
        <v>14</v>
      </c>
      <c r="B328" s="1" t="s">
        <v>11</v>
      </c>
      <c r="C328">
        <v>41.7</v>
      </c>
      <c r="D328">
        <v>14.7</v>
      </c>
      <c r="E328">
        <v>210</v>
      </c>
      <c r="F328">
        <v>4700</v>
      </c>
      <c r="G328" s="1" t="s">
        <v>21</v>
      </c>
      <c r="H328">
        <v>2.8367346938775513</v>
      </c>
    </row>
    <row r="329" spans="1:8" x14ac:dyDescent="0.35">
      <c r="A329" s="1" t="s">
        <v>14</v>
      </c>
      <c r="B329" s="1" t="s">
        <v>11</v>
      </c>
      <c r="C329">
        <v>53.4</v>
      </c>
      <c r="D329">
        <v>15.8</v>
      </c>
      <c r="E329">
        <v>219</v>
      </c>
      <c r="F329">
        <v>5500</v>
      </c>
      <c r="G329" s="1" t="s">
        <v>20</v>
      </c>
      <c r="H329">
        <v>3.3797468354430378</v>
      </c>
    </row>
    <row r="330" spans="1:8" x14ac:dyDescent="0.35">
      <c r="A330" s="1" t="s">
        <v>14</v>
      </c>
      <c r="B330" s="1" t="s">
        <v>11</v>
      </c>
      <c r="C330">
        <v>43.3</v>
      </c>
      <c r="D330">
        <v>14</v>
      </c>
      <c r="E330">
        <v>208</v>
      </c>
      <c r="F330">
        <v>4575</v>
      </c>
      <c r="G330" s="1" t="s">
        <v>21</v>
      </c>
      <c r="H330">
        <v>3.0928571428571425</v>
      </c>
    </row>
    <row r="331" spans="1:8" x14ac:dyDescent="0.35">
      <c r="A331" s="1" t="s">
        <v>14</v>
      </c>
      <c r="B331" s="1" t="s">
        <v>11</v>
      </c>
      <c r="C331">
        <v>48.1</v>
      </c>
      <c r="D331">
        <v>15.1</v>
      </c>
      <c r="E331">
        <v>209</v>
      </c>
      <c r="F331">
        <v>5500</v>
      </c>
      <c r="G331" s="1" t="s">
        <v>20</v>
      </c>
      <c r="H331">
        <v>3.185430463576159</v>
      </c>
    </row>
    <row r="332" spans="1:8" x14ac:dyDescent="0.35">
      <c r="A332" s="1" t="s">
        <v>14</v>
      </c>
      <c r="B332" s="1" t="s">
        <v>11</v>
      </c>
      <c r="C332">
        <v>50.5</v>
      </c>
      <c r="D332">
        <v>15.2</v>
      </c>
      <c r="E332">
        <v>216</v>
      </c>
      <c r="F332">
        <v>5000</v>
      </c>
      <c r="G332" s="1" t="s">
        <v>21</v>
      </c>
      <c r="H332">
        <v>3.3223684210526319</v>
      </c>
    </row>
    <row r="333" spans="1:8" x14ac:dyDescent="0.35">
      <c r="A333" s="1" t="s">
        <v>14</v>
      </c>
      <c r="B333" s="1" t="s">
        <v>11</v>
      </c>
      <c r="C333">
        <v>49.8</v>
      </c>
      <c r="D333">
        <v>15.9</v>
      </c>
      <c r="E333">
        <v>229</v>
      </c>
      <c r="F333">
        <v>5950</v>
      </c>
      <c r="G333" s="1" t="s">
        <v>20</v>
      </c>
      <c r="H333">
        <v>3.132075471698113</v>
      </c>
    </row>
    <row r="334" spans="1:8" x14ac:dyDescent="0.35">
      <c r="A334" s="1" t="s">
        <v>14</v>
      </c>
      <c r="B334" s="1" t="s">
        <v>11</v>
      </c>
      <c r="C334">
        <v>43.5</v>
      </c>
      <c r="D334">
        <v>15.2</v>
      </c>
      <c r="E334">
        <v>213</v>
      </c>
      <c r="F334">
        <v>4650</v>
      </c>
      <c r="G334" s="1" t="s">
        <v>21</v>
      </c>
      <c r="H334">
        <v>2.861842105263158</v>
      </c>
    </row>
    <row r="335" spans="1:8" x14ac:dyDescent="0.35">
      <c r="A335" s="1" t="s">
        <v>14</v>
      </c>
      <c r="B335" s="1" t="s">
        <v>11</v>
      </c>
      <c r="C335">
        <v>51.5</v>
      </c>
      <c r="D335">
        <v>16.3</v>
      </c>
      <c r="E335">
        <v>230</v>
      </c>
      <c r="F335">
        <v>5500</v>
      </c>
      <c r="G335" s="1" t="s">
        <v>20</v>
      </c>
      <c r="H335">
        <v>3.1595092024539877</v>
      </c>
    </row>
    <row r="336" spans="1:8" x14ac:dyDescent="0.35">
      <c r="A336" s="1" t="s">
        <v>14</v>
      </c>
      <c r="B336" s="1" t="s">
        <v>11</v>
      </c>
      <c r="C336">
        <v>46.2</v>
      </c>
      <c r="D336">
        <v>14.1</v>
      </c>
      <c r="E336">
        <v>217</v>
      </c>
      <c r="F336">
        <v>4375</v>
      </c>
      <c r="G336" s="1" t="s">
        <v>21</v>
      </c>
      <c r="H336">
        <v>3.2765957446808511</v>
      </c>
    </row>
    <row r="337" spans="1:8" x14ac:dyDescent="0.35">
      <c r="A337" s="1" t="s">
        <v>14</v>
      </c>
      <c r="B337" s="1" t="s">
        <v>11</v>
      </c>
      <c r="C337">
        <v>55.1</v>
      </c>
      <c r="D337">
        <v>16</v>
      </c>
      <c r="E337">
        <v>230</v>
      </c>
      <c r="F337">
        <v>5850</v>
      </c>
      <c r="G337" s="1" t="s">
        <v>20</v>
      </c>
      <c r="H337">
        <v>3.4437500000000001</v>
      </c>
    </row>
    <row r="338" spans="1:8" x14ac:dyDescent="0.35">
      <c r="A338" s="1" t="s">
        <v>14</v>
      </c>
      <c r="B338" s="1" t="s">
        <v>11</v>
      </c>
      <c r="C338">
        <v>44.5</v>
      </c>
      <c r="D338">
        <v>15.7</v>
      </c>
      <c r="E338">
        <v>217</v>
      </c>
      <c r="F338">
        <v>4875</v>
      </c>
      <c r="G338" s="1"/>
      <c r="H338">
        <v>2.8343949044585988</v>
      </c>
    </row>
    <row r="339" spans="1:8" x14ac:dyDescent="0.35">
      <c r="A339" s="1" t="s">
        <v>14</v>
      </c>
      <c r="B339" s="1" t="s">
        <v>11</v>
      </c>
      <c r="C339">
        <v>48.8</v>
      </c>
      <c r="D339">
        <v>16.2</v>
      </c>
      <c r="E339">
        <v>222</v>
      </c>
      <c r="F339">
        <v>6000</v>
      </c>
      <c r="G339" s="1" t="s">
        <v>20</v>
      </c>
      <c r="H339">
        <v>3.0123456790123457</v>
      </c>
    </row>
    <row r="340" spans="1:8" x14ac:dyDescent="0.35">
      <c r="A340" s="1" t="s">
        <v>14</v>
      </c>
      <c r="B340" s="1" t="s">
        <v>11</v>
      </c>
      <c r="C340">
        <v>47.2</v>
      </c>
      <c r="D340">
        <v>13.7</v>
      </c>
      <c r="E340">
        <v>214</v>
      </c>
      <c r="F340">
        <v>4925</v>
      </c>
      <c r="G340" s="1" t="s">
        <v>21</v>
      </c>
      <c r="H340">
        <v>3.445255474452555</v>
      </c>
    </row>
    <row r="341" spans="1:8" x14ac:dyDescent="0.35">
      <c r="A341" s="1" t="s">
        <v>14</v>
      </c>
      <c r="B341" s="1" t="s">
        <v>11</v>
      </c>
      <c r="G341" s="1"/>
    </row>
    <row r="342" spans="1:8" x14ac:dyDescent="0.35">
      <c r="A342" s="1" t="s">
        <v>14</v>
      </c>
      <c r="B342" s="1" t="s">
        <v>11</v>
      </c>
      <c r="C342">
        <v>46.8</v>
      </c>
      <c r="D342">
        <v>14.3</v>
      </c>
      <c r="E342">
        <v>215</v>
      </c>
      <c r="F342">
        <v>4850</v>
      </c>
      <c r="G342" s="1" t="s">
        <v>21</v>
      </c>
      <c r="H342">
        <v>3.2727272727272725</v>
      </c>
    </row>
    <row r="343" spans="1:8" x14ac:dyDescent="0.35">
      <c r="A343" s="1" t="s">
        <v>14</v>
      </c>
      <c r="B343" s="1" t="s">
        <v>11</v>
      </c>
      <c r="C343">
        <v>50.4</v>
      </c>
      <c r="D343">
        <v>15.7</v>
      </c>
      <c r="E343">
        <v>222</v>
      </c>
      <c r="F343">
        <v>5750</v>
      </c>
      <c r="G343" s="1" t="s">
        <v>20</v>
      </c>
      <c r="H343">
        <v>3.2101910828025479</v>
      </c>
    </row>
    <row r="344" spans="1:8" x14ac:dyDescent="0.35">
      <c r="A344" s="1" t="s">
        <v>14</v>
      </c>
      <c r="B344" s="1" t="s">
        <v>11</v>
      </c>
      <c r="C344">
        <v>45.2</v>
      </c>
      <c r="D344">
        <v>14.8</v>
      </c>
      <c r="E344">
        <v>212</v>
      </c>
      <c r="F344">
        <v>5200</v>
      </c>
      <c r="G344" s="1" t="s">
        <v>21</v>
      </c>
      <c r="H344">
        <v>3.0540540540540539</v>
      </c>
    </row>
    <row r="345" spans="1:8" x14ac:dyDescent="0.35">
      <c r="A345" s="1" t="s">
        <v>14</v>
      </c>
      <c r="B345" s="1" t="s">
        <v>11</v>
      </c>
      <c r="C345">
        <v>49.9</v>
      </c>
      <c r="D345">
        <v>16.100000000000001</v>
      </c>
      <c r="E345">
        <v>213</v>
      </c>
      <c r="F345">
        <v>5400</v>
      </c>
      <c r="G345" s="1" t="s">
        <v>20</v>
      </c>
      <c r="H345">
        <v>3.0993788819875774</v>
      </c>
    </row>
    <row r="346" spans="1:8" x14ac:dyDescent="0.35">
      <c r="A346" s="1" t="s">
        <v>15</v>
      </c>
      <c r="B346" s="1" t="s">
        <v>18</v>
      </c>
      <c r="C346">
        <v>342</v>
      </c>
      <c r="D346">
        <v>342</v>
      </c>
      <c r="E346">
        <v>342</v>
      </c>
      <c r="F346">
        <v>4202</v>
      </c>
      <c r="G346" s="1" t="s">
        <v>19</v>
      </c>
      <c r="H346">
        <v>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62"/>
  <sheetViews>
    <sheetView topLeftCell="A10" workbookViewId="0">
      <selection activeCell="Y17" sqref="Y17"/>
    </sheetView>
  </sheetViews>
  <sheetFormatPr defaultRowHeight="21" x14ac:dyDescent="0.35"/>
  <cols>
    <col min="3" max="3" width="14.1796875" customWidth="1"/>
    <col min="4" max="4" width="13.81640625" customWidth="1"/>
    <col min="5" max="5" width="16.81640625" customWidth="1"/>
    <col min="6" max="6" width="12.81640625" bestFit="1" customWidth="1"/>
  </cols>
  <sheetData>
    <row r="1" spans="1:31" x14ac:dyDescent="0.35">
      <c r="A1" t="s">
        <v>0</v>
      </c>
      <c r="B1" t="s">
        <v>1</v>
      </c>
      <c r="C1" t="s">
        <v>2</v>
      </c>
      <c r="D1" t="s">
        <v>3</v>
      </c>
      <c r="E1" t="s">
        <v>4</v>
      </c>
      <c r="F1" t="s">
        <v>5</v>
      </c>
      <c r="G1" t="s">
        <v>6</v>
      </c>
    </row>
    <row r="2" spans="1:31" x14ac:dyDescent="0.35">
      <c r="A2" t="s">
        <v>7</v>
      </c>
      <c r="B2" t="s">
        <v>8</v>
      </c>
      <c r="C2">
        <v>39.1</v>
      </c>
      <c r="D2">
        <v>18.7</v>
      </c>
      <c r="E2">
        <v>181</v>
      </c>
      <c r="F2">
        <v>3750</v>
      </c>
      <c r="G2" t="s">
        <v>9</v>
      </c>
    </row>
    <row r="3" spans="1:31" x14ac:dyDescent="0.35">
      <c r="A3" t="s">
        <v>7</v>
      </c>
      <c r="B3" t="s">
        <v>8</v>
      </c>
      <c r="C3">
        <v>39.5</v>
      </c>
      <c r="D3">
        <v>17.399999999999999</v>
      </c>
      <c r="E3">
        <v>186</v>
      </c>
      <c r="F3">
        <v>3800</v>
      </c>
      <c r="G3" t="s">
        <v>10</v>
      </c>
    </row>
    <row r="4" spans="1:31" x14ac:dyDescent="0.35">
      <c r="A4" t="s">
        <v>7</v>
      </c>
      <c r="B4" t="s">
        <v>8</v>
      </c>
      <c r="C4">
        <v>40.299999999999997</v>
      </c>
      <c r="D4">
        <v>18</v>
      </c>
      <c r="E4">
        <v>195</v>
      </c>
      <c r="F4">
        <v>3250</v>
      </c>
      <c r="G4" t="s">
        <v>10</v>
      </c>
    </row>
    <row r="5" spans="1:31" x14ac:dyDescent="0.35">
      <c r="A5" t="s">
        <v>7</v>
      </c>
      <c r="B5" t="s">
        <v>8</v>
      </c>
    </row>
    <row r="6" spans="1:31" x14ac:dyDescent="0.35">
      <c r="A6" t="s">
        <v>7</v>
      </c>
      <c r="B6" t="s">
        <v>8</v>
      </c>
      <c r="C6">
        <v>36.700000000000003</v>
      </c>
      <c r="D6">
        <v>19.3</v>
      </c>
      <c r="E6">
        <v>193</v>
      </c>
      <c r="F6">
        <v>3450</v>
      </c>
      <c r="G6" t="s">
        <v>10</v>
      </c>
    </row>
    <row r="7" spans="1:31" x14ac:dyDescent="0.35">
      <c r="A7" t="s">
        <v>7</v>
      </c>
      <c r="B7" t="s">
        <v>8</v>
      </c>
      <c r="C7">
        <v>39.299999999999997</v>
      </c>
      <c r="D7">
        <v>20.6</v>
      </c>
      <c r="E7">
        <v>190</v>
      </c>
      <c r="F7">
        <v>3650</v>
      </c>
      <c r="G7" t="s">
        <v>9</v>
      </c>
    </row>
    <row r="8" spans="1:31" x14ac:dyDescent="0.35">
      <c r="A8" t="s">
        <v>7</v>
      </c>
      <c r="B8" t="s">
        <v>8</v>
      </c>
      <c r="C8">
        <v>38.9</v>
      </c>
      <c r="D8">
        <v>17.8</v>
      </c>
      <c r="E8">
        <v>181</v>
      </c>
      <c r="F8">
        <v>3625</v>
      </c>
      <c r="G8" t="s">
        <v>10</v>
      </c>
    </row>
    <row r="9" spans="1:31" x14ac:dyDescent="0.35">
      <c r="A9" t="s">
        <v>7</v>
      </c>
      <c r="B9" t="s">
        <v>8</v>
      </c>
      <c r="C9">
        <v>39.200000000000003</v>
      </c>
      <c r="D9">
        <v>19.600000000000001</v>
      </c>
      <c r="E9">
        <v>195</v>
      </c>
      <c r="F9">
        <v>4675</v>
      </c>
      <c r="G9" t="s">
        <v>9</v>
      </c>
    </row>
    <row r="10" spans="1:31" x14ac:dyDescent="0.35">
      <c r="A10" t="s">
        <v>7</v>
      </c>
      <c r="B10" t="s">
        <v>8</v>
      </c>
      <c r="C10">
        <v>34.1</v>
      </c>
      <c r="D10">
        <v>18.100000000000001</v>
      </c>
      <c r="E10">
        <v>193</v>
      </c>
      <c r="F10">
        <v>3475</v>
      </c>
    </row>
    <row r="11" spans="1:31" x14ac:dyDescent="0.35">
      <c r="A11" t="s">
        <v>7</v>
      </c>
      <c r="B11" t="s">
        <v>8</v>
      </c>
      <c r="C11">
        <v>42</v>
      </c>
      <c r="D11">
        <v>20.2</v>
      </c>
      <c r="E11">
        <v>190</v>
      </c>
      <c r="F11">
        <v>4250</v>
      </c>
    </row>
    <row r="12" spans="1:31" x14ac:dyDescent="0.35">
      <c r="A12" t="s">
        <v>7</v>
      </c>
      <c r="B12" t="s">
        <v>8</v>
      </c>
      <c r="C12">
        <v>37.799999999999997</v>
      </c>
      <c r="D12">
        <v>17.100000000000001</v>
      </c>
      <c r="E12">
        <v>186</v>
      </c>
      <c r="F12">
        <v>3300</v>
      </c>
    </row>
    <row r="13" spans="1:31" x14ac:dyDescent="0.35">
      <c r="A13" t="s">
        <v>7</v>
      </c>
      <c r="B13" t="s">
        <v>8</v>
      </c>
      <c r="C13">
        <v>37.799999999999997</v>
      </c>
      <c r="D13">
        <v>17.3</v>
      </c>
      <c r="E13">
        <v>180</v>
      </c>
      <c r="F13">
        <v>3700</v>
      </c>
    </row>
    <row r="14" spans="1:31" x14ac:dyDescent="0.35">
      <c r="A14" t="s">
        <v>7</v>
      </c>
      <c r="B14" t="s">
        <v>8</v>
      </c>
      <c r="C14">
        <v>41.1</v>
      </c>
      <c r="D14">
        <v>17.600000000000001</v>
      </c>
      <c r="E14">
        <v>182</v>
      </c>
      <c r="F14">
        <v>3200</v>
      </c>
      <c r="G14" t="s">
        <v>10</v>
      </c>
    </row>
    <row r="15" spans="1:31" x14ac:dyDescent="0.35">
      <c r="A15" t="s">
        <v>7</v>
      </c>
      <c r="B15" t="s">
        <v>8</v>
      </c>
      <c r="C15">
        <v>38.6</v>
      </c>
      <c r="D15">
        <v>21.2</v>
      </c>
      <c r="E15">
        <v>191</v>
      </c>
      <c r="F15">
        <v>3800</v>
      </c>
      <c r="G15" t="s">
        <v>9</v>
      </c>
    </row>
    <row r="16" spans="1:31" x14ac:dyDescent="0.35">
      <c r="A16" t="s">
        <v>7</v>
      </c>
      <c r="B16" t="s">
        <v>8</v>
      </c>
      <c r="C16">
        <v>34.6</v>
      </c>
      <c r="D16">
        <v>21.1</v>
      </c>
      <c r="E16">
        <v>198</v>
      </c>
      <c r="F16">
        <v>4400</v>
      </c>
      <c r="G16" t="s">
        <v>9</v>
      </c>
      <c r="I16" t="str" cm="1">
        <f t="array" ref="I16:O16">Penguins[#Headers]</f>
        <v>species</v>
      </c>
      <c r="J16" t="str">
        <v>island</v>
      </c>
      <c r="K16" t="str">
        <v>bill_length_mm</v>
      </c>
      <c r="L16" t="str">
        <v>bill_depth_mm</v>
      </c>
      <c r="M16" t="str">
        <v>flipper_length_mm</v>
      </c>
      <c r="N16" t="str">
        <v>body_mass_g</v>
      </c>
      <c r="O16" t="str">
        <v>sex</v>
      </c>
      <c r="Q16" t="str" cm="1">
        <f t="array" ref="Q16:W16">Penguins[#Totals]</f>
        <v>Total</v>
      </c>
      <c r="R16">
        <v>344</v>
      </c>
      <c r="S16">
        <v>342</v>
      </c>
      <c r="T16">
        <v>342</v>
      </c>
      <c r="U16">
        <v>342</v>
      </c>
      <c r="V16">
        <v>4201.7543859649122</v>
      </c>
      <c r="W16">
        <v>333</v>
      </c>
      <c r="Y16" t="str" cm="1">
        <f t="array" ref="Y16:AE16">Penguins[#Headers]</f>
        <v>species</v>
      </c>
      <c r="Z16" t="str">
        <v>island</v>
      </c>
      <c r="AA16" t="str">
        <v>bill_length_mm</v>
      </c>
      <c r="AB16" t="str">
        <v>bill_depth_mm</v>
      </c>
      <c r="AC16" t="str">
        <v>flipper_length_mm</v>
      </c>
      <c r="AD16" t="str">
        <v>body_mass_g</v>
      </c>
      <c r="AE16" t="str">
        <v>sex</v>
      </c>
    </row>
    <row r="17" spans="1:31" x14ac:dyDescent="0.35">
      <c r="A17" t="s">
        <v>7</v>
      </c>
      <c r="B17" t="s">
        <v>8</v>
      </c>
      <c r="C17">
        <v>36.6</v>
      </c>
      <c r="D17">
        <v>17.8</v>
      </c>
      <c r="E17">
        <v>185</v>
      </c>
      <c r="F17">
        <v>3700</v>
      </c>
      <c r="G17" t="s">
        <v>10</v>
      </c>
      <c r="I17" t="str" cm="1">
        <f t="array" ref="I17:O360">Penguins[]</f>
        <v>Adelie</v>
      </c>
      <c r="J17" t="str">
        <v>Torgersen</v>
      </c>
      <c r="K17">
        <v>39.1</v>
      </c>
      <c r="L17">
        <v>18.7</v>
      </c>
      <c r="M17">
        <v>181</v>
      </c>
      <c r="N17">
        <v>3750</v>
      </c>
      <c r="O17" t="str">
        <v>MALE</v>
      </c>
      <c r="Q17" t="str" cm="1">
        <f t="array" ref="Q17:W362">Penguins[#All]</f>
        <v>species</v>
      </c>
      <c r="R17" t="str">
        <v>island</v>
      </c>
      <c r="S17" t="str">
        <v>bill_length_mm</v>
      </c>
      <c r="T17" t="str">
        <v>bill_depth_mm</v>
      </c>
      <c r="U17" t="str">
        <v>flipper_length_mm</v>
      </c>
      <c r="V17" t="str">
        <v>body_mass_g</v>
      </c>
      <c r="W17" t="str">
        <v>sex</v>
      </c>
      <c r="Y17" t="str" cm="1">
        <f t="array" ref="Y17:AE360">Penguins[#Data]</f>
        <v>Adelie</v>
      </c>
      <c r="Z17" t="str">
        <v>Torgersen</v>
      </c>
      <c r="AA17">
        <v>39.1</v>
      </c>
      <c r="AB17">
        <v>18.7</v>
      </c>
      <c r="AC17">
        <v>181</v>
      </c>
      <c r="AD17">
        <v>3750</v>
      </c>
      <c r="AE17" t="str">
        <v>MALE</v>
      </c>
    </row>
    <row r="18" spans="1:31" x14ac:dyDescent="0.35">
      <c r="A18" t="s">
        <v>7</v>
      </c>
      <c r="B18" t="s">
        <v>8</v>
      </c>
      <c r="C18">
        <v>38.700000000000003</v>
      </c>
      <c r="D18">
        <v>19</v>
      </c>
      <c r="E18">
        <v>195</v>
      </c>
      <c r="F18">
        <v>3450</v>
      </c>
      <c r="G18" t="s">
        <v>10</v>
      </c>
      <c r="I18" t="str">
        <v>Adelie</v>
      </c>
      <c r="J18" t="str">
        <v>Torgersen</v>
      </c>
      <c r="K18">
        <v>39.5</v>
      </c>
      <c r="L18">
        <v>17.399999999999999</v>
      </c>
      <c r="M18">
        <v>186</v>
      </c>
      <c r="N18">
        <v>3800</v>
      </c>
      <c r="O18" t="str">
        <v>FEMALE</v>
      </c>
      <c r="Q18" t="str">
        <v>Adelie</v>
      </c>
      <c r="R18" t="str">
        <v>Torgersen</v>
      </c>
      <c r="S18">
        <v>39.1</v>
      </c>
      <c r="T18">
        <v>18.7</v>
      </c>
      <c r="U18">
        <v>181</v>
      </c>
      <c r="V18">
        <v>3750</v>
      </c>
      <c r="W18" t="str">
        <v>MALE</v>
      </c>
      <c r="Y18" t="str">
        <v>Adelie</v>
      </c>
      <c r="Z18" t="str">
        <v>Torgersen</v>
      </c>
      <c r="AA18">
        <v>39.5</v>
      </c>
      <c r="AB18">
        <v>17.399999999999999</v>
      </c>
      <c r="AC18">
        <v>186</v>
      </c>
      <c r="AD18">
        <v>3800</v>
      </c>
      <c r="AE18" t="str">
        <v>FEMALE</v>
      </c>
    </row>
    <row r="19" spans="1:31" x14ac:dyDescent="0.35">
      <c r="A19" t="s">
        <v>7</v>
      </c>
      <c r="B19" t="s">
        <v>8</v>
      </c>
      <c r="C19">
        <v>42.5</v>
      </c>
      <c r="D19">
        <v>20.7</v>
      </c>
      <c r="E19">
        <v>197</v>
      </c>
      <c r="F19">
        <v>4500</v>
      </c>
      <c r="G19" t="s">
        <v>9</v>
      </c>
      <c r="I19" t="str">
        <v>Adelie</v>
      </c>
      <c r="J19" t="str">
        <v>Torgersen</v>
      </c>
      <c r="K19">
        <v>40.299999999999997</v>
      </c>
      <c r="L19">
        <v>18</v>
      </c>
      <c r="M19">
        <v>195</v>
      </c>
      <c r="N19">
        <v>3250</v>
      </c>
      <c r="O19" t="str">
        <v>FEMALE</v>
      </c>
      <c r="Q19" t="str">
        <v>Adelie</v>
      </c>
      <c r="R19" t="str">
        <v>Torgersen</v>
      </c>
      <c r="S19">
        <v>39.5</v>
      </c>
      <c r="T19">
        <v>17.399999999999999</v>
      </c>
      <c r="U19">
        <v>186</v>
      </c>
      <c r="V19">
        <v>3800</v>
      </c>
      <c r="W19" t="str">
        <v>FEMALE</v>
      </c>
      <c r="Y19" t="str">
        <v>Adelie</v>
      </c>
      <c r="Z19" t="str">
        <v>Torgersen</v>
      </c>
      <c r="AA19">
        <v>40.299999999999997</v>
      </c>
      <c r="AB19">
        <v>18</v>
      </c>
      <c r="AC19">
        <v>195</v>
      </c>
      <c r="AD19">
        <v>3250</v>
      </c>
      <c r="AE19" t="str">
        <v>FEMALE</v>
      </c>
    </row>
    <row r="20" spans="1:31" x14ac:dyDescent="0.35">
      <c r="A20" t="s">
        <v>7</v>
      </c>
      <c r="B20" t="s">
        <v>8</v>
      </c>
      <c r="C20">
        <v>34.4</v>
      </c>
      <c r="D20">
        <v>18.399999999999999</v>
      </c>
      <c r="E20">
        <v>184</v>
      </c>
      <c r="F20">
        <v>3325</v>
      </c>
      <c r="G20" t="s">
        <v>10</v>
      </c>
      <c r="I20" t="str">
        <v>Adelie</v>
      </c>
      <c r="J20" t="str">
        <v>Torgersen</v>
      </c>
      <c r="K20">
        <v>0</v>
      </c>
      <c r="L20">
        <v>0</v>
      </c>
      <c r="M20">
        <v>0</v>
      </c>
      <c r="N20">
        <v>0</v>
      </c>
      <c r="O20">
        <v>0</v>
      </c>
      <c r="Q20" t="str">
        <v>Adelie</v>
      </c>
      <c r="R20" t="str">
        <v>Torgersen</v>
      </c>
      <c r="S20">
        <v>40.299999999999997</v>
      </c>
      <c r="T20">
        <v>18</v>
      </c>
      <c r="U20">
        <v>195</v>
      </c>
      <c r="V20">
        <v>3250</v>
      </c>
      <c r="W20" t="str">
        <v>FEMALE</v>
      </c>
      <c r="Y20" t="str">
        <v>Adelie</v>
      </c>
      <c r="Z20" t="str">
        <v>Torgersen</v>
      </c>
      <c r="AA20">
        <v>0</v>
      </c>
      <c r="AB20">
        <v>0</v>
      </c>
      <c r="AC20">
        <v>0</v>
      </c>
      <c r="AD20">
        <v>0</v>
      </c>
      <c r="AE20">
        <v>0</v>
      </c>
    </row>
    <row r="21" spans="1:31" x14ac:dyDescent="0.35">
      <c r="A21" t="s">
        <v>7</v>
      </c>
      <c r="B21" t="s">
        <v>8</v>
      </c>
      <c r="C21">
        <v>46</v>
      </c>
      <c r="D21">
        <v>21.5</v>
      </c>
      <c r="E21">
        <v>194</v>
      </c>
      <c r="F21">
        <v>4200</v>
      </c>
      <c r="G21" t="s">
        <v>9</v>
      </c>
      <c r="I21" t="str">
        <v>Adelie</v>
      </c>
      <c r="J21" t="str">
        <v>Torgersen</v>
      </c>
      <c r="K21">
        <v>36.700000000000003</v>
      </c>
      <c r="L21">
        <v>19.3</v>
      </c>
      <c r="M21">
        <v>193</v>
      </c>
      <c r="N21">
        <v>3450</v>
      </c>
      <c r="O21" t="str">
        <v>FEMALE</v>
      </c>
      <c r="Q21" t="str">
        <v>Adelie</v>
      </c>
      <c r="R21" t="str">
        <v>Torgersen</v>
      </c>
      <c r="S21">
        <v>0</v>
      </c>
      <c r="T21">
        <v>0</v>
      </c>
      <c r="U21">
        <v>0</v>
      </c>
      <c r="V21">
        <v>0</v>
      </c>
      <c r="W21">
        <v>0</v>
      </c>
      <c r="Y21" t="str">
        <v>Adelie</v>
      </c>
      <c r="Z21" t="str">
        <v>Torgersen</v>
      </c>
      <c r="AA21">
        <v>36.700000000000003</v>
      </c>
      <c r="AB21">
        <v>19.3</v>
      </c>
      <c r="AC21">
        <v>193</v>
      </c>
      <c r="AD21">
        <v>3450</v>
      </c>
      <c r="AE21" t="str">
        <v>FEMALE</v>
      </c>
    </row>
    <row r="22" spans="1:31" x14ac:dyDescent="0.35">
      <c r="A22" t="s">
        <v>7</v>
      </c>
      <c r="B22" t="s">
        <v>11</v>
      </c>
      <c r="C22">
        <v>37.799999999999997</v>
      </c>
      <c r="D22">
        <v>18.3</v>
      </c>
      <c r="E22">
        <v>174</v>
      </c>
      <c r="F22">
        <v>3400</v>
      </c>
      <c r="G22" t="s">
        <v>10</v>
      </c>
      <c r="I22" t="str">
        <v>Adelie</v>
      </c>
      <c r="J22" t="str">
        <v>Torgersen</v>
      </c>
      <c r="K22">
        <v>39.299999999999997</v>
      </c>
      <c r="L22">
        <v>20.6</v>
      </c>
      <c r="M22">
        <v>190</v>
      </c>
      <c r="N22">
        <v>3650</v>
      </c>
      <c r="O22" t="str">
        <v>MALE</v>
      </c>
      <c r="Q22" t="str">
        <v>Adelie</v>
      </c>
      <c r="R22" t="str">
        <v>Torgersen</v>
      </c>
      <c r="S22">
        <v>36.700000000000003</v>
      </c>
      <c r="T22">
        <v>19.3</v>
      </c>
      <c r="U22">
        <v>193</v>
      </c>
      <c r="V22">
        <v>3450</v>
      </c>
      <c r="W22" t="str">
        <v>FEMALE</v>
      </c>
      <c r="Y22" t="str">
        <v>Adelie</v>
      </c>
      <c r="Z22" t="str">
        <v>Torgersen</v>
      </c>
      <c r="AA22">
        <v>39.299999999999997</v>
      </c>
      <c r="AB22">
        <v>20.6</v>
      </c>
      <c r="AC22">
        <v>190</v>
      </c>
      <c r="AD22">
        <v>3650</v>
      </c>
      <c r="AE22" t="str">
        <v>MALE</v>
      </c>
    </row>
    <row r="23" spans="1:31" x14ac:dyDescent="0.35">
      <c r="A23" t="s">
        <v>7</v>
      </c>
      <c r="B23" t="s">
        <v>11</v>
      </c>
      <c r="C23">
        <v>37.700000000000003</v>
      </c>
      <c r="D23">
        <v>18.7</v>
      </c>
      <c r="E23">
        <v>180</v>
      </c>
      <c r="F23">
        <v>3600</v>
      </c>
      <c r="G23" t="s">
        <v>9</v>
      </c>
      <c r="I23" t="str">
        <v>Adelie</v>
      </c>
      <c r="J23" t="str">
        <v>Torgersen</v>
      </c>
      <c r="K23">
        <v>38.9</v>
      </c>
      <c r="L23">
        <v>17.8</v>
      </c>
      <c r="M23">
        <v>181</v>
      </c>
      <c r="N23">
        <v>3625</v>
      </c>
      <c r="O23" t="str">
        <v>FEMALE</v>
      </c>
      <c r="Q23" t="str">
        <v>Adelie</v>
      </c>
      <c r="R23" t="str">
        <v>Torgersen</v>
      </c>
      <c r="S23">
        <v>39.299999999999997</v>
      </c>
      <c r="T23">
        <v>20.6</v>
      </c>
      <c r="U23">
        <v>190</v>
      </c>
      <c r="V23">
        <v>3650</v>
      </c>
      <c r="W23" t="str">
        <v>MALE</v>
      </c>
      <c r="Y23" t="str">
        <v>Adelie</v>
      </c>
      <c r="Z23" t="str">
        <v>Torgersen</v>
      </c>
      <c r="AA23">
        <v>38.9</v>
      </c>
      <c r="AB23">
        <v>17.8</v>
      </c>
      <c r="AC23">
        <v>181</v>
      </c>
      <c r="AD23">
        <v>3625</v>
      </c>
      <c r="AE23" t="str">
        <v>FEMALE</v>
      </c>
    </row>
    <row r="24" spans="1:31" x14ac:dyDescent="0.35">
      <c r="A24" t="s">
        <v>7</v>
      </c>
      <c r="B24" t="s">
        <v>11</v>
      </c>
      <c r="C24">
        <v>35.9</v>
      </c>
      <c r="D24">
        <v>19.2</v>
      </c>
      <c r="E24">
        <v>189</v>
      </c>
      <c r="F24">
        <v>3800</v>
      </c>
      <c r="G24" t="s">
        <v>10</v>
      </c>
      <c r="I24" t="str">
        <v>Adelie</v>
      </c>
      <c r="J24" t="str">
        <v>Torgersen</v>
      </c>
      <c r="K24">
        <v>39.200000000000003</v>
      </c>
      <c r="L24">
        <v>19.600000000000001</v>
      </c>
      <c r="M24">
        <v>195</v>
      </c>
      <c r="N24">
        <v>4675</v>
      </c>
      <c r="O24" t="str">
        <v>MALE</v>
      </c>
      <c r="Q24" t="str">
        <v>Adelie</v>
      </c>
      <c r="R24" t="str">
        <v>Torgersen</v>
      </c>
      <c r="S24">
        <v>38.9</v>
      </c>
      <c r="T24">
        <v>17.8</v>
      </c>
      <c r="U24">
        <v>181</v>
      </c>
      <c r="V24">
        <v>3625</v>
      </c>
      <c r="W24" t="str">
        <v>FEMALE</v>
      </c>
      <c r="Y24" t="str">
        <v>Adelie</v>
      </c>
      <c r="Z24" t="str">
        <v>Torgersen</v>
      </c>
      <c r="AA24">
        <v>39.200000000000003</v>
      </c>
      <c r="AB24">
        <v>19.600000000000001</v>
      </c>
      <c r="AC24">
        <v>195</v>
      </c>
      <c r="AD24">
        <v>4675</v>
      </c>
      <c r="AE24" t="str">
        <v>MALE</v>
      </c>
    </row>
    <row r="25" spans="1:31" x14ac:dyDescent="0.35">
      <c r="A25" t="s">
        <v>7</v>
      </c>
      <c r="B25" t="s">
        <v>11</v>
      </c>
      <c r="C25">
        <v>38.200000000000003</v>
      </c>
      <c r="D25">
        <v>18.100000000000001</v>
      </c>
      <c r="E25">
        <v>185</v>
      </c>
      <c r="F25">
        <v>3950</v>
      </c>
      <c r="G25" t="s">
        <v>9</v>
      </c>
      <c r="I25" t="str">
        <v>Adelie</v>
      </c>
      <c r="J25" t="str">
        <v>Torgersen</v>
      </c>
      <c r="K25">
        <v>34.1</v>
      </c>
      <c r="L25">
        <v>18.100000000000001</v>
      </c>
      <c r="M25">
        <v>193</v>
      </c>
      <c r="N25">
        <v>3475</v>
      </c>
      <c r="O25">
        <v>0</v>
      </c>
      <c r="Q25" t="str">
        <v>Adelie</v>
      </c>
      <c r="R25" t="str">
        <v>Torgersen</v>
      </c>
      <c r="S25">
        <v>39.200000000000003</v>
      </c>
      <c r="T25">
        <v>19.600000000000001</v>
      </c>
      <c r="U25">
        <v>195</v>
      </c>
      <c r="V25">
        <v>4675</v>
      </c>
      <c r="W25" t="str">
        <v>MALE</v>
      </c>
      <c r="Y25" t="str">
        <v>Adelie</v>
      </c>
      <c r="Z25" t="str">
        <v>Torgersen</v>
      </c>
      <c r="AA25">
        <v>34.1</v>
      </c>
      <c r="AB25">
        <v>18.100000000000001</v>
      </c>
      <c r="AC25">
        <v>193</v>
      </c>
      <c r="AD25">
        <v>3475</v>
      </c>
      <c r="AE25">
        <v>0</v>
      </c>
    </row>
    <row r="26" spans="1:31" x14ac:dyDescent="0.35">
      <c r="A26" t="s">
        <v>7</v>
      </c>
      <c r="B26" t="s">
        <v>11</v>
      </c>
      <c r="C26">
        <v>38.799999999999997</v>
      </c>
      <c r="D26">
        <v>17.2</v>
      </c>
      <c r="E26">
        <v>180</v>
      </c>
      <c r="F26">
        <v>3800</v>
      </c>
      <c r="G26" t="s">
        <v>9</v>
      </c>
      <c r="I26" t="str">
        <v>Adelie</v>
      </c>
      <c r="J26" t="str">
        <v>Torgersen</v>
      </c>
      <c r="K26">
        <v>42</v>
      </c>
      <c r="L26">
        <v>20.2</v>
      </c>
      <c r="M26">
        <v>190</v>
      </c>
      <c r="N26">
        <v>4250</v>
      </c>
      <c r="O26">
        <v>0</v>
      </c>
      <c r="Q26" t="str">
        <v>Adelie</v>
      </c>
      <c r="R26" t="str">
        <v>Torgersen</v>
      </c>
      <c r="S26">
        <v>34.1</v>
      </c>
      <c r="T26">
        <v>18.100000000000001</v>
      </c>
      <c r="U26">
        <v>193</v>
      </c>
      <c r="V26">
        <v>3475</v>
      </c>
      <c r="W26">
        <v>0</v>
      </c>
      <c r="Y26" t="str">
        <v>Adelie</v>
      </c>
      <c r="Z26" t="str">
        <v>Torgersen</v>
      </c>
      <c r="AA26">
        <v>42</v>
      </c>
      <c r="AB26">
        <v>20.2</v>
      </c>
      <c r="AC26">
        <v>190</v>
      </c>
      <c r="AD26">
        <v>4250</v>
      </c>
      <c r="AE26">
        <v>0</v>
      </c>
    </row>
    <row r="27" spans="1:31" x14ac:dyDescent="0.35">
      <c r="A27" t="s">
        <v>7</v>
      </c>
      <c r="B27" t="s">
        <v>11</v>
      </c>
      <c r="C27">
        <v>35.299999999999997</v>
      </c>
      <c r="D27">
        <v>18.899999999999999</v>
      </c>
      <c r="E27">
        <v>187</v>
      </c>
      <c r="F27">
        <v>3800</v>
      </c>
      <c r="G27" t="s">
        <v>10</v>
      </c>
      <c r="I27" t="str">
        <v>Adelie</v>
      </c>
      <c r="J27" t="str">
        <v>Torgersen</v>
      </c>
      <c r="K27">
        <v>37.799999999999997</v>
      </c>
      <c r="L27">
        <v>17.100000000000001</v>
      </c>
      <c r="M27">
        <v>186</v>
      </c>
      <c r="N27">
        <v>3300</v>
      </c>
      <c r="O27">
        <v>0</v>
      </c>
      <c r="Q27" t="str">
        <v>Adelie</v>
      </c>
      <c r="R27" t="str">
        <v>Torgersen</v>
      </c>
      <c r="S27">
        <v>42</v>
      </c>
      <c r="T27">
        <v>20.2</v>
      </c>
      <c r="U27">
        <v>190</v>
      </c>
      <c r="V27">
        <v>4250</v>
      </c>
      <c r="W27">
        <v>0</v>
      </c>
      <c r="Y27" t="str">
        <v>Adelie</v>
      </c>
      <c r="Z27" t="str">
        <v>Torgersen</v>
      </c>
      <c r="AA27">
        <v>37.799999999999997</v>
      </c>
      <c r="AB27">
        <v>17.100000000000001</v>
      </c>
      <c r="AC27">
        <v>186</v>
      </c>
      <c r="AD27">
        <v>3300</v>
      </c>
      <c r="AE27">
        <v>0</v>
      </c>
    </row>
    <row r="28" spans="1:31" x14ac:dyDescent="0.35">
      <c r="A28" t="s">
        <v>7</v>
      </c>
      <c r="B28" t="s">
        <v>11</v>
      </c>
      <c r="C28">
        <v>40.6</v>
      </c>
      <c r="D28">
        <v>18.600000000000001</v>
      </c>
      <c r="E28">
        <v>183</v>
      </c>
      <c r="F28">
        <v>3550</v>
      </c>
      <c r="G28" t="s">
        <v>9</v>
      </c>
      <c r="I28" t="str">
        <v>Adelie</v>
      </c>
      <c r="J28" t="str">
        <v>Torgersen</v>
      </c>
      <c r="K28">
        <v>37.799999999999997</v>
      </c>
      <c r="L28">
        <v>17.3</v>
      </c>
      <c r="M28">
        <v>180</v>
      </c>
      <c r="N28">
        <v>3700</v>
      </c>
      <c r="O28">
        <v>0</v>
      </c>
      <c r="Q28" t="str">
        <v>Adelie</v>
      </c>
      <c r="R28" t="str">
        <v>Torgersen</v>
      </c>
      <c r="S28">
        <v>37.799999999999997</v>
      </c>
      <c r="T28">
        <v>17.100000000000001</v>
      </c>
      <c r="U28">
        <v>186</v>
      </c>
      <c r="V28">
        <v>3300</v>
      </c>
      <c r="W28">
        <v>0</v>
      </c>
      <c r="Y28" t="str">
        <v>Adelie</v>
      </c>
      <c r="Z28" t="str">
        <v>Torgersen</v>
      </c>
      <c r="AA28">
        <v>37.799999999999997</v>
      </c>
      <c r="AB28">
        <v>17.3</v>
      </c>
      <c r="AC28">
        <v>180</v>
      </c>
      <c r="AD28">
        <v>3700</v>
      </c>
      <c r="AE28">
        <v>0</v>
      </c>
    </row>
    <row r="29" spans="1:31" x14ac:dyDescent="0.35">
      <c r="A29" t="s">
        <v>7</v>
      </c>
      <c r="B29" t="s">
        <v>11</v>
      </c>
      <c r="C29">
        <v>40.5</v>
      </c>
      <c r="D29">
        <v>17.899999999999999</v>
      </c>
      <c r="E29">
        <v>187</v>
      </c>
      <c r="F29">
        <v>3200</v>
      </c>
      <c r="G29" t="s">
        <v>10</v>
      </c>
      <c r="I29" t="str">
        <v>Adelie</v>
      </c>
      <c r="J29" t="str">
        <v>Torgersen</v>
      </c>
      <c r="K29">
        <v>41.1</v>
      </c>
      <c r="L29">
        <v>17.600000000000001</v>
      </c>
      <c r="M29">
        <v>182</v>
      </c>
      <c r="N29">
        <v>3200</v>
      </c>
      <c r="O29" t="str">
        <v>FEMALE</v>
      </c>
      <c r="Q29" t="str">
        <v>Adelie</v>
      </c>
      <c r="R29" t="str">
        <v>Torgersen</v>
      </c>
      <c r="S29">
        <v>37.799999999999997</v>
      </c>
      <c r="T29">
        <v>17.3</v>
      </c>
      <c r="U29">
        <v>180</v>
      </c>
      <c r="V29">
        <v>3700</v>
      </c>
      <c r="W29">
        <v>0</v>
      </c>
      <c r="Y29" t="str">
        <v>Adelie</v>
      </c>
      <c r="Z29" t="str">
        <v>Torgersen</v>
      </c>
      <c r="AA29">
        <v>41.1</v>
      </c>
      <c r="AB29">
        <v>17.600000000000001</v>
      </c>
      <c r="AC29">
        <v>182</v>
      </c>
      <c r="AD29">
        <v>3200</v>
      </c>
      <c r="AE29" t="str">
        <v>FEMALE</v>
      </c>
    </row>
    <row r="30" spans="1:31" x14ac:dyDescent="0.35">
      <c r="A30" t="s">
        <v>7</v>
      </c>
      <c r="B30" t="s">
        <v>11</v>
      </c>
      <c r="C30">
        <v>37.9</v>
      </c>
      <c r="D30">
        <v>18.600000000000001</v>
      </c>
      <c r="E30">
        <v>172</v>
      </c>
      <c r="F30">
        <v>3150</v>
      </c>
      <c r="G30" t="s">
        <v>10</v>
      </c>
      <c r="I30" t="str">
        <v>Adelie</v>
      </c>
      <c r="J30" t="str">
        <v>Torgersen</v>
      </c>
      <c r="K30">
        <v>38.6</v>
      </c>
      <c r="L30">
        <v>21.2</v>
      </c>
      <c r="M30">
        <v>191</v>
      </c>
      <c r="N30">
        <v>3800</v>
      </c>
      <c r="O30" t="str">
        <v>MALE</v>
      </c>
      <c r="Q30" t="str">
        <v>Adelie</v>
      </c>
      <c r="R30" t="str">
        <v>Torgersen</v>
      </c>
      <c r="S30">
        <v>41.1</v>
      </c>
      <c r="T30">
        <v>17.600000000000001</v>
      </c>
      <c r="U30">
        <v>182</v>
      </c>
      <c r="V30">
        <v>3200</v>
      </c>
      <c r="W30" t="str">
        <v>FEMALE</v>
      </c>
      <c r="Y30" t="str">
        <v>Adelie</v>
      </c>
      <c r="Z30" t="str">
        <v>Torgersen</v>
      </c>
      <c r="AA30">
        <v>38.6</v>
      </c>
      <c r="AB30">
        <v>21.2</v>
      </c>
      <c r="AC30">
        <v>191</v>
      </c>
      <c r="AD30">
        <v>3800</v>
      </c>
      <c r="AE30" t="str">
        <v>MALE</v>
      </c>
    </row>
    <row r="31" spans="1:31" x14ac:dyDescent="0.35">
      <c r="A31" t="s">
        <v>7</v>
      </c>
      <c r="B31" t="s">
        <v>11</v>
      </c>
      <c r="C31">
        <v>40.5</v>
      </c>
      <c r="D31">
        <v>18.899999999999999</v>
      </c>
      <c r="E31">
        <v>180</v>
      </c>
      <c r="F31">
        <v>3950</v>
      </c>
      <c r="G31" t="s">
        <v>9</v>
      </c>
      <c r="I31" t="str">
        <v>Adelie</v>
      </c>
      <c r="J31" t="str">
        <v>Torgersen</v>
      </c>
      <c r="K31">
        <v>34.6</v>
      </c>
      <c r="L31">
        <v>21.1</v>
      </c>
      <c r="M31">
        <v>198</v>
      </c>
      <c r="N31">
        <v>4400</v>
      </c>
      <c r="O31" t="str">
        <v>MALE</v>
      </c>
      <c r="Q31" t="str">
        <v>Adelie</v>
      </c>
      <c r="R31" t="str">
        <v>Torgersen</v>
      </c>
      <c r="S31">
        <v>38.6</v>
      </c>
      <c r="T31">
        <v>21.2</v>
      </c>
      <c r="U31">
        <v>191</v>
      </c>
      <c r="V31">
        <v>3800</v>
      </c>
      <c r="W31" t="str">
        <v>MALE</v>
      </c>
      <c r="Y31" t="str">
        <v>Adelie</v>
      </c>
      <c r="Z31" t="str">
        <v>Torgersen</v>
      </c>
      <c r="AA31">
        <v>34.6</v>
      </c>
      <c r="AB31">
        <v>21.1</v>
      </c>
      <c r="AC31">
        <v>198</v>
      </c>
      <c r="AD31">
        <v>4400</v>
      </c>
      <c r="AE31" t="str">
        <v>MALE</v>
      </c>
    </row>
    <row r="32" spans="1:31" x14ac:dyDescent="0.35">
      <c r="A32" t="s">
        <v>7</v>
      </c>
      <c r="B32" t="s">
        <v>12</v>
      </c>
      <c r="C32">
        <v>39.5</v>
      </c>
      <c r="D32">
        <v>16.7</v>
      </c>
      <c r="E32">
        <v>178</v>
      </c>
      <c r="F32">
        <v>3250</v>
      </c>
      <c r="G32" t="s">
        <v>10</v>
      </c>
      <c r="I32" t="str">
        <v>Adelie</v>
      </c>
      <c r="J32" t="str">
        <v>Torgersen</v>
      </c>
      <c r="K32">
        <v>36.6</v>
      </c>
      <c r="L32">
        <v>17.8</v>
      </c>
      <c r="M32">
        <v>185</v>
      </c>
      <c r="N32">
        <v>3700</v>
      </c>
      <c r="O32" t="str">
        <v>FEMALE</v>
      </c>
      <c r="Q32" t="str">
        <v>Adelie</v>
      </c>
      <c r="R32" t="str">
        <v>Torgersen</v>
      </c>
      <c r="S32">
        <v>34.6</v>
      </c>
      <c r="T32">
        <v>21.1</v>
      </c>
      <c r="U32">
        <v>198</v>
      </c>
      <c r="V32">
        <v>4400</v>
      </c>
      <c r="W32" t="str">
        <v>MALE</v>
      </c>
      <c r="Y32" t="str">
        <v>Adelie</v>
      </c>
      <c r="Z32" t="str">
        <v>Torgersen</v>
      </c>
      <c r="AA32">
        <v>36.6</v>
      </c>
      <c r="AB32">
        <v>17.8</v>
      </c>
      <c r="AC32">
        <v>185</v>
      </c>
      <c r="AD32">
        <v>3700</v>
      </c>
      <c r="AE32" t="str">
        <v>FEMALE</v>
      </c>
    </row>
    <row r="33" spans="1:31" x14ac:dyDescent="0.35">
      <c r="A33" t="s">
        <v>7</v>
      </c>
      <c r="B33" t="s">
        <v>12</v>
      </c>
      <c r="C33">
        <v>37.200000000000003</v>
      </c>
      <c r="D33">
        <v>18.100000000000001</v>
      </c>
      <c r="E33">
        <v>178</v>
      </c>
      <c r="F33">
        <v>3900</v>
      </c>
      <c r="G33" t="s">
        <v>9</v>
      </c>
      <c r="I33" t="str">
        <v>Adelie</v>
      </c>
      <c r="J33" t="str">
        <v>Torgersen</v>
      </c>
      <c r="K33">
        <v>38.700000000000003</v>
      </c>
      <c r="L33">
        <v>19</v>
      </c>
      <c r="M33">
        <v>195</v>
      </c>
      <c r="N33">
        <v>3450</v>
      </c>
      <c r="O33" t="str">
        <v>FEMALE</v>
      </c>
      <c r="Q33" t="str">
        <v>Adelie</v>
      </c>
      <c r="R33" t="str">
        <v>Torgersen</v>
      </c>
      <c r="S33">
        <v>36.6</v>
      </c>
      <c r="T33">
        <v>17.8</v>
      </c>
      <c r="U33">
        <v>185</v>
      </c>
      <c r="V33">
        <v>3700</v>
      </c>
      <c r="W33" t="str">
        <v>FEMALE</v>
      </c>
      <c r="Y33" t="str">
        <v>Adelie</v>
      </c>
      <c r="Z33" t="str">
        <v>Torgersen</v>
      </c>
      <c r="AA33">
        <v>38.700000000000003</v>
      </c>
      <c r="AB33">
        <v>19</v>
      </c>
      <c r="AC33">
        <v>195</v>
      </c>
      <c r="AD33">
        <v>3450</v>
      </c>
      <c r="AE33" t="str">
        <v>FEMALE</v>
      </c>
    </row>
    <row r="34" spans="1:31" x14ac:dyDescent="0.35">
      <c r="A34" t="s">
        <v>7</v>
      </c>
      <c r="B34" t="s">
        <v>12</v>
      </c>
      <c r="C34">
        <v>39.5</v>
      </c>
      <c r="D34">
        <v>17.8</v>
      </c>
      <c r="E34">
        <v>188</v>
      </c>
      <c r="F34">
        <v>3300</v>
      </c>
      <c r="G34" t="s">
        <v>10</v>
      </c>
      <c r="I34" t="str">
        <v>Adelie</v>
      </c>
      <c r="J34" t="str">
        <v>Torgersen</v>
      </c>
      <c r="K34">
        <v>42.5</v>
      </c>
      <c r="L34">
        <v>20.7</v>
      </c>
      <c r="M34">
        <v>197</v>
      </c>
      <c r="N34">
        <v>4500</v>
      </c>
      <c r="O34" t="str">
        <v>MALE</v>
      </c>
      <c r="Q34" t="str">
        <v>Adelie</v>
      </c>
      <c r="R34" t="str">
        <v>Torgersen</v>
      </c>
      <c r="S34">
        <v>38.700000000000003</v>
      </c>
      <c r="T34">
        <v>19</v>
      </c>
      <c r="U34">
        <v>195</v>
      </c>
      <c r="V34">
        <v>3450</v>
      </c>
      <c r="W34" t="str">
        <v>FEMALE</v>
      </c>
      <c r="Y34" t="str">
        <v>Adelie</v>
      </c>
      <c r="Z34" t="str">
        <v>Torgersen</v>
      </c>
      <c r="AA34">
        <v>42.5</v>
      </c>
      <c r="AB34">
        <v>20.7</v>
      </c>
      <c r="AC34">
        <v>197</v>
      </c>
      <c r="AD34">
        <v>4500</v>
      </c>
      <c r="AE34" t="str">
        <v>MALE</v>
      </c>
    </row>
    <row r="35" spans="1:31" x14ac:dyDescent="0.35">
      <c r="A35" t="s">
        <v>7</v>
      </c>
      <c r="B35" t="s">
        <v>12</v>
      </c>
      <c r="C35">
        <v>40.9</v>
      </c>
      <c r="D35">
        <v>18.899999999999999</v>
      </c>
      <c r="E35">
        <v>184</v>
      </c>
      <c r="F35">
        <v>3900</v>
      </c>
      <c r="G35" t="s">
        <v>9</v>
      </c>
      <c r="I35" t="str">
        <v>Adelie</v>
      </c>
      <c r="J35" t="str">
        <v>Torgersen</v>
      </c>
      <c r="K35">
        <v>34.4</v>
      </c>
      <c r="L35">
        <v>18.399999999999999</v>
      </c>
      <c r="M35">
        <v>184</v>
      </c>
      <c r="N35">
        <v>3325</v>
      </c>
      <c r="O35" t="str">
        <v>FEMALE</v>
      </c>
      <c r="Q35" t="str">
        <v>Adelie</v>
      </c>
      <c r="R35" t="str">
        <v>Torgersen</v>
      </c>
      <c r="S35">
        <v>42.5</v>
      </c>
      <c r="T35">
        <v>20.7</v>
      </c>
      <c r="U35">
        <v>197</v>
      </c>
      <c r="V35">
        <v>4500</v>
      </c>
      <c r="W35" t="str">
        <v>MALE</v>
      </c>
      <c r="Y35" t="str">
        <v>Adelie</v>
      </c>
      <c r="Z35" t="str">
        <v>Torgersen</v>
      </c>
      <c r="AA35">
        <v>34.4</v>
      </c>
      <c r="AB35">
        <v>18.399999999999999</v>
      </c>
      <c r="AC35">
        <v>184</v>
      </c>
      <c r="AD35">
        <v>3325</v>
      </c>
      <c r="AE35" t="str">
        <v>FEMALE</v>
      </c>
    </row>
    <row r="36" spans="1:31" x14ac:dyDescent="0.35">
      <c r="A36" t="s">
        <v>7</v>
      </c>
      <c r="B36" t="s">
        <v>12</v>
      </c>
      <c r="C36">
        <v>36.4</v>
      </c>
      <c r="D36">
        <v>17</v>
      </c>
      <c r="E36">
        <v>195</v>
      </c>
      <c r="F36">
        <v>3325</v>
      </c>
      <c r="G36" t="s">
        <v>10</v>
      </c>
      <c r="I36" t="str">
        <v>Adelie</v>
      </c>
      <c r="J36" t="str">
        <v>Torgersen</v>
      </c>
      <c r="K36">
        <v>46</v>
      </c>
      <c r="L36">
        <v>21.5</v>
      </c>
      <c r="M36">
        <v>194</v>
      </c>
      <c r="N36">
        <v>4200</v>
      </c>
      <c r="O36" t="str">
        <v>MALE</v>
      </c>
      <c r="Q36" t="str">
        <v>Adelie</v>
      </c>
      <c r="R36" t="str">
        <v>Torgersen</v>
      </c>
      <c r="S36">
        <v>34.4</v>
      </c>
      <c r="T36">
        <v>18.399999999999999</v>
      </c>
      <c r="U36">
        <v>184</v>
      </c>
      <c r="V36">
        <v>3325</v>
      </c>
      <c r="W36" t="str">
        <v>FEMALE</v>
      </c>
      <c r="Y36" t="str">
        <v>Adelie</v>
      </c>
      <c r="Z36" t="str">
        <v>Torgersen</v>
      </c>
      <c r="AA36">
        <v>46</v>
      </c>
      <c r="AB36">
        <v>21.5</v>
      </c>
      <c r="AC36">
        <v>194</v>
      </c>
      <c r="AD36">
        <v>4200</v>
      </c>
      <c r="AE36" t="str">
        <v>MALE</v>
      </c>
    </row>
    <row r="37" spans="1:31" x14ac:dyDescent="0.35">
      <c r="A37" t="s">
        <v>7</v>
      </c>
      <c r="B37" t="s">
        <v>12</v>
      </c>
      <c r="C37">
        <v>39.200000000000003</v>
      </c>
      <c r="D37">
        <v>21.1</v>
      </c>
      <c r="E37">
        <v>196</v>
      </c>
      <c r="F37">
        <v>4150</v>
      </c>
      <c r="G37" t="s">
        <v>9</v>
      </c>
      <c r="I37" t="str">
        <v>Adelie</v>
      </c>
      <c r="J37" t="str">
        <v>Biscoe</v>
      </c>
      <c r="K37">
        <v>37.799999999999997</v>
      </c>
      <c r="L37">
        <v>18.3</v>
      </c>
      <c r="M37">
        <v>174</v>
      </c>
      <c r="N37">
        <v>3400</v>
      </c>
      <c r="O37" t="str">
        <v>FEMALE</v>
      </c>
      <c r="Q37" t="str">
        <v>Adelie</v>
      </c>
      <c r="R37" t="str">
        <v>Torgersen</v>
      </c>
      <c r="S37">
        <v>46</v>
      </c>
      <c r="T37">
        <v>21.5</v>
      </c>
      <c r="U37">
        <v>194</v>
      </c>
      <c r="V37">
        <v>4200</v>
      </c>
      <c r="W37" t="str">
        <v>MALE</v>
      </c>
      <c r="Y37" t="str">
        <v>Adelie</v>
      </c>
      <c r="Z37" t="str">
        <v>Biscoe</v>
      </c>
      <c r="AA37">
        <v>37.799999999999997</v>
      </c>
      <c r="AB37">
        <v>18.3</v>
      </c>
      <c r="AC37">
        <v>174</v>
      </c>
      <c r="AD37">
        <v>3400</v>
      </c>
      <c r="AE37" t="str">
        <v>FEMALE</v>
      </c>
    </row>
    <row r="38" spans="1:31" x14ac:dyDescent="0.35">
      <c r="A38" t="s">
        <v>7</v>
      </c>
      <c r="B38" t="s">
        <v>12</v>
      </c>
      <c r="C38">
        <v>38.799999999999997</v>
      </c>
      <c r="D38">
        <v>20</v>
      </c>
      <c r="E38">
        <v>190</v>
      </c>
      <c r="F38">
        <v>3950</v>
      </c>
      <c r="G38" t="s">
        <v>9</v>
      </c>
      <c r="I38" t="str">
        <v>Adelie</v>
      </c>
      <c r="J38" t="str">
        <v>Biscoe</v>
      </c>
      <c r="K38">
        <v>37.700000000000003</v>
      </c>
      <c r="L38">
        <v>18.7</v>
      </c>
      <c r="M38">
        <v>180</v>
      </c>
      <c r="N38">
        <v>3600</v>
      </c>
      <c r="O38" t="str">
        <v>MALE</v>
      </c>
      <c r="Q38" t="str">
        <v>Adelie</v>
      </c>
      <c r="R38" t="str">
        <v>Biscoe</v>
      </c>
      <c r="S38">
        <v>37.799999999999997</v>
      </c>
      <c r="T38">
        <v>18.3</v>
      </c>
      <c r="U38">
        <v>174</v>
      </c>
      <c r="V38">
        <v>3400</v>
      </c>
      <c r="W38" t="str">
        <v>FEMALE</v>
      </c>
      <c r="Y38" t="str">
        <v>Adelie</v>
      </c>
      <c r="Z38" t="str">
        <v>Biscoe</v>
      </c>
      <c r="AA38">
        <v>37.700000000000003</v>
      </c>
      <c r="AB38">
        <v>18.7</v>
      </c>
      <c r="AC38">
        <v>180</v>
      </c>
      <c r="AD38">
        <v>3600</v>
      </c>
      <c r="AE38" t="str">
        <v>MALE</v>
      </c>
    </row>
    <row r="39" spans="1:31" x14ac:dyDescent="0.35">
      <c r="A39" t="s">
        <v>7</v>
      </c>
      <c r="B39" t="s">
        <v>12</v>
      </c>
      <c r="C39">
        <v>42.2</v>
      </c>
      <c r="D39">
        <v>18.5</v>
      </c>
      <c r="E39">
        <v>180</v>
      </c>
      <c r="F39">
        <v>3550</v>
      </c>
      <c r="G39" t="s">
        <v>10</v>
      </c>
      <c r="I39" t="str">
        <v>Adelie</v>
      </c>
      <c r="J39" t="str">
        <v>Biscoe</v>
      </c>
      <c r="K39">
        <v>35.9</v>
      </c>
      <c r="L39">
        <v>19.2</v>
      </c>
      <c r="M39">
        <v>189</v>
      </c>
      <c r="N39">
        <v>3800</v>
      </c>
      <c r="O39" t="str">
        <v>FEMALE</v>
      </c>
      <c r="Q39" t="str">
        <v>Adelie</v>
      </c>
      <c r="R39" t="str">
        <v>Biscoe</v>
      </c>
      <c r="S39">
        <v>37.700000000000003</v>
      </c>
      <c r="T39">
        <v>18.7</v>
      </c>
      <c r="U39">
        <v>180</v>
      </c>
      <c r="V39">
        <v>3600</v>
      </c>
      <c r="W39" t="str">
        <v>MALE</v>
      </c>
      <c r="Y39" t="str">
        <v>Adelie</v>
      </c>
      <c r="Z39" t="str">
        <v>Biscoe</v>
      </c>
      <c r="AA39">
        <v>35.9</v>
      </c>
      <c r="AB39">
        <v>19.2</v>
      </c>
      <c r="AC39">
        <v>189</v>
      </c>
      <c r="AD39">
        <v>3800</v>
      </c>
      <c r="AE39" t="str">
        <v>FEMALE</v>
      </c>
    </row>
    <row r="40" spans="1:31" x14ac:dyDescent="0.35">
      <c r="A40" t="s">
        <v>7</v>
      </c>
      <c r="B40" t="s">
        <v>12</v>
      </c>
      <c r="C40">
        <v>37.6</v>
      </c>
      <c r="D40">
        <v>19.3</v>
      </c>
      <c r="E40">
        <v>181</v>
      </c>
      <c r="F40">
        <v>3300</v>
      </c>
      <c r="G40" t="s">
        <v>10</v>
      </c>
      <c r="I40" t="str">
        <v>Adelie</v>
      </c>
      <c r="J40" t="str">
        <v>Biscoe</v>
      </c>
      <c r="K40">
        <v>38.200000000000003</v>
      </c>
      <c r="L40">
        <v>18.100000000000001</v>
      </c>
      <c r="M40">
        <v>185</v>
      </c>
      <c r="N40">
        <v>3950</v>
      </c>
      <c r="O40" t="str">
        <v>MALE</v>
      </c>
      <c r="Q40" t="str">
        <v>Adelie</v>
      </c>
      <c r="R40" t="str">
        <v>Biscoe</v>
      </c>
      <c r="S40">
        <v>35.9</v>
      </c>
      <c r="T40">
        <v>19.2</v>
      </c>
      <c r="U40">
        <v>189</v>
      </c>
      <c r="V40">
        <v>3800</v>
      </c>
      <c r="W40" t="str">
        <v>FEMALE</v>
      </c>
      <c r="Y40" t="str">
        <v>Adelie</v>
      </c>
      <c r="Z40" t="str">
        <v>Biscoe</v>
      </c>
      <c r="AA40">
        <v>38.200000000000003</v>
      </c>
      <c r="AB40">
        <v>18.100000000000001</v>
      </c>
      <c r="AC40">
        <v>185</v>
      </c>
      <c r="AD40">
        <v>3950</v>
      </c>
      <c r="AE40" t="str">
        <v>MALE</v>
      </c>
    </row>
    <row r="41" spans="1:31" x14ac:dyDescent="0.35">
      <c r="A41" t="s">
        <v>7</v>
      </c>
      <c r="B41" t="s">
        <v>12</v>
      </c>
      <c r="C41">
        <v>39.799999999999997</v>
      </c>
      <c r="D41">
        <v>19.100000000000001</v>
      </c>
      <c r="E41">
        <v>184</v>
      </c>
      <c r="F41">
        <v>4650</v>
      </c>
      <c r="G41" t="s">
        <v>9</v>
      </c>
      <c r="I41" t="str">
        <v>Adelie</v>
      </c>
      <c r="J41" t="str">
        <v>Biscoe</v>
      </c>
      <c r="K41">
        <v>38.799999999999997</v>
      </c>
      <c r="L41">
        <v>17.2</v>
      </c>
      <c r="M41">
        <v>180</v>
      </c>
      <c r="N41">
        <v>3800</v>
      </c>
      <c r="O41" t="str">
        <v>MALE</v>
      </c>
      <c r="Q41" t="str">
        <v>Adelie</v>
      </c>
      <c r="R41" t="str">
        <v>Biscoe</v>
      </c>
      <c r="S41">
        <v>38.200000000000003</v>
      </c>
      <c r="T41">
        <v>18.100000000000001</v>
      </c>
      <c r="U41">
        <v>185</v>
      </c>
      <c r="V41">
        <v>3950</v>
      </c>
      <c r="W41" t="str">
        <v>MALE</v>
      </c>
      <c r="Y41" t="str">
        <v>Adelie</v>
      </c>
      <c r="Z41" t="str">
        <v>Biscoe</v>
      </c>
      <c r="AA41">
        <v>38.799999999999997</v>
      </c>
      <c r="AB41">
        <v>17.2</v>
      </c>
      <c r="AC41">
        <v>180</v>
      </c>
      <c r="AD41">
        <v>3800</v>
      </c>
      <c r="AE41" t="str">
        <v>MALE</v>
      </c>
    </row>
    <row r="42" spans="1:31" x14ac:dyDescent="0.35">
      <c r="A42" t="s">
        <v>7</v>
      </c>
      <c r="B42" t="s">
        <v>12</v>
      </c>
      <c r="C42">
        <v>36.5</v>
      </c>
      <c r="D42">
        <v>18</v>
      </c>
      <c r="E42">
        <v>182</v>
      </c>
      <c r="F42">
        <v>3150</v>
      </c>
      <c r="G42" t="s">
        <v>10</v>
      </c>
      <c r="I42" t="str">
        <v>Adelie</v>
      </c>
      <c r="J42" t="str">
        <v>Biscoe</v>
      </c>
      <c r="K42">
        <v>35.299999999999997</v>
      </c>
      <c r="L42">
        <v>18.899999999999999</v>
      </c>
      <c r="M42">
        <v>187</v>
      </c>
      <c r="N42">
        <v>3800</v>
      </c>
      <c r="O42" t="str">
        <v>FEMALE</v>
      </c>
      <c r="Q42" t="str">
        <v>Adelie</v>
      </c>
      <c r="R42" t="str">
        <v>Biscoe</v>
      </c>
      <c r="S42">
        <v>38.799999999999997</v>
      </c>
      <c r="T42">
        <v>17.2</v>
      </c>
      <c r="U42">
        <v>180</v>
      </c>
      <c r="V42">
        <v>3800</v>
      </c>
      <c r="W42" t="str">
        <v>MALE</v>
      </c>
      <c r="Y42" t="str">
        <v>Adelie</v>
      </c>
      <c r="Z42" t="str">
        <v>Biscoe</v>
      </c>
      <c r="AA42">
        <v>35.299999999999997</v>
      </c>
      <c r="AB42">
        <v>18.899999999999999</v>
      </c>
      <c r="AC42">
        <v>187</v>
      </c>
      <c r="AD42">
        <v>3800</v>
      </c>
      <c r="AE42" t="str">
        <v>FEMALE</v>
      </c>
    </row>
    <row r="43" spans="1:31" x14ac:dyDescent="0.35">
      <c r="A43" t="s">
        <v>7</v>
      </c>
      <c r="B43" t="s">
        <v>12</v>
      </c>
      <c r="C43">
        <v>40.799999999999997</v>
      </c>
      <c r="D43">
        <v>18.399999999999999</v>
      </c>
      <c r="E43">
        <v>195</v>
      </c>
      <c r="F43">
        <v>3900</v>
      </c>
      <c r="G43" t="s">
        <v>9</v>
      </c>
      <c r="I43" t="str">
        <v>Adelie</v>
      </c>
      <c r="J43" t="str">
        <v>Biscoe</v>
      </c>
      <c r="K43">
        <v>40.6</v>
      </c>
      <c r="L43">
        <v>18.600000000000001</v>
      </c>
      <c r="M43">
        <v>183</v>
      </c>
      <c r="N43">
        <v>3550</v>
      </c>
      <c r="O43" t="str">
        <v>MALE</v>
      </c>
      <c r="Q43" t="str">
        <v>Adelie</v>
      </c>
      <c r="R43" t="str">
        <v>Biscoe</v>
      </c>
      <c r="S43">
        <v>35.299999999999997</v>
      </c>
      <c r="T43">
        <v>18.899999999999999</v>
      </c>
      <c r="U43">
        <v>187</v>
      </c>
      <c r="V43">
        <v>3800</v>
      </c>
      <c r="W43" t="str">
        <v>FEMALE</v>
      </c>
      <c r="Y43" t="str">
        <v>Adelie</v>
      </c>
      <c r="Z43" t="str">
        <v>Biscoe</v>
      </c>
      <c r="AA43">
        <v>40.6</v>
      </c>
      <c r="AB43">
        <v>18.600000000000001</v>
      </c>
      <c r="AC43">
        <v>183</v>
      </c>
      <c r="AD43">
        <v>3550</v>
      </c>
      <c r="AE43" t="str">
        <v>MALE</v>
      </c>
    </row>
    <row r="44" spans="1:31" x14ac:dyDescent="0.35">
      <c r="A44" t="s">
        <v>7</v>
      </c>
      <c r="B44" t="s">
        <v>12</v>
      </c>
      <c r="C44">
        <v>36</v>
      </c>
      <c r="D44">
        <v>18.5</v>
      </c>
      <c r="E44">
        <v>186</v>
      </c>
      <c r="F44">
        <v>3100</v>
      </c>
      <c r="G44" t="s">
        <v>10</v>
      </c>
      <c r="I44" t="str">
        <v>Adelie</v>
      </c>
      <c r="J44" t="str">
        <v>Biscoe</v>
      </c>
      <c r="K44">
        <v>40.5</v>
      </c>
      <c r="L44">
        <v>17.899999999999999</v>
      </c>
      <c r="M44">
        <v>187</v>
      </c>
      <c r="N44">
        <v>3200</v>
      </c>
      <c r="O44" t="str">
        <v>FEMALE</v>
      </c>
      <c r="Q44" t="str">
        <v>Adelie</v>
      </c>
      <c r="R44" t="str">
        <v>Biscoe</v>
      </c>
      <c r="S44">
        <v>40.6</v>
      </c>
      <c r="T44">
        <v>18.600000000000001</v>
      </c>
      <c r="U44">
        <v>183</v>
      </c>
      <c r="V44">
        <v>3550</v>
      </c>
      <c r="W44" t="str">
        <v>MALE</v>
      </c>
      <c r="Y44" t="str">
        <v>Adelie</v>
      </c>
      <c r="Z44" t="str">
        <v>Biscoe</v>
      </c>
      <c r="AA44">
        <v>40.5</v>
      </c>
      <c r="AB44">
        <v>17.899999999999999</v>
      </c>
      <c r="AC44">
        <v>187</v>
      </c>
      <c r="AD44">
        <v>3200</v>
      </c>
      <c r="AE44" t="str">
        <v>FEMALE</v>
      </c>
    </row>
    <row r="45" spans="1:31" x14ac:dyDescent="0.35">
      <c r="A45" t="s">
        <v>7</v>
      </c>
      <c r="B45" t="s">
        <v>12</v>
      </c>
      <c r="C45">
        <v>44.1</v>
      </c>
      <c r="D45">
        <v>19.7</v>
      </c>
      <c r="E45">
        <v>196</v>
      </c>
      <c r="F45">
        <v>4400</v>
      </c>
      <c r="G45" t="s">
        <v>9</v>
      </c>
      <c r="I45" t="str">
        <v>Adelie</v>
      </c>
      <c r="J45" t="str">
        <v>Biscoe</v>
      </c>
      <c r="K45">
        <v>37.9</v>
      </c>
      <c r="L45">
        <v>18.600000000000001</v>
      </c>
      <c r="M45">
        <v>172</v>
      </c>
      <c r="N45">
        <v>3150</v>
      </c>
      <c r="O45" t="str">
        <v>FEMALE</v>
      </c>
      <c r="Q45" t="str">
        <v>Adelie</v>
      </c>
      <c r="R45" t="str">
        <v>Biscoe</v>
      </c>
      <c r="S45">
        <v>40.5</v>
      </c>
      <c r="T45">
        <v>17.899999999999999</v>
      </c>
      <c r="U45">
        <v>187</v>
      </c>
      <c r="V45">
        <v>3200</v>
      </c>
      <c r="W45" t="str">
        <v>FEMALE</v>
      </c>
      <c r="Y45" t="str">
        <v>Adelie</v>
      </c>
      <c r="Z45" t="str">
        <v>Biscoe</v>
      </c>
      <c r="AA45">
        <v>37.9</v>
      </c>
      <c r="AB45">
        <v>18.600000000000001</v>
      </c>
      <c r="AC45">
        <v>172</v>
      </c>
      <c r="AD45">
        <v>3150</v>
      </c>
      <c r="AE45" t="str">
        <v>FEMALE</v>
      </c>
    </row>
    <row r="46" spans="1:31" x14ac:dyDescent="0.35">
      <c r="A46" t="s">
        <v>7</v>
      </c>
      <c r="B46" t="s">
        <v>12</v>
      </c>
      <c r="C46">
        <v>37</v>
      </c>
      <c r="D46">
        <v>16.899999999999999</v>
      </c>
      <c r="E46">
        <v>185</v>
      </c>
      <c r="F46">
        <v>3000</v>
      </c>
      <c r="G46" t="s">
        <v>10</v>
      </c>
      <c r="I46" t="str">
        <v>Adelie</v>
      </c>
      <c r="J46" t="str">
        <v>Biscoe</v>
      </c>
      <c r="K46">
        <v>40.5</v>
      </c>
      <c r="L46">
        <v>18.899999999999999</v>
      </c>
      <c r="M46">
        <v>180</v>
      </c>
      <c r="N46">
        <v>3950</v>
      </c>
      <c r="O46" t="str">
        <v>MALE</v>
      </c>
      <c r="Q46" t="str">
        <v>Adelie</v>
      </c>
      <c r="R46" t="str">
        <v>Biscoe</v>
      </c>
      <c r="S46">
        <v>37.9</v>
      </c>
      <c r="T46">
        <v>18.600000000000001</v>
      </c>
      <c r="U46">
        <v>172</v>
      </c>
      <c r="V46">
        <v>3150</v>
      </c>
      <c r="W46" t="str">
        <v>FEMALE</v>
      </c>
      <c r="Y46" t="str">
        <v>Adelie</v>
      </c>
      <c r="Z46" t="str">
        <v>Biscoe</v>
      </c>
      <c r="AA46">
        <v>40.5</v>
      </c>
      <c r="AB46">
        <v>18.899999999999999</v>
      </c>
      <c r="AC46">
        <v>180</v>
      </c>
      <c r="AD46">
        <v>3950</v>
      </c>
      <c r="AE46" t="str">
        <v>MALE</v>
      </c>
    </row>
    <row r="47" spans="1:31" x14ac:dyDescent="0.35">
      <c r="A47" t="s">
        <v>7</v>
      </c>
      <c r="B47" t="s">
        <v>12</v>
      </c>
      <c r="C47">
        <v>39.6</v>
      </c>
      <c r="D47">
        <v>18.8</v>
      </c>
      <c r="E47">
        <v>190</v>
      </c>
      <c r="F47">
        <v>4600</v>
      </c>
      <c r="G47" t="s">
        <v>9</v>
      </c>
      <c r="I47" t="str">
        <v>Adelie</v>
      </c>
      <c r="J47" t="str">
        <v>Dream</v>
      </c>
      <c r="K47">
        <v>39.5</v>
      </c>
      <c r="L47">
        <v>16.7</v>
      </c>
      <c r="M47">
        <v>178</v>
      </c>
      <c r="N47">
        <v>3250</v>
      </c>
      <c r="O47" t="str">
        <v>FEMALE</v>
      </c>
      <c r="Q47" t="str">
        <v>Adelie</v>
      </c>
      <c r="R47" t="str">
        <v>Biscoe</v>
      </c>
      <c r="S47">
        <v>40.5</v>
      </c>
      <c r="T47">
        <v>18.899999999999999</v>
      </c>
      <c r="U47">
        <v>180</v>
      </c>
      <c r="V47">
        <v>3950</v>
      </c>
      <c r="W47" t="str">
        <v>MALE</v>
      </c>
      <c r="Y47" t="str">
        <v>Adelie</v>
      </c>
      <c r="Z47" t="str">
        <v>Dream</v>
      </c>
      <c r="AA47">
        <v>39.5</v>
      </c>
      <c r="AB47">
        <v>16.7</v>
      </c>
      <c r="AC47">
        <v>178</v>
      </c>
      <c r="AD47">
        <v>3250</v>
      </c>
      <c r="AE47" t="str">
        <v>FEMALE</v>
      </c>
    </row>
    <row r="48" spans="1:31" x14ac:dyDescent="0.35">
      <c r="A48" t="s">
        <v>7</v>
      </c>
      <c r="B48" t="s">
        <v>12</v>
      </c>
      <c r="C48">
        <v>41.1</v>
      </c>
      <c r="D48">
        <v>19</v>
      </c>
      <c r="E48">
        <v>182</v>
      </c>
      <c r="F48">
        <v>3425</v>
      </c>
      <c r="G48" t="s">
        <v>9</v>
      </c>
      <c r="I48" t="str">
        <v>Adelie</v>
      </c>
      <c r="J48" t="str">
        <v>Dream</v>
      </c>
      <c r="K48">
        <v>37.200000000000003</v>
      </c>
      <c r="L48">
        <v>18.100000000000001</v>
      </c>
      <c r="M48">
        <v>178</v>
      </c>
      <c r="N48">
        <v>3900</v>
      </c>
      <c r="O48" t="str">
        <v>MALE</v>
      </c>
      <c r="Q48" t="str">
        <v>Adelie</v>
      </c>
      <c r="R48" t="str">
        <v>Dream</v>
      </c>
      <c r="S48">
        <v>39.5</v>
      </c>
      <c r="T48">
        <v>16.7</v>
      </c>
      <c r="U48">
        <v>178</v>
      </c>
      <c r="V48">
        <v>3250</v>
      </c>
      <c r="W48" t="str">
        <v>FEMALE</v>
      </c>
      <c r="Y48" t="str">
        <v>Adelie</v>
      </c>
      <c r="Z48" t="str">
        <v>Dream</v>
      </c>
      <c r="AA48">
        <v>37.200000000000003</v>
      </c>
      <c r="AB48">
        <v>18.100000000000001</v>
      </c>
      <c r="AC48">
        <v>178</v>
      </c>
      <c r="AD48">
        <v>3900</v>
      </c>
      <c r="AE48" t="str">
        <v>MALE</v>
      </c>
    </row>
    <row r="49" spans="1:31" x14ac:dyDescent="0.35">
      <c r="A49" t="s">
        <v>7</v>
      </c>
      <c r="B49" t="s">
        <v>12</v>
      </c>
      <c r="C49">
        <v>37.5</v>
      </c>
      <c r="D49">
        <v>18.899999999999999</v>
      </c>
      <c r="E49">
        <v>179</v>
      </c>
      <c r="F49">
        <v>2975</v>
      </c>
      <c r="I49" t="str">
        <v>Adelie</v>
      </c>
      <c r="J49" t="str">
        <v>Dream</v>
      </c>
      <c r="K49">
        <v>39.5</v>
      </c>
      <c r="L49">
        <v>17.8</v>
      </c>
      <c r="M49">
        <v>188</v>
      </c>
      <c r="N49">
        <v>3300</v>
      </c>
      <c r="O49" t="str">
        <v>FEMALE</v>
      </c>
      <c r="Q49" t="str">
        <v>Adelie</v>
      </c>
      <c r="R49" t="str">
        <v>Dream</v>
      </c>
      <c r="S49">
        <v>37.200000000000003</v>
      </c>
      <c r="T49">
        <v>18.100000000000001</v>
      </c>
      <c r="U49">
        <v>178</v>
      </c>
      <c r="V49">
        <v>3900</v>
      </c>
      <c r="W49" t="str">
        <v>MALE</v>
      </c>
      <c r="Y49" t="str">
        <v>Adelie</v>
      </c>
      <c r="Z49" t="str">
        <v>Dream</v>
      </c>
      <c r="AA49">
        <v>39.5</v>
      </c>
      <c r="AB49">
        <v>17.8</v>
      </c>
      <c r="AC49">
        <v>188</v>
      </c>
      <c r="AD49">
        <v>3300</v>
      </c>
      <c r="AE49" t="str">
        <v>FEMALE</v>
      </c>
    </row>
    <row r="50" spans="1:31" x14ac:dyDescent="0.35">
      <c r="A50" t="s">
        <v>7</v>
      </c>
      <c r="B50" t="s">
        <v>12</v>
      </c>
      <c r="C50">
        <v>36</v>
      </c>
      <c r="D50">
        <v>17.899999999999999</v>
      </c>
      <c r="E50">
        <v>190</v>
      </c>
      <c r="F50">
        <v>3450</v>
      </c>
      <c r="G50" t="s">
        <v>10</v>
      </c>
      <c r="I50" t="str">
        <v>Adelie</v>
      </c>
      <c r="J50" t="str">
        <v>Dream</v>
      </c>
      <c r="K50">
        <v>40.9</v>
      </c>
      <c r="L50">
        <v>18.899999999999999</v>
      </c>
      <c r="M50">
        <v>184</v>
      </c>
      <c r="N50">
        <v>3900</v>
      </c>
      <c r="O50" t="str">
        <v>MALE</v>
      </c>
      <c r="Q50" t="str">
        <v>Adelie</v>
      </c>
      <c r="R50" t="str">
        <v>Dream</v>
      </c>
      <c r="S50">
        <v>39.5</v>
      </c>
      <c r="T50">
        <v>17.8</v>
      </c>
      <c r="U50">
        <v>188</v>
      </c>
      <c r="V50">
        <v>3300</v>
      </c>
      <c r="W50" t="str">
        <v>FEMALE</v>
      </c>
      <c r="Y50" t="str">
        <v>Adelie</v>
      </c>
      <c r="Z50" t="str">
        <v>Dream</v>
      </c>
      <c r="AA50">
        <v>40.9</v>
      </c>
      <c r="AB50">
        <v>18.899999999999999</v>
      </c>
      <c r="AC50">
        <v>184</v>
      </c>
      <c r="AD50">
        <v>3900</v>
      </c>
      <c r="AE50" t="str">
        <v>MALE</v>
      </c>
    </row>
    <row r="51" spans="1:31" x14ac:dyDescent="0.35">
      <c r="A51" t="s">
        <v>7</v>
      </c>
      <c r="B51" t="s">
        <v>12</v>
      </c>
      <c r="C51">
        <v>42.3</v>
      </c>
      <c r="D51">
        <v>21.2</v>
      </c>
      <c r="E51">
        <v>191</v>
      </c>
      <c r="F51">
        <v>4150</v>
      </c>
      <c r="G51" t="s">
        <v>9</v>
      </c>
      <c r="I51" t="str">
        <v>Adelie</v>
      </c>
      <c r="J51" t="str">
        <v>Dream</v>
      </c>
      <c r="K51">
        <v>36.4</v>
      </c>
      <c r="L51">
        <v>17</v>
      </c>
      <c r="M51">
        <v>195</v>
      </c>
      <c r="N51">
        <v>3325</v>
      </c>
      <c r="O51" t="str">
        <v>FEMALE</v>
      </c>
      <c r="Q51" t="str">
        <v>Adelie</v>
      </c>
      <c r="R51" t="str">
        <v>Dream</v>
      </c>
      <c r="S51">
        <v>40.9</v>
      </c>
      <c r="T51">
        <v>18.899999999999999</v>
      </c>
      <c r="U51">
        <v>184</v>
      </c>
      <c r="V51">
        <v>3900</v>
      </c>
      <c r="W51" t="str">
        <v>MALE</v>
      </c>
      <c r="Y51" t="str">
        <v>Adelie</v>
      </c>
      <c r="Z51" t="str">
        <v>Dream</v>
      </c>
      <c r="AA51">
        <v>36.4</v>
      </c>
      <c r="AB51">
        <v>17</v>
      </c>
      <c r="AC51">
        <v>195</v>
      </c>
      <c r="AD51">
        <v>3325</v>
      </c>
      <c r="AE51" t="str">
        <v>FEMALE</v>
      </c>
    </row>
    <row r="52" spans="1:31" x14ac:dyDescent="0.35">
      <c r="A52" t="s">
        <v>7</v>
      </c>
      <c r="B52" t="s">
        <v>11</v>
      </c>
      <c r="C52">
        <v>39.6</v>
      </c>
      <c r="D52">
        <v>17.7</v>
      </c>
      <c r="E52">
        <v>186</v>
      </c>
      <c r="F52">
        <v>3500</v>
      </c>
      <c r="G52" t="s">
        <v>10</v>
      </c>
      <c r="I52" t="str">
        <v>Adelie</v>
      </c>
      <c r="J52" t="str">
        <v>Dream</v>
      </c>
      <c r="K52">
        <v>39.200000000000003</v>
      </c>
      <c r="L52">
        <v>21.1</v>
      </c>
      <c r="M52">
        <v>196</v>
      </c>
      <c r="N52">
        <v>4150</v>
      </c>
      <c r="O52" t="str">
        <v>MALE</v>
      </c>
      <c r="Q52" t="str">
        <v>Adelie</v>
      </c>
      <c r="R52" t="str">
        <v>Dream</v>
      </c>
      <c r="S52">
        <v>36.4</v>
      </c>
      <c r="T52">
        <v>17</v>
      </c>
      <c r="U52">
        <v>195</v>
      </c>
      <c r="V52">
        <v>3325</v>
      </c>
      <c r="W52" t="str">
        <v>FEMALE</v>
      </c>
      <c r="Y52" t="str">
        <v>Adelie</v>
      </c>
      <c r="Z52" t="str">
        <v>Dream</v>
      </c>
      <c r="AA52">
        <v>39.200000000000003</v>
      </c>
      <c r="AB52">
        <v>21.1</v>
      </c>
      <c r="AC52">
        <v>196</v>
      </c>
      <c r="AD52">
        <v>4150</v>
      </c>
      <c r="AE52" t="str">
        <v>MALE</v>
      </c>
    </row>
    <row r="53" spans="1:31" x14ac:dyDescent="0.35">
      <c r="A53" t="s">
        <v>7</v>
      </c>
      <c r="B53" t="s">
        <v>11</v>
      </c>
      <c r="C53">
        <v>40.1</v>
      </c>
      <c r="D53">
        <v>18.899999999999999</v>
      </c>
      <c r="E53">
        <v>188</v>
      </c>
      <c r="F53">
        <v>4300</v>
      </c>
      <c r="G53" t="s">
        <v>9</v>
      </c>
      <c r="I53" t="str">
        <v>Adelie</v>
      </c>
      <c r="J53" t="str">
        <v>Dream</v>
      </c>
      <c r="K53">
        <v>38.799999999999997</v>
      </c>
      <c r="L53">
        <v>20</v>
      </c>
      <c r="M53">
        <v>190</v>
      </c>
      <c r="N53">
        <v>3950</v>
      </c>
      <c r="O53" t="str">
        <v>MALE</v>
      </c>
      <c r="Q53" t="str">
        <v>Adelie</v>
      </c>
      <c r="R53" t="str">
        <v>Dream</v>
      </c>
      <c r="S53">
        <v>39.200000000000003</v>
      </c>
      <c r="T53">
        <v>21.1</v>
      </c>
      <c r="U53">
        <v>196</v>
      </c>
      <c r="V53">
        <v>4150</v>
      </c>
      <c r="W53" t="str">
        <v>MALE</v>
      </c>
      <c r="Y53" t="str">
        <v>Adelie</v>
      </c>
      <c r="Z53" t="str">
        <v>Dream</v>
      </c>
      <c r="AA53">
        <v>38.799999999999997</v>
      </c>
      <c r="AB53">
        <v>20</v>
      </c>
      <c r="AC53">
        <v>190</v>
      </c>
      <c r="AD53">
        <v>3950</v>
      </c>
      <c r="AE53" t="str">
        <v>MALE</v>
      </c>
    </row>
    <row r="54" spans="1:31" x14ac:dyDescent="0.35">
      <c r="A54" t="s">
        <v>7</v>
      </c>
      <c r="B54" t="s">
        <v>11</v>
      </c>
      <c r="C54">
        <v>35</v>
      </c>
      <c r="D54">
        <v>17.899999999999999</v>
      </c>
      <c r="E54">
        <v>190</v>
      </c>
      <c r="F54">
        <v>3450</v>
      </c>
      <c r="G54" t="s">
        <v>10</v>
      </c>
      <c r="I54" t="str">
        <v>Adelie</v>
      </c>
      <c r="J54" t="str">
        <v>Dream</v>
      </c>
      <c r="K54">
        <v>42.2</v>
      </c>
      <c r="L54">
        <v>18.5</v>
      </c>
      <c r="M54">
        <v>180</v>
      </c>
      <c r="N54">
        <v>3550</v>
      </c>
      <c r="O54" t="str">
        <v>FEMALE</v>
      </c>
      <c r="Q54" t="str">
        <v>Adelie</v>
      </c>
      <c r="R54" t="str">
        <v>Dream</v>
      </c>
      <c r="S54">
        <v>38.799999999999997</v>
      </c>
      <c r="T54">
        <v>20</v>
      </c>
      <c r="U54">
        <v>190</v>
      </c>
      <c r="V54">
        <v>3950</v>
      </c>
      <c r="W54" t="str">
        <v>MALE</v>
      </c>
      <c r="Y54" t="str">
        <v>Adelie</v>
      </c>
      <c r="Z54" t="str">
        <v>Dream</v>
      </c>
      <c r="AA54">
        <v>42.2</v>
      </c>
      <c r="AB54">
        <v>18.5</v>
      </c>
      <c r="AC54">
        <v>180</v>
      </c>
      <c r="AD54">
        <v>3550</v>
      </c>
      <c r="AE54" t="str">
        <v>FEMALE</v>
      </c>
    </row>
    <row r="55" spans="1:31" x14ac:dyDescent="0.35">
      <c r="A55" t="s">
        <v>7</v>
      </c>
      <c r="B55" t="s">
        <v>11</v>
      </c>
      <c r="C55">
        <v>42</v>
      </c>
      <c r="D55">
        <v>19.5</v>
      </c>
      <c r="E55">
        <v>200</v>
      </c>
      <c r="F55">
        <v>4050</v>
      </c>
      <c r="G55" t="s">
        <v>9</v>
      </c>
      <c r="I55" t="str">
        <v>Adelie</v>
      </c>
      <c r="J55" t="str">
        <v>Dream</v>
      </c>
      <c r="K55">
        <v>37.6</v>
      </c>
      <c r="L55">
        <v>19.3</v>
      </c>
      <c r="M55">
        <v>181</v>
      </c>
      <c r="N55">
        <v>3300</v>
      </c>
      <c r="O55" t="str">
        <v>FEMALE</v>
      </c>
      <c r="Q55" t="str">
        <v>Adelie</v>
      </c>
      <c r="R55" t="str">
        <v>Dream</v>
      </c>
      <c r="S55">
        <v>42.2</v>
      </c>
      <c r="T55">
        <v>18.5</v>
      </c>
      <c r="U55">
        <v>180</v>
      </c>
      <c r="V55">
        <v>3550</v>
      </c>
      <c r="W55" t="str">
        <v>FEMALE</v>
      </c>
      <c r="Y55" t="str">
        <v>Adelie</v>
      </c>
      <c r="Z55" t="str">
        <v>Dream</v>
      </c>
      <c r="AA55">
        <v>37.6</v>
      </c>
      <c r="AB55">
        <v>19.3</v>
      </c>
      <c r="AC55">
        <v>181</v>
      </c>
      <c r="AD55">
        <v>3300</v>
      </c>
      <c r="AE55" t="str">
        <v>FEMALE</v>
      </c>
    </row>
    <row r="56" spans="1:31" x14ac:dyDescent="0.35">
      <c r="A56" t="s">
        <v>7</v>
      </c>
      <c r="B56" t="s">
        <v>11</v>
      </c>
      <c r="C56">
        <v>34.5</v>
      </c>
      <c r="D56">
        <v>18.100000000000001</v>
      </c>
      <c r="E56">
        <v>187</v>
      </c>
      <c r="F56">
        <v>2900</v>
      </c>
      <c r="G56" t="s">
        <v>10</v>
      </c>
      <c r="I56" t="str">
        <v>Adelie</v>
      </c>
      <c r="J56" t="str">
        <v>Dream</v>
      </c>
      <c r="K56">
        <v>39.799999999999997</v>
      </c>
      <c r="L56">
        <v>19.100000000000001</v>
      </c>
      <c r="M56">
        <v>184</v>
      </c>
      <c r="N56">
        <v>4650</v>
      </c>
      <c r="O56" t="str">
        <v>MALE</v>
      </c>
      <c r="Q56" t="str">
        <v>Adelie</v>
      </c>
      <c r="R56" t="str">
        <v>Dream</v>
      </c>
      <c r="S56">
        <v>37.6</v>
      </c>
      <c r="T56">
        <v>19.3</v>
      </c>
      <c r="U56">
        <v>181</v>
      </c>
      <c r="V56">
        <v>3300</v>
      </c>
      <c r="W56" t="str">
        <v>FEMALE</v>
      </c>
      <c r="Y56" t="str">
        <v>Adelie</v>
      </c>
      <c r="Z56" t="str">
        <v>Dream</v>
      </c>
      <c r="AA56">
        <v>39.799999999999997</v>
      </c>
      <c r="AB56">
        <v>19.100000000000001</v>
      </c>
      <c r="AC56">
        <v>184</v>
      </c>
      <c r="AD56">
        <v>4650</v>
      </c>
      <c r="AE56" t="str">
        <v>MALE</v>
      </c>
    </row>
    <row r="57" spans="1:31" x14ac:dyDescent="0.35">
      <c r="A57" t="s">
        <v>7</v>
      </c>
      <c r="B57" t="s">
        <v>11</v>
      </c>
      <c r="C57">
        <v>41.4</v>
      </c>
      <c r="D57">
        <v>18.600000000000001</v>
      </c>
      <c r="E57">
        <v>191</v>
      </c>
      <c r="F57">
        <v>3700</v>
      </c>
      <c r="G57" t="s">
        <v>9</v>
      </c>
      <c r="I57" t="str">
        <v>Adelie</v>
      </c>
      <c r="J57" t="str">
        <v>Dream</v>
      </c>
      <c r="K57">
        <v>36.5</v>
      </c>
      <c r="L57">
        <v>18</v>
      </c>
      <c r="M57">
        <v>182</v>
      </c>
      <c r="N57">
        <v>3150</v>
      </c>
      <c r="O57" t="str">
        <v>FEMALE</v>
      </c>
      <c r="Q57" t="str">
        <v>Adelie</v>
      </c>
      <c r="R57" t="str">
        <v>Dream</v>
      </c>
      <c r="S57">
        <v>39.799999999999997</v>
      </c>
      <c r="T57">
        <v>19.100000000000001</v>
      </c>
      <c r="U57">
        <v>184</v>
      </c>
      <c r="V57">
        <v>4650</v>
      </c>
      <c r="W57" t="str">
        <v>MALE</v>
      </c>
      <c r="Y57" t="str">
        <v>Adelie</v>
      </c>
      <c r="Z57" t="str">
        <v>Dream</v>
      </c>
      <c r="AA57">
        <v>36.5</v>
      </c>
      <c r="AB57">
        <v>18</v>
      </c>
      <c r="AC57">
        <v>182</v>
      </c>
      <c r="AD57">
        <v>3150</v>
      </c>
      <c r="AE57" t="str">
        <v>FEMALE</v>
      </c>
    </row>
    <row r="58" spans="1:31" x14ac:dyDescent="0.35">
      <c r="A58" t="s">
        <v>7</v>
      </c>
      <c r="B58" t="s">
        <v>11</v>
      </c>
      <c r="C58">
        <v>39</v>
      </c>
      <c r="D58">
        <v>17.5</v>
      </c>
      <c r="E58">
        <v>186</v>
      </c>
      <c r="F58">
        <v>3550</v>
      </c>
      <c r="G58" t="s">
        <v>10</v>
      </c>
      <c r="I58" t="str">
        <v>Adelie</v>
      </c>
      <c r="J58" t="str">
        <v>Dream</v>
      </c>
      <c r="K58">
        <v>40.799999999999997</v>
      </c>
      <c r="L58">
        <v>18.399999999999999</v>
      </c>
      <c r="M58">
        <v>195</v>
      </c>
      <c r="N58">
        <v>3900</v>
      </c>
      <c r="O58" t="str">
        <v>MALE</v>
      </c>
      <c r="Q58" t="str">
        <v>Adelie</v>
      </c>
      <c r="R58" t="str">
        <v>Dream</v>
      </c>
      <c r="S58">
        <v>36.5</v>
      </c>
      <c r="T58">
        <v>18</v>
      </c>
      <c r="U58">
        <v>182</v>
      </c>
      <c r="V58">
        <v>3150</v>
      </c>
      <c r="W58" t="str">
        <v>FEMALE</v>
      </c>
      <c r="Y58" t="str">
        <v>Adelie</v>
      </c>
      <c r="Z58" t="str">
        <v>Dream</v>
      </c>
      <c r="AA58">
        <v>40.799999999999997</v>
      </c>
      <c r="AB58">
        <v>18.399999999999999</v>
      </c>
      <c r="AC58">
        <v>195</v>
      </c>
      <c r="AD58">
        <v>3900</v>
      </c>
      <c r="AE58" t="str">
        <v>MALE</v>
      </c>
    </row>
    <row r="59" spans="1:31" x14ac:dyDescent="0.35">
      <c r="A59" t="s">
        <v>7</v>
      </c>
      <c r="B59" t="s">
        <v>11</v>
      </c>
      <c r="C59">
        <v>40.6</v>
      </c>
      <c r="D59">
        <v>18.8</v>
      </c>
      <c r="E59">
        <v>193</v>
      </c>
      <c r="F59">
        <v>3800</v>
      </c>
      <c r="G59" t="s">
        <v>9</v>
      </c>
      <c r="I59" t="str">
        <v>Adelie</v>
      </c>
      <c r="J59" t="str">
        <v>Dream</v>
      </c>
      <c r="K59">
        <v>36</v>
      </c>
      <c r="L59">
        <v>18.5</v>
      </c>
      <c r="M59">
        <v>186</v>
      </c>
      <c r="N59">
        <v>3100</v>
      </c>
      <c r="O59" t="str">
        <v>FEMALE</v>
      </c>
      <c r="Q59" t="str">
        <v>Adelie</v>
      </c>
      <c r="R59" t="str">
        <v>Dream</v>
      </c>
      <c r="S59">
        <v>40.799999999999997</v>
      </c>
      <c r="T59">
        <v>18.399999999999999</v>
      </c>
      <c r="U59">
        <v>195</v>
      </c>
      <c r="V59">
        <v>3900</v>
      </c>
      <c r="W59" t="str">
        <v>MALE</v>
      </c>
      <c r="Y59" t="str">
        <v>Adelie</v>
      </c>
      <c r="Z59" t="str">
        <v>Dream</v>
      </c>
      <c r="AA59">
        <v>36</v>
      </c>
      <c r="AB59">
        <v>18.5</v>
      </c>
      <c r="AC59">
        <v>186</v>
      </c>
      <c r="AD59">
        <v>3100</v>
      </c>
      <c r="AE59" t="str">
        <v>FEMALE</v>
      </c>
    </row>
    <row r="60" spans="1:31" x14ac:dyDescent="0.35">
      <c r="A60" t="s">
        <v>7</v>
      </c>
      <c r="B60" t="s">
        <v>11</v>
      </c>
      <c r="C60">
        <v>36.5</v>
      </c>
      <c r="D60">
        <v>16.600000000000001</v>
      </c>
      <c r="E60">
        <v>181</v>
      </c>
      <c r="F60">
        <v>2850</v>
      </c>
      <c r="G60" t="s">
        <v>10</v>
      </c>
      <c r="I60" t="str">
        <v>Adelie</v>
      </c>
      <c r="J60" t="str">
        <v>Dream</v>
      </c>
      <c r="K60">
        <v>44.1</v>
      </c>
      <c r="L60">
        <v>19.7</v>
      </c>
      <c r="M60">
        <v>196</v>
      </c>
      <c r="N60">
        <v>4400</v>
      </c>
      <c r="O60" t="str">
        <v>MALE</v>
      </c>
      <c r="Q60" t="str">
        <v>Adelie</v>
      </c>
      <c r="R60" t="str">
        <v>Dream</v>
      </c>
      <c r="S60">
        <v>36</v>
      </c>
      <c r="T60">
        <v>18.5</v>
      </c>
      <c r="U60">
        <v>186</v>
      </c>
      <c r="V60">
        <v>3100</v>
      </c>
      <c r="W60" t="str">
        <v>FEMALE</v>
      </c>
      <c r="Y60" t="str">
        <v>Adelie</v>
      </c>
      <c r="Z60" t="str">
        <v>Dream</v>
      </c>
      <c r="AA60">
        <v>44.1</v>
      </c>
      <c r="AB60">
        <v>19.7</v>
      </c>
      <c r="AC60">
        <v>196</v>
      </c>
      <c r="AD60">
        <v>4400</v>
      </c>
      <c r="AE60" t="str">
        <v>MALE</v>
      </c>
    </row>
    <row r="61" spans="1:31" x14ac:dyDescent="0.35">
      <c r="A61" t="s">
        <v>7</v>
      </c>
      <c r="B61" t="s">
        <v>11</v>
      </c>
      <c r="C61">
        <v>37.6</v>
      </c>
      <c r="D61">
        <v>19.100000000000001</v>
      </c>
      <c r="E61">
        <v>194</v>
      </c>
      <c r="F61">
        <v>3750</v>
      </c>
      <c r="G61" t="s">
        <v>9</v>
      </c>
      <c r="I61" t="str">
        <v>Adelie</v>
      </c>
      <c r="J61" t="str">
        <v>Dream</v>
      </c>
      <c r="K61">
        <v>37</v>
      </c>
      <c r="L61">
        <v>16.899999999999999</v>
      </c>
      <c r="M61">
        <v>185</v>
      </c>
      <c r="N61">
        <v>3000</v>
      </c>
      <c r="O61" t="str">
        <v>FEMALE</v>
      </c>
      <c r="Q61" t="str">
        <v>Adelie</v>
      </c>
      <c r="R61" t="str">
        <v>Dream</v>
      </c>
      <c r="S61">
        <v>44.1</v>
      </c>
      <c r="T61">
        <v>19.7</v>
      </c>
      <c r="U61">
        <v>196</v>
      </c>
      <c r="V61">
        <v>4400</v>
      </c>
      <c r="W61" t="str">
        <v>MALE</v>
      </c>
      <c r="Y61" t="str">
        <v>Adelie</v>
      </c>
      <c r="Z61" t="str">
        <v>Dream</v>
      </c>
      <c r="AA61">
        <v>37</v>
      </c>
      <c r="AB61">
        <v>16.899999999999999</v>
      </c>
      <c r="AC61">
        <v>185</v>
      </c>
      <c r="AD61">
        <v>3000</v>
      </c>
      <c r="AE61" t="str">
        <v>FEMALE</v>
      </c>
    </row>
    <row r="62" spans="1:31" x14ac:dyDescent="0.35">
      <c r="A62" t="s">
        <v>7</v>
      </c>
      <c r="B62" t="s">
        <v>11</v>
      </c>
      <c r="C62">
        <v>35.700000000000003</v>
      </c>
      <c r="D62">
        <v>16.899999999999999</v>
      </c>
      <c r="E62">
        <v>185</v>
      </c>
      <c r="F62">
        <v>3150</v>
      </c>
      <c r="G62" t="s">
        <v>10</v>
      </c>
      <c r="I62" t="str">
        <v>Adelie</v>
      </c>
      <c r="J62" t="str">
        <v>Dream</v>
      </c>
      <c r="K62">
        <v>39.6</v>
      </c>
      <c r="L62">
        <v>18.8</v>
      </c>
      <c r="M62">
        <v>190</v>
      </c>
      <c r="N62">
        <v>4600</v>
      </c>
      <c r="O62" t="str">
        <v>MALE</v>
      </c>
      <c r="Q62" t="str">
        <v>Adelie</v>
      </c>
      <c r="R62" t="str">
        <v>Dream</v>
      </c>
      <c r="S62">
        <v>37</v>
      </c>
      <c r="T62">
        <v>16.899999999999999</v>
      </c>
      <c r="U62">
        <v>185</v>
      </c>
      <c r="V62">
        <v>3000</v>
      </c>
      <c r="W62" t="str">
        <v>FEMALE</v>
      </c>
      <c r="Y62" t="str">
        <v>Adelie</v>
      </c>
      <c r="Z62" t="str">
        <v>Dream</v>
      </c>
      <c r="AA62">
        <v>39.6</v>
      </c>
      <c r="AB62">
        <v>18.8</v>
      </c>
      <c r="AC62">
        <v>190</v>
      </c>
      <c r="AD62">
        <v>4600</v>
      </c>
      <c r="AE62" t="str">
        <v>MALE</v>
      </c>
    </row>
    <row r="63" spans="1:31" x14ac:dyDescent="0.35">
      <c r="A63" t="s">
        <v>7</v>
      </c>
      <c r="B63" t="s">
        <v>11</v>
      </c>
      <c r="C63">
        <v>41.3</v>
      </c>
      <c r="D63">
        <v>21.1</v>
      </c>
      <c r="E63">
        <v>195</v>
      </c>
      <c r="F63">
        <v>4400</v>
      </c>
      <c r="G63" t="s">
        <v>9</v>
      </c>
      <c r="I63" t="str">
        <v>Adelie</v>
      </c>
      <c r="J63" t="str">
        <v>Dream</v>
      </c>
      <c r="K63">
        <v>41.1</v>
      </c>
      <c r="L63">
        <v>19</v>
      </c>
      <c r="M63">
        <v>182</v>
      </c>
      <c r="N63">
        <v>3425</v>
      </c>
      <c r="O63" t="str">
        <v>MALE</v>
      </c>
      <c r="Q63" t="str">
        <v>Adelie</v>
      </c>
      <c r="R63" t="str">
        <v>Dream</v>
      </c>
      <c r="S63">
        <v>39.6</v>
      </c>
      <c r="T63">
        <v>18.8</v>
      </c>
      <c r="U63">
        <v>190</v>
      </c>
      <c r="V63">
        <v>4600</v>
      </c>
      <c r="W63" t="str">
        <v>MALE</v>
      </c>
      <c r="Y63" t="str">
        <v>Adelie</v>
      </c>
      <c r="Z63" t="str">
        <v>Dream</v>
      </c>
      <c r="AA63">
        <v>41.1</v>
      </c>
      <c r="AB63">
        <v>19</v>
      </c>
      <c r="AC63">
        <v>182</v>
      </c>
      <c r="AD63">
        <v>3425</v>
      </c>
      <c r="AE63" t="str">
        <v>MALE</v>
      </c>
    </row>
    <row r="64" spans="1:31" x14ac:dyDescent="0.35">
      <c r="A64" t="s">
        <v>7</v>
      </c>
      <c r="B64" t="s">
        <v>11</v>
      </c>
      <c r="C64">
        <v>37.6</v>
      </c>
      <c r="D64">
        <v>17</v>
      </c>
      <c r="E64">
        <v>185</v>
      </c>
      <c r="F64">
        <v>3600</v>
      </c>
      <c r="G64" t="s">
        <v>10</v>
      </c>
      <c r="I64" t="str">
        <v>Adelie</v>
      </c>
      <c r="J64" t="str">
        <v>Dream</v>
      </c>
      <c r="K64">
        <v>37.5</v>
      </c>
      <c r="L64">
        <v>18.899999999999999</v>
      </c>
      <c r="M64">
        <v>179</v>
      </c>
      <c r="N64">
        <v>2975</v>
      </c>
      <c r="O64">
        <v>0</v>
      </c>
      <c r="Q64" t="str">
        <v>Adelie</v>
      </c>
      <c r="R64" t="str">
        <v>Dream</v>
      </c>
      <c r="S64">
        <v>41.1</v>
      </c>
      <c r="T64">
        <v>19</v>
      </c>
      <c r="U64">
        <v>182</v>
      </c>
      <c r="V64">
        <v>3425</v>
      </c>
      <c r="W64" t="str">
        <v>MALE</v>
      </c>
      <c r="Y64" t="str">
        <v>Adelie</v>
      </c>
      <c r="Z64" t="str">
        <v>Dream</v>
      </c>
      <c r="AA64">
        <v>37.5</v>
      </c>
      <c r="AB64">
        <v>18.899999999999999</v>
      </c>
      <c r="AC64">
        <v>179</v>
      </c>
      <c r="AD64">
        <v>2975</v>
      </c>
      <c r="AE64">
        <v>0</v>
      </c>
    </row>
    <row r="65" spans="1:31" x14ac:dyDescent="0.35">
      <c r="A65" t="s">
        <v>7</v>
      </c>
      <c r="B65" t="s">
        <v>11</v>
      </c>
      <c r="C65">
        <v>41.1</v>
      </c>
      <c r="D65">
        <v>18.2</v>
      </c>
      <c r="E65">
        <v>192</v>
      </c>
      <c r="F65">
        <v>4050</v>
      </c>
      <c r="G65" t="s">
        <v>9</v>
      </c>
      <c r="I65" t="str">
        <v>Adelie</v>
      </c>
      <c r="J65" t="str">
        <v>Dream</v>
      </c>
      <c r="K65">
        <v>36</v>
      </c>
      <c r="L65">
        <v>17.899999999999999</v>
      </c>
      <c r="M65">
        <v>190</v>
      </c>
      <c r="N65">
        <v>3450</v>
      </c>
      <c r="O65" t="str">
        <v>FEMALE</v>
      </c>
      <c r="Q65" t="str">
        <v>Adelie</v>
      </c>
      <c r="R65" t="str">
        <v>Dream</v>
      </c>
      <c r="S65">
        <v>37.5</v>
      </c>
      <c r="T65">
        <v>18.899999999999999</v>
      </c>
      <c r="U65">
        <v>179</v>
      </c>
      <c r="V65">
        <v>2975</v>
      </c>
      <c r="W65">
        <v>0</v>
      </c>
      <c r="Y65" t="str">
        <v>Adelie</v>
      </c>
      <c r="Z65" t="str">
        <v>Dream</v>
      </c>
      <c r="AA65">
        <v>36</v>
      </c>
      <c r="AB65">
        <v>17.899999999999999</v>
      </c>
      <c r="AC65">
        <v>190</v>
      </c>
      <c r="AD65">
        <v>3450</v>
      </c>
      <c r="AE65" t="str">
        <v>FEMALE</v>
      </c>
    </row>
    <row r="66" spans="1:31" x14ac:dyDescent="0.35">
      <c r="A66" t="s">
        <v>7</v>
      </c>
      <c r="B66" t="s">
        <v>11</v>
      </c>
      <c r="C66">
        <v>36.4</v>
      </c>
      <c r="D66">
        <v>17.100000000000001</v>
      </c>
      <c r="E66">
        <v>184</v>
      </c>
      <c r="F66">
        <v>2850</v>
      </c>
      <c r="G66" t="s">
        <v>10</v>
      </c>
      <c r="I66" t="str">
        <v>Adelie</v>
      </c>
      <c r="J66" t="str">
        <v>Dream</v>
      </c>
      <c r="K66">
        <v>42.3</v>
      </c>
      <c r="L66">
        <v>21.2</v>
      </c>
      <c r="M66">
        <v>191</v>
      </c>
      <c r="N66">
        <v>4150</v>
      </c>
      <c r="O66" t="str">
        <v>MALE</v>
      </c>
      <c r="Q66" t="str">
        <v>Adelie</v>
      </c>
      <c r="R66" t="str">
        <v>Dream</v>
      </c>
      <c r="S66">
        <v>36</v>
      </c>
      <c r="T66">
        <v>17.899999999999999</v>
      </c>
      <c r="U66">
        <v>190</v>
      </c>
      <c r="V66">
        <v>3450</v>
      </c>
      <c r="W66" t="str">
        <v>FEMALE</v>
      </c>
      <c r="Y66" t="str">
        <v>Adelie</v>
      </c>
      <c r="Z66" t="str">
        <v>Dream</v>
      </c>
      <c r="AA66">
        <v>42.3</v>
      </c>
      <c r="AB66">
        <v>21.2</v>
      </c>
      <c r="AC66">
        <v>191</v>
      </c>
      <c r="AD66">
        <v>4150</v>
      </c>
      <c r="AE66" t="str">
        <v>MALE</v>
      </c>
    </row>
    <row r="67" spans="1:31" x14ac:dyDescent="0.35">
      <c r="A67" t="s">
        <v>7</v>
      </c>
      <c r="B67" t="s">
        <v>11</v>
      </c>
      <c r="C67">
        <v>41.6</v>
      </c>
      <c r="D67">
        <v>18</v>
      </c>
      <c r="E67">
        <v>192</v>
      </c>
      <c r="F67">
        <v>3950</v>
      </c>
      <c r="G67" t="s">
        <v>9</v>
      </c>
      <c r="I67" t="str">
        <v>Adelie</v>
      </c>
      <c r="J67" t="str">
        <v>Biscoe</v>
      </c>
      <c r="K67">
        <v>39.6</v>
      </c>
      <c r="L67">
        <v>17.7</v>
      </c>
      <c r="M67">
        <v>186</v>
      </c>
      <c r="N67">
        <v>3500</v>
      </c>
      <c r="O67" t="str">
        <v>FEMALE</v>
      </c>
      <c r="Q67" t="str">
        <v>Adelie</v>
      </c>
      <c r="R67" t="str">
        <v>Dream</v>
      </c>
      <c r="S67">
        <v>42.3</v>
      </c>
      <c r="T67">
        <v>21.2</v>
      </c>
      <c r="U67">
        <v>191</v>
      </c>
      <c r="V67">
        <v>4150</v>
      </c>
      <c r="W67" t="str">
        <v>MALE</v>
      </c>
      <c r="Y67" t="str">
        <v>Adelie</v>
      </c>
      <c r="Z67" t="str">
        <v>Biscoe</v>
      </c>
      <c r="AA67">
        <v>39.6</v>
      </c>
      <c r="AB67">
        <v>17.7</v>
      </c>
      <c r="AC67">
        <v>186</v>
      </c>
      <c r="AD67">
        <v>3500</v>
      </c>
      <c r="AE67" t="str">
        <v>FEMALE</v>
      </c>
    </row>
    <row r="68" spans="1:31" x14ac:dyDescent="0.35">
      <c r="A68" t="s">
        <v>7</v>
      </c>
      <c r="B68" t="s">
        <v>11</v>
      </c>
      <c r="C68">
        <v>35.5</v>
      </c>
      <c r="D68">
        <v>16.2</v>
      </c>
      <c r="E68">
        <v>195</v>
      </c>
      <c r="F68">
        <v>3350</v>
      </c>
      <c r="G68" t="s">
        <v>10</v>
      </c>
      <c r="I68" t="str">
        <v>Adelie</v>
      </c>
      <c r="J68" t="str">
        <v>Biscoe</v>
      </c>
      <c r="K68">
        <v>40.1</v>
      </c>
      <c r="L68">
        <v>18.899999999999999</v>
      </c>
      <c r="M68">
        <v>188</v>
      </c>
      <c r="N68">
        <v>4300</v>
      </c>
      <c r="O68" t="str">
        <v>MALE</v>
      </c>
      <c r="Q68" t="str">
        <v>Adelie</v>
      </c>
      <c r="R68" t="str">
        <v>Biscoe</v>
      </c>
      <c r="S68">
        <v>39.6</v>
      </c>
      <c r="T68">
        <v>17.7</v>
      </c>
      <c r="U68">
        <v>186</v>
      </c>
      <c r="V68">
        <v>3500</v>
      </c>
      <c r="W68" t="str">
        <v>FEMALE</v>
      </c>
      <c r="Y68" t="str">
        <v>Adelie</v>
      </c>
      <c r="Z68" t="str">
        <v>Biscoe</v>
      </c>
      <c r="AA68">
        <v>40.1</v>
      </c>
      <c r="AB68">
        <v>18.899999999999999</v>
      </c>
      <c r="AC68">
        <v>188</v>
      </c>
      <c r="AD68">
        <v>4300</v>
      </c>
      <c r="AE68" t="str">
        <v>MALE</v>
      </c>
    </row>
    <row r="69" spans="1:31" x14ac:dyDescent="0.35">
      <c r="A69" t="s">
        <v>7</v>
      </c>
      <c r="B69" t="s">
        <v>11</v>
      </c>
      <c r="C69">
        <v>41.1</v>
      </c>
      <c r="D69">
        <v>19.100000000000001</v>
      </c>
      <c r="E69">
        <v>188</v>
      </c>
      <c r="F69">
        <v>4100</v>
      </c>
      <c r="G69" t="s">
        <v>9</v>
      </c>
      <c r="I69" t="str">
        <v>Adelie</v>
      </c>
      <c r="J69" t="str">
        <v>Biscoe</v>
      </c>
      <c r="K69">
        <v>35</v>
      </c>
      <c r="L69">
        <v>17.899999999999999</v>
      </c>
      <c r="M69">
        <v>190</v>
      </c>
      <c r="N69">
        <v>3450</v>
      </c>
      <c r="O69" t="str">
        <v>FEMALE</v>
      </c>
      <c r="Q69" t="str">
        <v>Adelie</v>
      </c>
      <c r="R69" t="str">
        <v>Biscoe</v>
      </c>
      <c r="S69">
        <v>40.1</v>
      </c>
      <c r="T69">
        <v>18.899999999999999</v>
      </c>
      <c r="U69">
        <v>188</v>
      </c>
      <c r="V69">
        <v>4300</v>
      </c>
      <c r="W69" t="str">
        <v>MALE</v>
      </c>
      <c r="Y69" t="str">
        <v>Adelie</v>
      </c>
      <c r="Z69" t="str">
        <v>Biscoe</v>
      </c>
      <c r="AA69">
        <v>35</v>
      </c>
      <c r="AB69">
        <v>17.899999999999999</v>
      </c>
      <c r="AC69">
        <v>190</v>
      </c>
      <c r="AD69">
        <v>3450</v>
      </c>
      <c r="AE69" t="str">
        <v>FEMALE</v>
      </c>
    </row>
    <row r="70" spans="1:31" x14ac:dyDescent="0.35">
      <c r="A70" t="s">
        <v>7</v>
      </c>
      <c r="B70" t="s">
        <v>8</v>
      </c>
      <c r="C70">
        <v>35.9</v>
      </c>
      <c r="D70">
        <v>16.600000000000001</v>
      </c>
      <c r="E70">
        <v>190</v>
      </c>
      <c r="F70">
        <v>3050</v>
      </c>
      <c r="G70" t="s">
        <v>10</v>
      </c>
      <c r="I70" t="str">
        <v>Adelie</v>
      </c>
      <c r="J70" t="str">
        <v>Biscoe</v>
      </c>
      <c r="K70">
        <v>42</v>
      </c>
      <c r="L70">
        <v>19.5</v>
      </c>
      <c r="M70">
        <v>200</v>
      </c>
      <c r="N70">
        <v>4050</v>
      </c>
      <c r="O70" t="str">
        <v>MALE</v>
      </c>
      <c r="Q70" t="str">
        <v>Adelie</v>
      </c>
      <c r="R70" t="str">
        <v>Biscoe</v>
      </c>
      <c r="S70">
        <v>35</v>
      </c>
      <c r="T70">
        <v>17.899999999999999</v>
      </c>
      <c r="U70">
        <v>190</v>
      </c>
      <c r="V70">
        <v>3450</v>
      </c>
      <c r="W70" t="str">
        <v>FEMALE</v>
      </c>
      <c r="Y70" t="str">
        <v>Adelie</v>
      </c>
      <c r="Z70" t="str">
        <v>Biscoe</v>
      </c>
      <c r="AA70">
        <v>42</v>
      </c>
      <c r="AB70">
        <v>19.5</v>
      </c>
      <c r="AC70">
        <v>200</v>
      </c>
      <c r="AD70">
        <v>4050</v>
      </c>
      <c r="AE70" t="str">
        <v>MALE</v>
      </c>
    </row>
    <row r="71" spans="1:31" x14ac:dyDescent="0.35">
      <c r="A71" t="s">
        <v>7</v>
      </c>
      <c r="B71" t="s">
        <v>8</v>
      </c>
      <c r="C71">
        <v>41.8</v>
      </c>
      <c r="D71">
        <v>19.399999999999999</v>
      </c>
      <c r="E71">
        <v>198</v>
      </c>
      <c r="F71">
        <v>4450</v>
      </c>
      <c r="G71" t="s">
        <v>9</v>
      </c>
      <c r="I71" t="str">
        <v>Adelie</v>
      </c>
      <c r="J71" t="str">
        <v>Biscoe</v>
      </c>
      <c r="K71">
        <v>34.5</v>
      </c>
      <c r="L71">
        <v>18.100000000000001</v>
      </c>
      <c r="M71">
        <v>187</v>
      </c>
      <c r="N71">
        <v>2900</v>
      </c>
      <c r="O71" t="str">
        <v>FEMALE</v>
      </c>
      <c r="Q71" t="str">
        <v>Adelie</v>
      </c>
      <c r="R71" t="str">
        <v>Biscoe</v>
      </c>
      <c r="S71">
        <v>42</v>
      </c>
      <c r="T71">
        <v>19.5</v>
      </c>
      <c r="U71">
        <v>200</v>
      </c>
      <c r="V71">
        <v>4050</v>
      </c>
      <c r="W71" t="str">
        <v>MALE</v>
      </c>
      <c r="Y71" t="str">
        <v>Adelie</v>
      </c>
      <c r="Z71" t="str">
        <v>Biscoe</v>
      </c>
      <c r="AA71">
        <v>34.5</v>
      </c>
      <c r="AB71">
        <v>18.100000000000001</v>
      </c>
      <c r="AC71">
        <v>187</v>
      </c>
      <c r="AD71">
        <v>2900</v>
      </c>
      <c r="AE71" t="str">
        <v>FEMALE</v>
      </c>
    </row>
    <row r="72" spans="1:31" x14ac:dyDescent="0.35">
      <c r="A72" t="s">
        <v>7</v>
      </c>
      <c r="B72" t="s">
        <v>8</v>
      </c>
      <c r="C72">
        <v>33.5</v>
      </c>
      <c r="D72">
        <v>19</v>
      </c>
      <c r="E72">
        <v>190</v>
      </c>
      <c r="F72">
        <v>3600</v>
      </c>
      <c r="G72" t="s">
        <v>10</v>
      </c>
      <c r="I72" t="str">
        <v>Adelie</v>
      </c>
      <c r="J72" t="str">
        <v>Biscoe</v>
      </c>
      <c r="K72">
        <v>41.4</v>
      </c>
      <c r="L72">
        <v>18.600000000000001</v>
      </c>
      <c r="M72">
        <v>191</v>
      </c>
      <c r="N72">
        <v>3700</v>
      </c>
      <c r="O72" t="str">
        <v>MALE</v>
      </c>
      <c r="Q72" t="str">
        <v>Adelie</v>
      </c>
      <c r="R72" t="str">
        <v>Biscoe</v>
      </c>
      <c r="S72">
        <v>34.5</v>
      </c>
      <c r="T72">
        <v>18.100000000000001</v>
      </c>
      <c r="U72">
        <v>187</v>
      </c>
      <c r="V72">
        <v>2900</v>
      </c>
      <c r="W72" t="str">
        <v>FEMALE</v>
      </c>
      <c r="Y72" t="str">
        <v>Adelie</v>
      </c>
      <c r="Z72" t="str">
        <v>Biscoe</v>
      </c>
      <c r="AA72">
        <v>41.4</v>
      </c>
      <c r="AB72">
        <v>18.600000000000001</v>
      </c>
      <c r="AC72">
        <v>191</v>
      </c>
      <c r="AD72">
        <v>3700</v>
      </c>
      <c r="AE72" t="str">
        <v>MALE</v>
      </c>
    </row>
    <row r="73" spans="1:31" x14ac:dyDescent="0.35">
      <c r="A73" t="s">
        <v>7</v>
      </c>
      <c r="B73" t="s">
        <v>8</v>
      </c>
      <c r="C73">
        <v>39.700000000000003</v>
      </c>
      <c r="D73">
        <v>18.399999999999999</v>
      </c>
      <c r="E73">
        <v>190</v>
      </c>
      <c r="F73">
        <v>3900</v>
      </c>
      <c r="G73" t="s">
        <v>9</v>
      </c>
      <c r="I73" t="str">
        <v>Adelie</v>
      </c>
      <c r="J73" t="str">
        <v>Biscoe</v>
      </c>
      <c r="K73">
        <v>39</v>
      </c>
      <c r="L73">
        <v>17.5</v>
      </c>
      <c r="M73">
        <v>186</v>
      </c>
      <c r="N73">
        <v>3550</v>
      </c>
      <c r="O73" t="str">
        <v>FEMALE</v>
      </c>
      <c r="Q73" t="str">
        <v>Adelie</v>
      </c>
      <c r="R73" t="str">
        <v>Biscoe</v>
      </c>
      <c r="S73">
        <v>41.4</v>
      </c>
      <c r="T73">
        <v>18.600000000000001</v>
      </c>
      <c r="U73">
        <v>191</v>
      </c>
      <c r="V73">
        <v>3700</v>
      </c>
      <c r="W73" t="str">
        <v>MALE</v>
      </c>
      <c r="Y73" t="str">
        <v>Adelie</v>
      </c>
      <c r="Z73" t="str">
        <v>Biscoe</v>
      </c>
      <c r="AA73">
        <v>39</v>
      </c>
      <c r="AB73">
        <v>17.5</v>
      </c>
      <c r="AC73">
        <v>186</v>
      </c>
      <c r="AD73">
        <v>3550</v>
      </c>
      <c r="AE73" t="str">
        <v>FEMALE</v>
      </c>
    </row>
    <row r="74" spans="1:31" x14ac:dyDescent="0.35">
      <c r="A74" t="s">
        <v>7</v>
      </c>
      <c r="B74" t="s">
        <v>8</v>
      </c>
      <c r="C74">
        <v>39.6</v>
      </c>
      <c r="D74">
        <v>17.2</v>
      </c>
      <c r="E74">
        <v>196</v>
      </c>
      <c r="F74">
        <v>3550</v>
      </c>
      <c r="G74" t="s">
        <v>10</v>
      </c>
      <c r="I74" t="str">
        <v>Adelie</v>
      </c>
      <c r="J74" t="str">
        <v>Biscoe</v>
      </c>
      <c r="K74">
        <v>40.6</v>
      </c>
      <c r="L74">
        <v>18.8</v>
      </c>
      <c r="M74">
        <v>193</v>
      </c>
      <c r="N74">
        <v>3800</v>
      </c>
      <c r="O74" t="str">
        <v>MALE</v>
      </c>
      <c r="Q74" t="str">
        <v>Adelie</v>
      </c>
      <c r="R74" t="str">
        <v>Biscoe</v>
      </c>
      <c r="S74">
        <v>39</v>
      </c>
      <c r="T74">
        <v>17.5</v>
      </c>
      <c r="U74">
        <v>186</v>
      </c>
      <c r="V74">
        <v>3550</v>
      </c>
      <c r="W74" t="str">
        <v>FEMALE</v>
      </c>
      <c r="Y74" t="str">
        <v>Adelie</v>
      </c>
      <c r="Z74" t="str">
        <v>Biscoe</v>
      </c>
      <c r="AA74">
        <v>40.6</v>
      </c>
      <c r="AB74">
        <v>18.8</v>
      </c>
      <c r="AC74">
        <v>193</v>
      </c>
      <c r="AD74">
        <v>3800</v>
      </c>
      <c r="AE74" t="str">
        <v>MALE</v>
      </c>
    </row>
    <row r="75" spans="1:31" x14ac:dyDescent="0.35">
      <c r="A75" t="s">
        <v>7</v>
      </c>
      <c r="B75" t="s">
        <v>8</v>
      </c>
      <c r="C75">
        <v>45.8</v>
      </c>
      <c r="D75">
        <v>18.899999999999999</v>
      </c>
      <c r="E75">
        <v>197</v>
      </c>
      <c r="F75">
        <v>4150</v>
      </c>
      <c r="G75" t="s">
        <v>9</v>
      </c>
      <c r="I75" t="str">
        <v>Adelie</v>
      </c>
      <c r="J75" t="str">
        <v>Biscoe</v>
      </c>
      <c r="K75">
        <v>36.5</v>
      </c>
      <c r="L75">
        <v>16.600000000000001</v>
      </c>
      <c r="M75">
        <v>181</v>
      </c>
      <c r="N75">
        <v>2850</v>
      </c>
      <c r="O75" t="str">
        <v>FEMALE</v>
      </c>
      <c r="Q75" t="str">
        <v>Adelie</v>
      </c>
      <c r="R75" t="str">
        <v>Biscoe</v>
      </c>
      <c r="S75">
        <v>40.6</v>
      </c>
      <c r="T75">
        <v>18.8</v>
      </c>
      <c r="U75">
        <v>193</v>
      </c>
      <c r="V75">
        <v>3800</v>
      </c>
      <c r="W75" t="str">
        <v>MALE</v>
      </c>
      <c r="Y75" t="str">
        <v>Adelie</v>
      </c>
      <c r="Z75" t="str">
        <v>Biscoe</v>
      </c>
      <c r="AA75">
        <v>36.5</v>
      </c>
      <c r="AB75">
        <v>16.600000000000001</v>
      </c>
      <c r="AC75">
        <v>181</v>
      </c>
      <c r="AD75">
        <v>2850</v>
      </c>
      <c r="AE75" t="str">
        <v>FEMALE</v>
      </c>
    </row>
    <row r="76" spans="1:31" x14ac:dyDescent="0.35">
      <c r="A76" t="s">
        <v>7</v>
      </c>
      <c r="B76" t="s">
        <v>8</v>
      </c>
      <c r="C76">
        <v>35.5</v>
      </c>
      <c r="D76">
        <v>17.5</v>
      </c>
      <c r="E76">
        <v>190</v>
      </c>
      <c r="F76">
        <v>3700</v>
      </c>
      <c r="G76" t="s">
        <v>10</v>
      </c>
      <c r="I76" t="str">
        <v>Adelie</v>
      </c>
      <c r="J76" t="str">
        <v>Biscoe</v>
      </c>
      <c r="K76">
        <v>37.6</v>
      </c>
      <c r="L76">
        <v>19.100000000000001</v>
      </c>
      <c r="M76">
        <v>194</v>
      </c>
      <c r="N76">
        <v>3750</v>
      </c>
      <c r="O76" t="str">
        <v>MALE</v>
      </c>
      <c r="Q76" t="str">
        <v>Adelie</v>
      </c>
      <c r="R76" t="str">
        <v>Biscoe</v>
      </c>
      <c r="S76">
        <v>36.5</v>
      </c>
      <c r="T76">
        <v>16.600000000000001</v>
      </c>
      <c r="U76">
        <v>181</v>
      </c>
      <c r="V76">
        <v>2850</v>
      </c>
      <c r="W76" t="str">
        <v>FEMALE</v>
      </c>
      <c r="Y76" t="str">
        <v>Adelie</v>
      </c>
      <c r="Z76" t="str">
        <v>Biscoe</v>
      </c>
      <c r="AA76">
        <v>37.6</v>
      </c>
      <c r="AB76">
        <v>19.100000000000001</v>
      </c>
      <c r="AC76">
        <v>194</v>
      </c>
      <c r="AD76">
        <v>3750</v>
      </c>
      <c r="AE76" t="str">
        <v>MALE</v>
      </c>
    </row>
    <row r="77" spans="1:31" x14ac:dyDescent="0.35">
      <c r="A77" t="s">
        <v>7</v>
      </c>
      <c r="B77" t="s">
        <v>8</v>
      </c>
      <c r="C77">
        <v>42.8</v>
      </c>
      <c r="D77">
        <v>18.5</v>
      </c>
      <c r="E77">
        <v>195</v>
      </c>
      <c r="F77">
        <v>4250</v>
      </c>
      <c r="G77" t="s">
        <v>9</v>
      </c>
      <c r="I77" t="str">
        <v>Adelie</v>
      </c>
      <c r="J77" t="str">
        <v>Biscoe</v>
      </c>
      <c r="K77">
        <v>35.700000000000003</v>
      </c>
      <c r="L77">
        <v>16.899999999999999</v>
      </c>
      <c r="M77">
        <v>185</v>
      </c>
      <c r="N77">
        <v>3150</v>
      </c>
      <c r="O77" t="str">
        <v>FEMALE</v>
      </c>
      <c r="Q77" t="str">
        <v>Adelie</v>
      </c>
      <c r="R77" t="str">
        <v>Biscoe</v>
      </c>
      <c r="S77">
        <v>37.6</v>
      </c>
      <c r="T77">
        <v>19.100000000000001</v>
      </c>
      <c r="U77">
        <v>194</v>
      </c>
      <c r="V77">
        <v>3750</v>
      </c>
      <c r="W77" t="str">
        <v>MALE</v>
      </c>
      <c r="Y77" t="str">
        <v>Adelie</v>
      </c>
      <c r="Z77" t="str">
        <v>Biscoe</v>
      </c>
      <c r="AA77">
        <v>35.700000000000003</v>
      </c>
      <c r="AB77">
        <v>16.899999999999999</v>
      </c>
      <c r="AC77">
        <v>185</v>
      </c>
      <c r="AD77">
        <v>3150</v>
      </c>
      <c r="AE77" t="str">
        <v>FEMALE</v>
      </c>
    </row>
    <row r="78" spans="1:31" x14ac:dyDescent="0.35">
      <c r="A78" t="s">
        <v>7</v>
      </c>
      <c r="B78" t="s">
        <v>8</v>
      </c>
      <c r="C78">
        <v>40.9</v>
      </c>
      <c r="D78">
        <v>16.8</v>
      </c>
      <c r="E78">
        <v>191</v>
      </c>
      <c r="F78">
        <v>3700</v>
      </c>
      <c r="G78" t="s">
        <v>10</v>
      </c>
      <c r="I78" t="str">
        <v>Adelie</v>
      </c>
      <c r="J78" t="str">
        <v>Biscoe</v>
      </c>
      <c r="K78">
        <v>41.3</v>
      </c>
      <c r="L78">
        <v>21.1</v>
      </c>
      <c r="M78">
        <v>195</v>
      </c>
      <c r="N78">
        <v>4400</v>
      </c>
      <c r="O78" t="str">
        <v>MALE</v>
      </c>
      <c r="Q78" t="str">
        <v>Adelie</v>
      </c>
      <c r="R78" t="str">
        <v>Biscoe</v>
      </c>
      <c r="S78">
        <v>35.700000000000003</v>
      </c>
      <c r="T78">
        <v>16.899999999999999</v>
      </c>
      <c r="U78">
        <v>185</v>
      </c>
      <c r="V78">
        <v>3150</v>
      </c>
      <c r="W78" t="str">
        <v>FEMALE</v>
      </c>
      <c r="Y78" t="str">
        <v>Adelie</v>
      </c>
      <c r="Z78" t="str">
        <v>Biscoe</v>
      </c>
      <c r="AA78">
        <v>41.3</v>
      </c>
      <c r="AB78">
        <v>21.1</v>
      </c>
      <c r="AC78">
        <v>195</v>
      </c>
      <c r="AD78">
        <v>4400</v>
      </c>
      <c r="AE78" t="str">
        <v>MALE</v>
      </c>
    </row>
    <row r="79" spans="1:31" x14ac:dyDescent="0.35">
      <c r="A79" t="s">
        <v>7</v>
      </c>
      <c r="B79" t="s">
        <v>8</v>
      </c>
      <c r="C79">
        <v>37.200000000000003</v>
      </c>
      <c r="D79">
        <v>19.399999999999999</v>
      </c>
      <c r="E79">
        <v>184</v>
      </c>
      <c r="F79">
        <v>3900</v>
      </c>
      <c r="G79" t="s">
        <v>9</v>
      </c>
      <c r="I79" t="str">
        <v>Adelie</v>
      </c>
      <c r="J79" t="str">
        <v>Biscoe</v>
      </c>
      <c r="K79">
        <v>37.6</v>
      </c>
      <c r="L79">
        <v>17</v>
      </c>
      <c r="M79">
        <v>185</v>
      </c>
      <c r="N79">
        <v>3600</v>
      </c>
      <c r="O79" t="str">
        <v>FEMALE</v>
      </c>
      <c r="Q79" t="str">
        <v>Adelie</v>
      </c>
      <c r="R79" t="str">
        <v>Biscoe</v>
      </c>
      <c r="S79">
        <v>41.3</v>
      </c>
      <c r="T79">
        <v>21.1</v>
      </c>
      <c r="U79">
        <v>195</v>
      </c>
      <c r="V79">
        <v>4400</v>
      </c>
      <c r="W79" t="str">
        <v>MALE</v>
      </c>
      <c r="Y79" t="str">
        <v>Adelie</v>
      </c>
      <c r="Z79" t="str">
        <v>Biscoe</v>
      </c>
      <c r="AA79">
        <v>37.6</v>
      </c>
      <c r="AB79">
        <v>17</v>
      </c>
      <c r="AC79">
        <v>185</v>
      </c>
      <c r="AD79">
        <v>3600</v>
      </c>
      <c r="AE79" t="str">
        <v>FEMALE</v>
      </c>
    </row>
    <row r="80" spans="1:31" x14ac:dyDescent="0.35">
      <c r="A80" t="s">
        <v>7</v>
      </c>
      <c r="B80" t="s">
        <v>8</v>
      </c>
      <c r="C80">
        <v>36.200000000000003</v>
      </c>
      <c r="D80">
        <v>16.100000000000001</v>
      </c>
      <c r="E80">
        <v>187</v>
      </c>
      <c r="F80">
        <v>3550</v>
      </c>
      <c r="G80" t="s">
        <v>10</v>
      </c>
      <c r="I80" t="str">
        <v>Adelie</v>
      </c>
      <c r="J80" t="str">
        <v>Biscoe</v>
      </c>
      <c r="K80">
        <v>41.1</v>
      </c>
      <c r="L80">
        <v>18.2</v>
      </c>
      <c r="M80">
        <v>192</v>
      </c>
      <c r="N80">
        <v>4050</v>
      </c>
      <c r="O80" t="str">
        <v>MALE</v>
      </c>
      <c r="Q80" t="str">
        <v>Adelie</v>
      </c>
      <c r="R80" t="str">
        <v>Biscoe</v>
      </c>
      <c r="S80">
        <v>37.6</v>
      </c>
      <c r="T80">
        <v>17</v>
      </c>
      <c r="U80">
        <v>185</v>
      </c>
      <c r="V80">
        <v>3600</v>
      </c>
      <c r="W80" t="str">
        <v>FEMALE</v>
      </c>
      <c r="Y80" t="str">
        <v>Adelie</v>
      </c>
      <c r="Z80" t="str">
        <v>Biscoe</v>
      </c>
      <c r="AA80">
        <v>41.1</v>
      </c>
      <c r="AB80">
        <v>18.2</v>
      </c>
      <c r="AC80">
        <v>192</v>
      </c>
      <c r="AD80">
        <v>4050</v>
      </c>
      <c r="AE80" t="str">
        <v>MALE</v>
      </c>
    </row>
    <row r="81" spans="1:31" x14ac:dyDescent="0.35">
      <c r="A81" t="s">
        <v>7</v>
      </c>
      <c r="B81" t="s">
        <v>8</v>
      </c>
      <c r="C81">
        <v>42.1</v>
      </c>
      <c r="D81">
        <v>19.100000000000001</v>
      </c>
      <c r="E81">
        <v>195</v>
      </c>
      <c r="F81">
        <v>4000</v>
      </c>
      <c r="G81" t="s">
        <v>9</v>
      </c>
      <c r="I81" t="str">
        <v>Adelie</v>
      </c>
      <c r="J81" t="str">
        <v>Biscoe</v>
      </c>
      <c r="K81">
        <v>36.4</v>
      </c>
      <c r="L81">
        <v>17.100000000000001</v>
      </c>
      <c r="M81">
        <v>184</v>
      </c>
      <c r="N81">
        <v>2850</v>
      </c>
      <c r="O81" t="str">
        <v>FEMALE</v>
      </c>
      <c r="Q81" t="str">
        <v>Adelie</v>
      </c>
      <c r="R81" t="str">
        <v>Biscoe</v>
      </c>
      <c r="S81">
        <v>41.1</v>
      </c>
      <c r="T81">
        <v>18.2</v>
      </c>
      <c r="U81">
        <v>192</v>
      </c>
      <c r="V81">
        <v>4050</v>
      </c>
      <c r="W81" t="str">
        <v>MALE</v>
      </c>
      <c r="Y81" t="str">
        <v>Adelie</v>
      </c>
      <c r="Z81" t="str">
        <v>Biscoe</v>
      </c>
      <c r="AA81">
        <v>36.4</v>
      </c>
      <c r="AB81">
        <v>17.100000000000001</v>
      </c>
      <c r="AC81">
        <v>184</v>
      </c>
      <c r="AD81">
        <v>2850</v>
      </c>
      <c r="AE81" t="str">
        <v>FEMALE</v>
      </c>
    </row>
    <row r="82" spans="1:31" x14ac:dyDescent="0.35">
      <c r="A82" t="s">
        <v>7</v>
      </c>
      <c r="B82" t="s">
        <v>8</v>
      </c>
      <c r="C82">
        <v>34.6</v>
      </c>
      <c r="D82">
        <v>17.2</v>
      </c>
      <c r="E82">
        <v>189</v>
      </c>
      <c r="F82">
        <v>3200</v>
      </c>
      <c r="G82" t="s">
        <v>10</v>
      </c>
      <c r="I82" t="str">
        <v>Adelie</v>
      </c>
      <c r="J82" t="str">
        <v>Biscoe</v>
      </c>
      <c r="K82">
        <v>41.6</v>
      </c>
      <c r="L82">
        <v>18</v>
      </c>
      <c r="M82">
        <v>192</v>
      </c>
      <c r="N82">
        <v>3950</v>
      </c>
      <c r="O82" t="str">
        <v>MALE</v>
      </c>
      <c r="Q82" t="str">
        <v>Adelie</v>
      </c>
      <c r="R82" t="str">
        <v>Biscoe</v>
      </c>
      <c r="S82">
        <v>36.4</v>
      </c>
      <c r="T82">
        <v>17.100000000000001</v>
      </c>
      <c r="U82">
        <v>184</v>
      </c>
      <c r="V82">
        <v>2850</v>
      </c>
      <c r="W82" t="str">
        <v>FEMALE</v>
      </c>
      <c r="Y82" t="str">
        <v>Adelie</v>
      </c>
      <c r="Z82" t="str">
        <v>Biscoe</v>
      </c>
      <c r="AA82">
        <v>41.6</v>
      </c>
      <c r="AB82">
        <v>18</v>
      </c>
      <c r="AC82">
        <v>192</v>
      </c>
      <c r="AD82">
        <v>3950</v>
      </c>
      <c r="AE82" t="str">
        <v>MALE</v>
      </c>
    </row>
    <row r="83" spans="1:31" x14ac:dyDescent="0.35">
      <c r="A83" t="s">
        <v>7</v>
      </c>
      <c r="B83" t="s">
        <v>8</v>
      </c>
      <c r="C83">
        <v>42.9</v>
      </c>
      <c r="D83">
        <v>17.600000000000001</v>
      </c>
      <c r="E83">
        <v>196</v>
      </c>
      <c r="F83">
        <v>4700</v>
      </c>
      <c r="G83" t="s">
        <v>9</v>
      </c>
      <c r="I83" t="str">
        <v>Adelie</v>
      </c>
      <c r="J83" t="str">
        <v>Biscoe</v>
      </c>
      <c r="K83">
        <v>35.5</v>
      </c>
      <c r="L83">
        <v>16.2</v>
      </c>
      <c r="M83">
        <v>195</v>
      </c>
      <c r="N83">
        <v>3350</v>
      </c>
      <c r="O83" t="str">
        <v>FEMALE</v>
      </c>
      <c r="Q83" t="str">
        <v>Adelie</v>
      </c>
      <c r="R83" t="str">
        <v>Biscoe</v>
      </c>
      <c r="S83">
        <v>41.6</v>
      </c>
      <c r="T83">
        <v>18</v>
      </c>
      <c r="U83">
        <v>192</v>
      </c>
      <c r="V83">
        <v>3950</v>
      </c>
      <c r="W83" t="str">
        <v>MALE</v>
      </c>
      <c r="Y83" t="str">
        <v>Adelie</v>
      </c>
      <c r="Z83" t="str">
        <v>Biscoe</v>
      </c>
      <c r="AA83">
        <v>35.5</v>
      </c>
      <c r="AB83">
        <v>16.2</v>
      </c>
      <c r="AC83">
        <v>195</v>
      </c>
      <c r="AD83">
        <v>3350</v>
      </c>
      <c r="AE83" t="str">
        <v>FEMALE</v>
      </c>
    </row>
    <row r="84" spans="1:31" x14ac:dyDescent="0.35">
      <c r="A84" t="s">
        <v>7</v>
      </c>
      <c r="B84" t="s">
        <v>8</v>
      </c>
      <c r="C84">
        <v>36.700000000000003</v>
      </c>
      <c r="D84">
        <v>18.8</v>
      </c>
      <c r="E84">
        <v>187</v>
      </c>
      <c r="F84">
        <v>3800</v>
      </c>
      <c r="G84" t="s">
        <v>10</v>
      </c>
      <c r="I84" t="str">
        <v>Adelie</v>
      </c>
      <c r="J84" t="str">
        <v>Biscoe</v>
      </c>
      <c r="K84">
        <v>41.1</v>
      </c>
      <c r="L84">
        <v>19.100000000000001</v>
      </c>
      <c r="M84">
        <v>188</v>
      </c>
      <c r="N84">
        <v>4100</v>
      </c>
      <c r="O84" t="str">
        <v>MALE</v>
      </c>
      <c r="Q84" t="str">
        <v>Adelie</v>
      </c>
      <c r="R84" t="str">
        <v>Biscoe</v>
      </c>
      <c r="S84">
        <v>35.5</v>
      </c>
      <c r="T84">
        <v>16.2</v>
      </c>
      <c r="U84">
        <v>195</v>
      </c>
      <c r="V84">
        <v>3350</v>
      </c>
      <c r="W84" t="str">
        <v>FEMALE</v>
      </c>
      <c r="Y84" t="str">
        <v>Adelie</v>
      </c>
      <c r="Z84" t="str">
        <v>Biscoe</v>
      </c>
      <c r="AA84">
        <v>41.1</v>
      </c>
      <c r="AB84">
        <v>19.100000000000001</v>
      </c>
      <c r="AC84">
        <v>188</v>
      </c>
      <c r="AD84">
        <v>4100</v>
      </c>
      <c r="AE84" t="str">
        <v>MALE</v>
      </c>
    </row>
    <row r="85" spans="1:31" x14ac:dyDescent="0.35">
      <c r="A85" t="s">
        <v>7</v>
      </c>
      <c r="B85" t="s">
        <v>8</v>
      </c>
      <c r="C85">
        <v>35.1</v>
      </c>
      <c r="D85">
        <v>19.399999999999999</v>
      </c>
      <c r="E85">
        <v>193</v>
      </c>
      <c r="F85">
        <v>4200</v>
      </c>
      <c r="G85" t="s">
        <v>9</v>
      </c>
      <c r="I85" t="str">
        <v>Adelie</v>
      </c>
      <c r="J85" t="str">
        <v>Torgersen</v>
      </c>
      <c r="K85">
        <v>35.9</v>
      </c>
      <c r="L85">
        <v>16.600000000000001</v>
      </c>
      <c r="M85">
        <v>190</v>
      </c>
      <c r="N85">
        <v>3050</v>
      </c>
      <c r="O85" t="str">
        <v>FEMALE</v>
      </c>
      <c r="Q85" t="str">
        <v>Adelie</v>
      </c>
      <c r="R85" t="str">
        <v>Biscoe</v>
      </c>
      <c r="S85">
        <v>41.1</v>
      </c>
      <c r="T85">
        <v>19.100000000000001</v>
      </c>
      <c r="U85">
        <v>188</v>
      </c>
      <c r="V85">
        <v>4100</v>
      </c>
      <c r="W85" t="str">
        <v>MALE</v>
      </c>
      <c r="Y85" t="str">
        <v>Adelie</v>
      </c>
      <c r="Z85" t="str">
        <v>Torgersen</v>
      </c>
      <c r="AA85">
        <v>35.9</v>
      </c>
      <c r="AB85">
        <v>16.600000000000001</v>
      </c>
      <c r="AC85">
        <v>190</v>
      </c>
      <c r="AD85">
        <v>3050</v>
      </c>
      <c r="AE85" t="str">
        <v>FEMALE</v>
      </c>
    </row>
    <row r="86" spans="1:31" x14ac:dyDescent="0.35">
      <c r="A86" t="s">
        <v>7</v>
      </c>
      <c r="B86" t="s">
        <v>12</v>
      </c>
      <c r="C86">
        <v>37.299999999999997</v>
      </c>
      <c r="D86">
        <v>17.8</v>
      </c>
      <c r="E86">
        <v>191</v>
      </c>
      <c r="F86">
        <v>3350</v>
      </c>
      <c r="G86" t="s">
        <v>10</v>
      </c>
      <c r="I86" t="str">
        <v>Adelie</v>
      </c>
      <c r="J86" t="str">
        <v>Torgersen</v>
      </c>
      <c r="K86">
        <v>41.8</v>
      </c>
      <c r="L86">
        <v>19.399999999999999</v>
      </c>
      <c r="M86">
        <v>198</v>
      </c>
      <c r="N86">
        <v>4450</v>
      </c>
      <c r="O86" t="str">
        <v>MALE</v>
      </c>
      <c r="Q86" t="str">
        <v>Adelie</v>
      </c>
      <c r="R86" t="str">
        <v>Torgersen</v>
      </c>
      <c r="S86">
        <v>35.9</v>
      </c>
      <c r="T86">
        <v>16.600000000000001</v>
      </c>
      <c r="U86">
        <v>190</v>
      </c>
      <c r="V86">
        <v>3050</v>
      </c>
      <c r="W86" t="str">
        <v>FEMALE</v>
      </c>
      <c r="Y86" t="str">
        <v>Adelie</v>
      </c>
      <c r="Z86" t="str">
        <v>Torgersen</v>
      </c>
      <c r="AA86">
        <v>41.8</v>
      </c>
      <c r="AB86">
        <v>19.399999999999999</v>
      </c>
      <c r="AC86">
        <v>198</v>
      </c>
      <c r="AD86">
        <v>4450</v>
      </c>
      <c r="AE86" t="str">
        <v>MALE</v>
      </c>
    </row>
    <row r="87" spans="1:31" x14ac:dyDescent="0.35">
      <c r="A87" t="s">
        <v>7</v>
      </c>
      <c r="B87" t="s">
        <v>12</v>
      </c>
      <c r="C87">
        <v>41.3</v>
      </c>
      <c r="D87">
        <v>20.3</v>
      </c>
      <c r="E87">
        <v>194</v>
      </c>
      <c r="F87">
        <v>3550</v>
      </c>
      <c r="G87" t="s">
        <v>9</v>
      </c>
      <c r="I87" t="str">
        <v>Adelie</v>
      </c>
      <c r="J87" t="str">
        <v>Torgersen</v>
      </c>
      <c r="K87">
        <v>33.5</v>
      </c>
      <c r="L87">
        <v>19</v>
      </c>
      <c r="M87">
        <v>190</v>
      </c>
      <c r="N87">
        <v>3600</v>
      </c>
      <c r="O87" t="str">
        <v>FEMALE</v>
      </c>
      <c r="Q87" t="str">
        <v>Adelie</v>
      </c>
      <c r="R87" t="str">
        <v>Torgersen</v>
      </c>
      <c r="S87">
        <v>41.8</v>
      </c>
      <c r="T87">
        <v>19.399999999999999</v>
      </c>
      <c r="U87">
        <v>198</v>
      </c>
      <c r="V87">
        <v>4450</v>
      </c>
      <c r="W87" t="str">
        <v>MALE</v>
      </c>
      <c r="Y87" t="str">
        <v>Adelie</v>
      </c>
      <c r="Z87" t="str">
        <v>Torgersen</v>
      </c>
      <c r="AA87">
        <v>33.5</v>
      </c>
      <c r="AB87">
        <v>19</v>
      </c>
      <c r="AC87">
        <v>190</v>
      </c>
      <c r="AD87">
        <v>3600</v>
      </c>
      <c r="AE87" t="str">
        <v>FEMALE</v>
      </c>
    </row>
    <row r="88" spans="1:31" x14ac:dyDescent="0.35">
      <c r="A88" t="s">
        <v>7</v>
      </c>
      <c r="B88" t="s">
        <v>12</v>
      </c>
      <c r="C88">
        <v>36.299999999999997</v>
      </c>
      <c r="D88">
        <v>19.5</v>
      </c>
      <c r="E88">
        <v>190</v>
      </c>
      <c r="F88">
        <v>3800</v>
      </c>
      <c r="G88" t="s">
        <v>9</v>
      </c>
      <c r="I88" t="str">
        <v>Adelie</v>
      </c>
      <c r="J88" t="str">
        <v>Torgersen</v>
      </c>
      <c r="K88">
        <v>39.700000000000003</v>
      </c>
      <c r="L88">
        <v>18.399999999999999</v>
      </c>
      <c r="M88">
        <v>190</v>
      </c>
      <c r="N88">
        <v>3900</v>
      </c>
      <c r="O88" t="str">
        <v>MALE</v>
      </c>
      <c r="Q88" t="str">
        <v>Adelie</v>
      </c>
      <c r="R88" t="str">
        <v>Torgersen</v>
      </c>
      <c r="S88">
        <v>33.5</v>
      </c>
      <c r="T88">
        <v>19</v>
      </c>
      <c r="U88">
        <v>190</v>
      </c>
      <c r="V88">
        <v>3600</v>
      </c>
      <c r="W88" t="str">
        <v>FEMALE</v>
      </c>
      <c r="Y88" t="str">
        <v>Adelie</v>
      </c>
      <c r="Z88" t="str">
        <v>Torgersen</v>
      </c>
      <c r="AA88">
        <v>39.700000000000003</v>
      </c>
      <c r="AB88">
        <v>18.399999999999999</v>
      </c>
      <c r="AC88">
        <v>190</v>
      </c>
      <c r="AD88">
        <v>3900</v>
      </c>
      <c r="AE88" t="str">
        <v>MALE</v>
      </c>
    </row>
    <row r="89" spans="1:31" x14ac:dyDescent="0.35">
      <c r="A89" t="s">
        <v>7</v>
      </c>
      <c r="B89" t="s">
        <v>12</v>
      </c>
      <c r="C89">
        <v>36.9</v>
      </c>
      <c r="D89">
        <v>18.600000000000001</v>
      </c>
      <c r="E89">
        <v>189</v>
      </c>
      <c r="F89">
        <v>3500</v>
      </c>
      <c r="G89" t="s">
        <v>10</v>
      </c>
      <c r="I89" t="str">
        <v>Adelie</v>
      </c>
      <c r="J89" t="str">
        <v>Torgersen</v>
      </c>
      <c r="K89">
        <v>39.6</v>
      </c>
      <c r="L89">
        <v>17.2</v>
      </c>
      <c r="M89">
        <v>196</v>
      </c>
      <c r="N89">
        <v>3550</v>
      </c>
      <c r="O89" t="str">
        <v>FEMALE</v>
      </c>
      <c r="Q89" t="str">
        <v>Adelie</v>
      </c>
      <c r="R89" t="str">
        <v>Torgersen</v>
      </c>
      <c r="S89">
        <v>39.700000000000003</v>
      </c>
      <c r="T89">
        <v>18.399999999999999</v>
      </c>
      <c r="U89">
        <v>190</v>
      </c>
      <c r="V89">
        <v>3900</v>
      </c>
      <c r="W89" t="str">
        <v>MALE</v>
      </c>
      <c r="Y89" t="str">
        <v>Adelie</v>
      </c>
      <c r="Z89" t="str">
        <v>Torgersen</v>
      </c>
      <c r="AA89">
        <v>39.6</v>
      </c>
      <c r="AB89">
        <v>17.2</v>
      </c>
      <c r="AC89">
        <v>196</v>
      </c>
      <c r="AD89">
        <v>3550</v>
      </c>
      <c r="AE89" t="str">
        <v>FEMALE</v>
      </c>
    </row>
    <row r="90" spans="1:31" x14ac:dyDescent="0.35">
      <c r="A90" t="s">
        <v>7</v>
      </c>
      <c r="B90" t="s">
        <v>12</v>
      </c>
      <c r="C90">
        <v>38.299999999999997</v>
      </c>
      <c r="D90">
        <v>19.2</v>
      </c>
      <c r="E90">
        <v>189</v>
      </c>
      <c r="F90">
        <v>3950</v>
      </c>
      <c r="G90" t="s">
        <v>9</v>
      </c>
      <c r="I90" t="str">
        <v>Adelie</v>
      </c>
      <c r="J90" t="str">
        <v>Torgersen</v>
      </c>
      <c r="K90">
        <v>45.8</v>
      </c>
      <c r="L90">
        <v>18.899999999999999</v>
      </c>
      <c r="M90">
        <v>197</v>
      </c>
      <c r="N90">
        <v>4150</v>
      </c>
      <c r="O90" t="str">
        <v>MALE</v>
      </c>
      <c r="Q90" t="str">
        <v>Adelie</v>
      </c>
      <c r="R90" t="str">
        <v>Torgersen</v>
      </c>
      <c r="S90">
        <v>39.6</v>
      </c>
      <c r="T90">
        <v>17.2</v>
      </c>
      <c r="U90">
        <v>196</v>
      </c>
      <c r="V90">
        <v>3550</v>
      </c>
      <c r="W90" t="str">
        <v>FEMALE</v>
      </c>
      <c r="Y90" t="str">
        <v>Adelie</v>
      </c>
      <c r="Z90" t="str">
        <v>Torgersen</v>
      </c>
      <c r="AA90">
        <v>45.8</v>
      </c>
      <c r="AB90">
        <v>18.899999999999999</v>
      </c>
      <c r="AC90">
        <v>197</v>
      </c>
      <c r="AD90">
        <v>4150</v>
      </c>
      <c r="AE90" t="str">
        <v>MALE</v>
      </c>
    </row>
    <row r="91" spans="1:31" x14ac:dyDescent="0.35">
      <c r="A91" t="s">
        <v>7</v>
      </c>
      <c r="B91" t="s">
        <v>12</v>
      </c>
      <c r="C91">
        <v>38.9</v>
      </c>
      <c r="D91">
        <v>18.8</v>
      </c>
      <c r="E91">
        <v>190</v>
      </c>
      <c r="F91">
        <v>3600</v>
      </c>
      <c r="G91" t="s">
        <v>10</v>
      </c>
      <c r="I91" t="str">
        <v>Adelie</v>
      </c>
      <c r="J91" t="str">
        <v>Torgersen</v>
      </c>
      <c r="K91">
        <v>35.5</v>
      </c>
      <c r="L91">
        <v>17.5</v>
      </c>
      <c r="M91">
        <v>190</v>
      </c>
      <c r="N91">
        <v>3700</v>
      </c>
      <c r="O91" t="str">
        <v>FEMALE</v>
      </c>
      <c r="Q91" t="str">
        <v>Adelie</v>
      </c>
      <c r="R91" t="str">
        <v>Torgersen</v>
      </c>
      <c r="S91">
        <v>45.8</v>
      </c>
      <c r="T91">
        <v>18.899999999999999</v>
      </c>
      <c r="U91">
        <v>197</v>
      </c>
      <c r="V91">
        <v>4150</v>
      </c>
      <c r="W91" t="str">
        <v>MALE</v>
      </c>
      <c r="Y91" t="str">
        <v>Adelie</v>
      </c>
      <c r="Z91" t="str">
        <v>Torgersen</v>
      </c>
      <c r="AA91">
        <v>35.5</v>
      </c>
      <c r="AB91">
        <v>17.5</v>
      </c>
      <c r="AC91">
        <v>190</v>
      </c>
      <c r="AD91">
        <v>3700</v>
      </c>
      <c r="AE91" t="str">
        <v>FEMALE</v>
      </c>
    </row>
    <row r="92" spans="1:31" x14ac:dyDescent="0.35">
      <c r="A92" t="s">
        <v>7</v>
      </c>
      <c r="B92" t="s">
        <v>12</v>
      </c>
      <c r="C92">
        <v>35.700000000000003</v>
      </c>
      <c r="D92">
        <v>18</v>
      </c>
      <c r="E92">
        <v>202</v>
      </c>
      <c r="F92">
        <v>3550</v>
      </c>
      <c r="G92" t="s">
        <v>10</v>
      </c>
      <c r="I92" t="str">
        <v>Adelie</v>
      </c>
      <c r="J92" t="str">
        <v>Torgersen</v>
      </c>
      <c r="K92">
        <v>42.8</v>
      </c>
      <c r="L92">
        <v>18.5</v>
      </c>
      <c r="M92">
        <v>195</v>
      </c>
      <c r="N92">
        <v>4250</v>
      </c>
      <c r="O92" t="str">
        <v>MALE</v>
      </c>
      <c r="Q92" t="str">
        <v>Adelie</v>
      </c>
      <c r="R92" t="str">
        <v>Torgersen</v>
      </c>
      <c r="S92">
        <v>35.5</v>
      </c>
      <c r="T92">
        <v>17.5</v>
      </c>
      <c r="U92">
        <v>190</v>
      </c>
      <c r="V92">
        <v>3700</v>
      </c>
      <c r="W92" t="str">
        <v>FEMALE</v>
      </c>
      <c r="Y92" t="str">
        <v>Adelie</v>
      </c>
      <c r="Z92" t="str">
        <v>Torgersen</v>
      </c>
      <c r="AA92">
        <v>42.8</v>
      </c>
      <c r="AB92">
        <v>18.5</v>
      </c>
      <c r="AC92">
        <v>195</v>
      </c>
      <c r="AD92">
        <v>4250</v>
      </c>
      <c r="AE92" t="str">
        <v>MALE</v>
      </c>
    </row>
    <row r="93" spans="1:31" x14ac:dyDescent="0.35">
      <c r="A93" t="s">
        <v>7</v>
      </c>
      <c r="B93" t="s">
        <v>12</v>
      </c>
      <c r="C93">
        <v>41.1</v>
      </c>
      <c r="D93">
        <v>18.100000000000001</v>
      </c>
      <c r="E93">
        <v>205</v>
      </c>
      <c r="F93">
        <v>4300</v>
      </c>
      <c r="G93" t="s">
        <v>9</v>
      </c>
      <c r="I93" t="str">
        <v>Adelie</v>
      </c>
      <c r="J93" t="str">
        <v>Torgersen</v>
      </c>
      <c r="K93">
        <v>40.9</v>
      </c>
      <c r="L93">
        <v>16.8</v>
      </c>
      <c r="M93">
        <v>191</v>
      </c>
      <c r="N93">
        <v>3700</v>
      </c>
      <c r="O93" t="str">
        <v>FEMALE</v>
      </c>
      <c r="Q93" t="str">
        <v>Adelie</v>
      </c>
      <c r="R93" t="str">
        <v>Torgersen</v>
      </c>
      <c r="S93">
        <v>42.8</v>
      </c>
      <c r="T93">
        <v>18.5</v>
      </c>
      <c r="U93">
        <v>195</v>
      </c>
      <c r="V93">
        <v>4250</v>
      </c>
      <c r="W93" t="str">
        <v>MALE</v>
      </c>
      <c r="Y93" t="str">
        <v>Adelie</v>
      </c>
      <c r="Z93" t="str">
        <v>Torgersen</v>
      </c>
      <c r="AA93">
        <v>40.9</v>
      </c>
      <c r="AB93">
        <v>16.8</v>
      </c>
      <c r="AC93">
        <v>191</v>
      </c>
      <c r="AD93">
        <v>3700</v>
      </c>
      <c r="AE93" t="str">
        <v>FEMALE</v>
      </c>
    </row>
    <row r="94" spans="1:31" x14ac:dyDescent="0.35">
      <c r="A94" t="s">
        <v>7</v>
      </c>
      <c r="B94" t="s">
        <v>12</v>
      </c>
      <c r="C94">
        <v>34</v>
      </c>
      <c r="D94">
        <v>17.100000000000001</v>
      </c>
      <c r="E94">
        <v>185</v>
      </c>
      <c r="F94">
        <v>3400</v>
      </c>
      <c r="G94" t="s">
        <v>10</v>
      </c>
      <c r="I94" t="str">
        <v>Adelie</v>
      </c>
      <c r="J94" t="str">
        <v>Torgersen</v>
      </c>
      <c r="K94">
        <v>37.200000000000003</v>
      </c>
      <c r="L94">
        <v>19.399999999999999</v>
      </c>
      <c r="M94">
        <v>184</v>
      </c>
      <c r="N94">
        <v>3900</v>
      </c>
      <c r="O94" t="str">
        <v>MALE</v>
      </c>
      <c r="Q94" t="str">
        <v>Adelie</v>
      </c>
      <c r="R94" t="str">
        <v>Torgersen</v>
      </c>
      <c r="S94">
        <v>40.9</v>
      </c>
      <c r="T94">
        <v>16.8</v>
      </c>
      <c r="U94">
        <v>191</v>
      </c>
      <c r="V94">
        <v>3700</v>
      </c>
      <c r="W94" t="str">
        <v>FEMALE</v>
      </c>
      <c r="Y94" t="str">
        <v>Adelie</v>
      </c>
      <c r="Z94" t="str">
        <v>Torgersen</v>
      </c>
      <c r="AA94">
        <v>37.200000000000003</v>
      </c>
      <c r="AB94">
        <v>19.399999999999999</v>
      </c>
      <c r="AC94">
        <v>184</v>
      </c>
      <c r="AD94">
        <v>3900</v>
      </c>
      <c r="AE94" t="str">
        <v>MALE</v>
      </c>
    </row>
    <row r="95" spans="1:31" x14ac:dyDescent="0.35">
      <c r="A95" t="s">
        <v>7</v>
      </c>
      <c r="B95" t="s">
        <v>12</v>
      </c>
      <c r="C95">
        <v>39.6</v>
      </c>
      <c r="D95">
        <v>18.100000000000001</v>
      </c>
      <c r="E95">
        <v>186</v>
      </c>
      <c r="F95">
        <v>4450</v>
      </c>
      <c r="G95" t="s">
        <v>9</v>
      </c>
      <c r="I95" t="str">
        <v>Adelie</v>
      </c>
      <c r="J95" t="str">
        <v>Torgersen</v>
      </c>
      <c r="K95">
        <v>36.200000000000003</v>
      </c>
      <c r="L95">
        <v>16.100000000000001</v>
      </c>
      <c r="M95">
        <v>187</v>
      </c>
      <c r="N95">
        <v>3550</v>
      </c>
      <c r="O95" t="str">
        <v>FEMALE</v>
      </c>
      <c r="Q95" t="str">
        <v>Adelie</v>
      </c>
      <c r="R95" t="str">
        <v>Torgersen</v>
      </c>
      <c r="S95">
        <v>37.200000000000003</v>
      </c>
      <c r="T95">
        <v>19.399999999999999</v>
      </c>
      <c r="U95">
        <v>184</v>
      </c>
      <c r="V95">
        <v>3900</v>
      </c>
      <c r="W95" t="str">
        <v>MALE</v>
      </c>
      <c r="Y95" t="str">
        <v>Adelie</v>
      </c>
      <c r="Z95" t="str">
        <v>Torgersen</v>
      </c>
      <c r="AA95">
        <v>36.200000000000003</v>
      </c>
      <c r="AB95">
        <v>16.100000000000001</v>
      </c>
      <c r="AC95">
        <v>187</v>
      </c>
      <c r="AD95">
        <v>3550</v>
      </c>
      <c r="AE95" t="str">
        <v>FEMALE</v>
      </c>
    </row>
    <row r="96" spans="1:31" x14ac:dyDescent="0.35">
      <c r="A96" t="s">
        <v>7</v>
      </c>
      <c r="B96" t="s">
        <v>12</v>
      </c>
      <c r="C96">
        <v>36.200000000000003</v>
      </c>
      <c r="D96">
        <v>17.3</v>
      </c>
      <c r="E96">
        <v>187</v>
      </c>
      <c r="F96">
        <v>3300</v>
      </c>
      <c r="G96" t="s">
        <v>10</v>
      </c>
      <c r="I96" t="str">
        <v>Adelie</v>
      </c>
      <c r="J96" t="str">
        <v>Torgersen</v>
      </c>
      <c r="K96">
        <v>42.1</v>
      </c>
      <c r="L96">
        <v>19.100000000000001</v>
      </c>
      <c r="M96">
        <v>195</v>
      </c>
      <c r="N96">
        <v>4000</v>
      </c>
      <c r="O96" t="str">
        <v>MALE</v>
      </c>
      <c r="Q96" t="str">
        <v>Adelie</v>
      </c>
      <c r="R96" t="str">
        <v>Torgersen</v>
      </c>
      <c r="S96">
        <v>36.200000000000003</v>
      </c>
      <c r="T96">
        <v>16.100000000000001</v>
      </c>
      <c r="U96">
        <v>187</v>
      </c>
      <c r="V96">
        <v>3550</v>
      </c>
      <c r="W96" t="str">
        <v>FEMALE</v>
      </c>
      <c r="Y96" t="str">
        <v>Adelie</v>
      </c>
      <c r="Z96" t="str">
        <v>Torgersen</v>
      </c>
      <c r="AA96">
        <v>42.1</v>
      </c>
      <c r="AB96">
        <v>19.100000000000001</v>
      </c>
      <c r="AC96">
        <v>195</v>
      </c>
      <c r="AD96">
        <v>4000</v>
      </c>
      <c r="AE96" t="str">
        <v>MALE</v>
      </c>
    </row>
    <row r="97" spans="1:31" x14ac:dyDescent="0.35">
      <c r="A97" t="s">
        <v>7</v>
      </c>
      <c r="B97" t="s">
        <v>12</v>
      </c>
      <c r="C97">
        <v>40.799999999999997</v>
      </c>
      <c r="D97">
        <v>18.899999999999999</v>
      </c>
      <c r="E97">
        <v>208</v>
      </c>
      <c r="F97">
        <v>4300</v>
      </c>
      <c r="G97" t="s">
        <v>9</v>
      </c>
      <c r="I97" t="str">
        <v>Adelie</v>
      </c>
      <c r="J97" t="str">
        <v>Torgersen</v>
      </c>
      <c r="K97">
        <v>34.6</v>
      </c>
      <c r="L97">
        <v>17.2</v>
      </c>
      <c r="M97">
        <v>189</v>
      </c>
      <c r="N97">
        <v>3200</v>
      </c>
      <c r="O97" t="str">
        <v>FEMALE</v>
      </c>
      <c r="Q97" t="str">
        <v>Adelie</v>
      </c>
      <c r="R97" t="str">
        <v>Torgersen</v>
      </c>
      <c r="S97">
        <v>42.1</v>
      </c>
      <c r="T97">
        <v>19.100000000000001</v>
      </c>
      <c r="U97">
        <v>195</v>
      </c>
      <c r="V97">
        <v>4000</v>
      </c>
      <c r="W97" t="str">
        <v>MALE</v>
      </c>
      <c r="Y97" t="str">
        <v>Adelie</v>
      </c>
      <c r="Z97" t="str">
        <v>Torgersen</v>
      </c>
      <c r="AA97">
        <v>34.6</v>
      </c>
      <c r="AB97">
        <v>17.2</v>
      </c>
      <c r="AC97">
        <v>189</v>
      </c>
      <c r="AD97">
        <v>3200</v>
      </c>
      <c r="AE97" t="str">
        <v>FEMALE</v>
      </c>
    </row>
    <row r="98" spans="1:31" x14ac:dyDescent="0.35">
      <c r="A98" t="s">
        <v>7</v>
      </c>
      <c r="B98" t="s">
        <v>12</v>
      </c>
      <c r="C98">
        <v>38.1</v>
      </c>
      <c r="D98">
        <v>18.600000000000001</v>
      </c>
      <c r="E98">
        <v>190</v>
      </c>
      <c r="F98">
        <v>3700</v>
      </c>
      <c r="G98" t="s">
        <v>10</v>
      </c>
      <c r="I98" t="str">
        <v>Adelie</v>
      </c>
      <c r="J98" t="str">
        <v>Torgersen</v>
      </c>
      <c r="K98">
        <v>42.9</v>
      </c>
      <c r="L98">
        <v>17.600000000000001</v>
      </c>
      <c r="M98">
        <v>196</v>
      </c>
      <c r="N98">
        <v>4700</v>
      </c>
      <c r="O98" t="str">
        <v>MALE</v>
      </c>
      <c r="Q98" t="str">
        <v>Adelie</v>
      </c>
      <c r="R98" t="str">
        <v>Torgersen</v>
      </c>
      <c r="S98">
        <v>34.6</v>
      </c>
      <c r="T98">
        <v>17.2</v>
      </c>
      <c r="U98">
        <v>189</v>
      </c>
      <c r="V98">
        <v>3200</v>
      </c>
      <c r="W98" t="str">
        <v>FEMALE</v>
      </c>
      <c r="Y98" t="str">
        <v>Adelie</v>
      </c>
      <c r="Z98" t="str">
        <v>Torgersen</v>
      </c>
      <c r="AA98">
        <v>42.9</v>
      </c>
      <c r="AB98">
        <v>17.600000000000001</v>
      </c>
      <c r="AC98">
        <v>196</v>
      </c>
      <c r="AD98">
        <v>4700</v>
      </c>
      <c r="AE98" t="str">
        <v>MALE</v>
      </c>
    </row>
    <row r="99" spans="1:31" x14ac:dyDescent="0.35">
      <c r="A99" t="s">
        <v>7</v>
      </c>
      <c r="B99" t="s">
        <v>12</v>
      </c>
      <c r="C99">
        <v>40.299999999999997</v>
      </c>
      <c r="D99">
        <v>18.5</v>
      </c>
      <c r="E99">
        <v>196</v>
      </c>
      <c r="F99">
        <v>4350</v>
      </c>
      <c r="G99" t="s">
        <v>9</v>
      </c>
      <c r="I99" t="str">
        <v>Adelie</v>
      </c>
      <c r="J99" t="str">
        <v>Torgersen</v>
      </c>
      <c r="K99">
        <v>36.700000000000003</v>
      </c>
      <c r="L99">
        <v>18.8</v>
      </c>
      <c r="M99">
        <v>187</v>
      </c>
      <c r="N99">
        <v>3800</v>
      </c>
      <c r="O99" t="str">
        <v>FEMALE</v>
      </c>
      <c r="Q99" t="str">
        <v>Adelie</v>
      </c>
      <c r="R99" t="str">
        <v>Torgersen</v>
      </c>
      <c r="S99">
        <v>42.9</v>
      </c>
      <c r="T99">
        <v>17.600000000000001</v>
      </c>
      <c r="U99">
        <v>196</v>
      </c>
      <c r="V99">
        <v>4700</v>
      </c>
      <c r="W99" t="str">
        <v>MALE</v>
      </c>
      <c r="Y99" t="str">
        <v>Adelie</v>
      </c>
      <c r="Z99" t="str">
        <v>Torgersen</v>
      </c>
      <c r="AA99">
        <v>36.700000000000003</v>
      </c>
      <c r="AB99">
        <v>18.8</v>
      </c>
      <c r="AC99">
        <v>187</v>
      </c>
      <c r="AD99">
        <v>3800</v>
      </c>
      <c r="AE99" t="str">
        <v>FEMALE</v>
      </c>
    </row>
    <row r="100" spans="1:31" x14ac:dyDescent="0.35">
      <c r="A100" t="s">
        <v>7</v>
      </c>
      <c r="B100" t="s">
        <v>12</v>
      </c>
      <c r="C100">
        <v>33.1</v>
      </c>
      <c r="D100">
        <v>16.100000000000001</v>
      </c>
      <c r="E100">
        <v>178</v>
      </c>
      <c r="F100">
        <v>2900</v>
      </c>
      <c r="G100" t="s">
        <v>10</v>
      </c>
      <c r="I100" t="str">
        <v>Adelie</v>
      </c>
      <c r="J100" t="str">
        <v>Torgersen</v>
      </c>
      <c r="K100">
        <v>35.1</v>
      </c>
      <c r="L100">
        <v>19.399999999999999</v>
      </c>
      <c r="M100">
        <v>193</v>
      </c>
      <c r="N100">
        <v>4200</v>
      </c>
      <c r="O100" t="str">
        <v>MALE</v>
      </c>
      <c r="Q100" t="str">
        <v>Adelie</v>
      </c>
      <c r="R100" t="str">
        <v>Torgersen</v>
      </c>
      <c r="S100">
        <v>36.700000000000003</v>
      </c>
      <c r="T100">
        <v>18.8</v>
      </c>
      <c r="U100">
        <v>187</v>
      </c>
      <c r="V100">
        <v>3800</v>
      </c>
      <c r="W100" t="str">
        <v>FEMALE</v>
      </c>
      <c r="Y100" t="str">
        <v>Adelie</v>
      </c>
      <c r="Z100" t="str">
        <v>Torgersen</v>
      </c>
      <c r="AA100">
        <v>35.1</v>
      </c>
      <c r="AB100">
        <v>19.399999999999999</v>
      </c>
      <c r="AC100">
        <v>193</v>
      </c>
      <c r="AD100">
        <v>4200</v>
      </c>
      <c r="AE100" t="str">
        <v>MALE</v>
      </c>
    </row>
    <row r="101" spans="1:31" x14ac:dyDescent="0.35">
      <c r="A101" t="s">
        <v>7</v>
      </c>
      <c r="B101" t="s">
        <v>12</v>
      </c>
      <c r="C101">
        <v>43.2</v>
      </c>
      <c r="D101">
        <v>18.5</v>
      </c>
      <c r="E101">
        <v>192</v>
      </c>
      <c r="F101">
        <v>4100</v>
      </c>
      <c r="G101" t="s">
        <v>9</v>
      </c>
      <c r="I101" t="str">
        <v>Adelie</v>
      </c>
      <c r="J101" t="str">
        <v>Dream</v>
      </c>
      <c r="K101">
        <v>37.299999999999997</v>
      </c>
      <c r="L101">
        <v>17.8</v>
      </c>
      <c r="M101">
        <v>191</v>
      </c>
      <c r="N101">
        <v>3350</v>
      </c>
      <c r="O101" t="str">
        <v>FEMALE</v>
      </c>
      <c r="Q101" t="str">
        <v>Adelie</v>
      </c>
      <c r="R101" t="str">
        <v>Torgersen</v>
      </c>
      <c r="S101">
        <v>35.1</v>
      </c>
      <c r="T101">
        <v>19.399999999999999</v>
      </c>
      <c r="U101">
        <v>193</v>
      </c>
      <c r="V101">
        <v>4200</v>
      </c>
      <c r="W101" t="str">
        <v>MALE</v>
      </c>
      <c r="Y101" t="str">
        <v>Adelie</v>
      </c>
      <c r="Z101" t="str">
        <v>Dream</v>
      </c>
      <c r="AA101">
        <v>37.299999999999997</v>
      </c>
      <c r="AB101">
        <v>17.8</v>
      </c>
      <c r="AC101">
        <v>191</v>
      </c>
      <c r="AD101">
        <v>3350</v>
      </c>
      <c r="AE101" t="str">
        <v>FEMALE</v>
      </c>
    </row>
    <row r="102" spans="1:31" x14ac:dyDescent="0.35">
      <c r="A102" t="s">
        <v>7</v>
      </c>
      <c r="B102" t="s">
        <v>11</v>
      </c>
      <c r="C102">
        <v>35</v>
      </c>
      <c r="D102">
        <v>17.899999999999999</v>
      </c>
      <c r="E102">
        <v>192</v>
      </c>
      <c r="F102">
        <v>3725</v>
      </c>
      <c r="G102" t="s">
        <v>10</v>
      </c>
      <c r="I102" t="str">
        <v>Adelie</v>
      </c>
      <c r="J102" t="str">
        <v>Dream</v>
      </c>
      <c r="K102">
        <v>41.3</v>
      </c>
      <c r="L102">
        <v>20.3</v>
      </c>
      <c r="M102">
        <v>194</v>
      </c>
      <c r="N102">
        <v>3550</v>
      </c>
      <c r="O102" t="str">
        <v>MALE</v>
      </c>
      <c r="Q102" t="str">
        <v>Adelie</v>
      </c>
      <c r="R102" t="str">
        <v>Dream</v>
      </c>
      <c r="S102">
        <v>37.299999999999997</v>
      </c>
      <c r="T102">
        <v>17.8</v>
      </c>
      <c r="U102">
        <v>191</v>
      </c>
      <c r="V102">
        <v>3350</v>
      </c>
      <c r="W102" t="str">
        <v>FEMALE</v>
      </c>
      <c r="Y102" t="str">
        <v>Adelie</v>
      </c>
      <c r="Z102" t="str">
        <v>Dream</v>
      </c>
      <c r="AA102">
        <v>41.3</v>
      </c>
      <c r="AB102">
        <v>20.3</v>
      </c>
      <c r="AC102">
        <v>194</v>
      </c>
      <c r="AD102">
        <v>3550</v>
      </c>
      <c r="AE102" t="str">
        <v>MALE</v>
      </c>
    </row>
    <row r="103" spans="1:31" x14ac:dyDescent="0.35">
      <c r="A103" t="s">
        <v>7</v>
      </c>
      <c r="B103" t="s">
        <v>11</v>
      </c>
      <c r="C103">
        <v>41</v>
      </c>
      <c r="D103">
        <v>20</v>
      </c>
      <c r="E103">
        <v>203</v>
      </c>
      <c r="F103">
        <v>4725</v>
      </c>
      <c r="G103" t="s">
        <v>9</v>
      </c>
      <c r="I103" t="str">
        <v>Adelie</v>
      </c>
      <c r="J103" t="str">
        <v>Dream</v>
      </c>
      <c r="K103">
        <v>36.299999999999997</v>
      </c>
      <c r="L103">
        <v>19.5</v>
      </c>
      <c r="M103">
        <v>190</v>
      </c>
      <c r="N103">
        <v>3800</v>
      </c>
      <c r="O103" t="str">
        <v>MALE</v>
      </c>
      <c r="Q103" t="str">
        <v>Adelie</v>
      </c>
      <c r="R103" t="str">
        <v>Dream</v>
      </c>
      <c r="S103">
        <v>41.3</v>
      </c>
      <c r="T103">
        <v>20.3</v>
      </c>
      <c r="U103">
        <v>194</v>
      </c>
      <c r="V103">
        <v>3550</v>
      </c>
      <c r="W103" t="str">
        <v>MALE</v>
      </c>
      <c r="Y103" t="str">
        <v>Adelie</v>
      </c>
      <c r="Z103" t="str">
        <v>Dream</v>
      </c>
      <c r="AA103">
        <v>36.299999999999997</v>
      </c>
      <c r="AB103">
        <v>19.5</v>
      </c>
      <c r="AC103">
        <v>190</v>
      </c>
      <c r="AD103">
        <v>3800</v>
      </c>
      <c r="AE103" t="str">
        <v>MALE</v>
      </c>
    </row>
    <row r="104" spans="1:31" x14ac:dyDescent="0.35">
      <c r="A104" t="s">
        <v>7</v>
      </c>
      <c r="B104" t="s">
        <v>11</v>
      </c>
      <c r="C104">
        <v>37.700000000000003</v>
      </c>
      <c r="D104">
        <v>16</v>
      </c>
      <c r="E104">
        <v>183</v>
      </c>
      <c r="F104">
        <v>3075</v>
      </c>
      <c r="G104" t="s">
        <v>10</v>
      </c>
      <c r="I104" t="str">
        <v>Adelie</v>
      </c>
      <c r="J104" t="str">
        <v>Dream</v>
      </c>
      <c r="K104">
        <v>36.9</v>
      </c>
      <c r="L104">
        <v>18.600000000000001</v>
      </c>
      <c r="M104">
        <v>189</v>
      </c>
      <c r="N104">
        <v>3500</v>
      </c>
      <c r="O104" t="str">
        <v>FEMALE</v>
      </c>
      <c r="Q104" t="str">
        <v>Adelie</v>
      </c>
      <c r="R104" t="str">
        <v>Dream</v>
      </c>
      <c r="S104">
        <v>36.299999999999997</v>
      </c>
      <c r="T104">
        <v>19.5</v>
      </c>
      <c r="U104">
        <v>190</v>
      </c>
      <c r="V104">
        <v>3800</v>
      </c>
      <c r="W104" t="str">
        <v>MALE</v>
      </c>
      <c r="Y104" t="str">
        <v>Adelie</v>
      </c>
      <c r="Z104" t="str">
        <v>Dream</v>
      </c>
      <c r="AA104">
        <v>36.9</v>
      </c>
      <c r="AB104">
        <v>18.600000000000001</v>
      </c>
      <c r="AC104">
        <v>189</v>
      </c>
      <c r="AD104">
        <v>3500</v>
      </c>
      <c r="AE104" t="str">
        <v>FEMALE</v>
      </c>
    </row>
    <row r="105" spans="1:31" x14ac:dyDescent="0.35">
      <c r="A105" t="s">
        <v>7</v>
      </c>
      <c r="B105" t="s">
        <v>11</v>
      </c>
      <c r="C105">
        <v>37.799999999999997</v>
      </c>
      <c r="D105">
        <v>20</v>
      </c>
      <c r="E105">
        <v>190</v>
      </c>
      <c r="F105">
        <v>4250</v>
      </c>
      <c r="G105" t="s">
        <v>9</v>
      </c>
      <c r="I105" t="str">
        <v>Adelie</v>
      </c>
      <c r="J105" t="str">
        <v>Dream</v>
      </c>
      <c r="K105">
        <v>38.299999999999997</v>
      </c>
      <c r="L105">
        <v>19.2</v>
      </c>
      <c r="M105">
        <v>189</v>
      </c>
      <c r="N105">
        <v>3950</v>
      </c>
      <c r="O105" t="str">
        <v>MALE</v>
      </c>
      <c r="Q105" t="str">
        <v>Adelie</v>
      </c>
      <c r="R105" t="str">
        <v>Dream</v>
      </c>
      <c r="S105">
        <v>36.9</v>
      </c>
      <c r="T105">
        <v>18.600000000000001</v>
      </c>
      <c r="U105">
        <v>189</v>
      </c>
      <c r="V105">
        <v>3500</v>
      </c>
      <c r="W105" t="str">
        <v>FEMALE</v>
      </c>
      <c r="Y105" t="str">
        <v>Adelie</v>
      </c>
      <c r="Z105" t="str">
        <v>Dream</v>
      </c>
      <c r="AA105">
        <v>38.299999999999997</v>
      </c>
      <c r="AB105">
        <v>19.2</v>
      </c>
      <c r="AC105">
        <v>189</v>
      </c>
      <c r="AD105">
        <v>3950</v>
      </c>
      <c r="AE105" t="str">
        <v>MALE</v>
      </c>
    </row>
    <row r="106" spans="1:31" x14ac:dyDescent="0.35">
      <c r="A106" t="s">
        <v>7</v>
      </c>
      <c r="B106" t="s">
        <v>11</v>
      </c>
      <c r="C106">
        <v>37.9</v>
      </c>
      <c r="D106">
        <v>18.600000000000001</v>
      </c>
      <c r="E106">
        <v>193</v>
      </c>
      <c r="F106">
        <v>2925</v>
      </c>
      <c r="G106" t="s">
        <v>10</v>
      </c>
      <c r="I106" t="str">
        <v>Adelie</v>
      </c>
      <c r="J106" t="str">
        <v>Dream</v>
      </c>
      <c r="K106">
        <v>38.9</v>
      </c>
      <c r="L106">
        <v>18.8</v>
      </c>
      <c r="M106">
        <v>190</v>
      </c>
      <c r="N106">
        <v>3600</v>
      </c>
      <c r="O106" t="str">
        <v>FEMALE</v>
      </c>
      <c r="Q106" t="str">
        <v>Adelie</v>
      </c>
      <c r="R106" t="str">
        <v>Dream</v>
      </c>
      <c r="S106">
        <v>38.299999999999997</v>
      </c>
      <c r="T106">
        <v>19.2</v>
      </c>
      <c r="U106">
        <v>189</v>
      </c>
      <c r="V106">
        <v>3950</v>
      </c>
      <c r="W106" t="str">
        <v>MALE</v>
      </c>
      <c r="Y106" t="str">
        <v>Adelie</v>
      </c>
      <c r="Z106" t="str">
        <v>Dream</v>
      </c>
      <c r="AA106">
        <v>38.9</v>
      </c>
      <c r="AB106">
        <v>18.8</v>
      </c>
      <c r="AC106">
        <v>190</v>
      </c>
      <c r="AD106">
        <v>3600</v>
      </c>
      <c r="AE106" t="str">
        <v>FEMALE</v>
      </c>
    </row>
    <row r="107" spans="1:31" x14ac:dyDescent="0.35">
      <c r="A107" t="s">
        <v>7</v>
      </c>
      <c r="B107" t="s">
        <v>11</v>
      </c>
      <c r="C107">
        <v>39.700000000000003</v>
      </c>
      <c r="D107">
        <v>18.899999999999999</v>
      </c>
      <c r="E107">
        <v>184</v>
      </c>
      <c r="F107">
        <v>3550</v>
      </c>
      <c r="G107" t="s">
        <v>9</v>
      </c>
      <c r="I107" t="str">
        <v>Adelie</v>
      </c>
      <c r="J107" t="str">
        <v>Dream</v>
      </c>
      <c r="K107">
        <v>35.700000000000003</v>
      </c>
      <c r="L107">
        <v>18</v>
      </c>
      <c r="M107">
        <v>202</v>
      </c>
      <c r="N107">
        <v>3550</v>
      </c>
      <c r="O107" t="str">
        <v>FEMALE</v>
      </c>
      <c r="Q107" t="str">
        <v>Adelie</v>
      </c>
      <c r="R107" t="str">
        <v>Dream</v>
      </c>
      <c r="S107">
        <v>38.9</v>
      </c>
      <c r="T107">
        <v>18.8</v>
      </c>
      <c r="U107">
        <v>190</v>
      </c>
      <c r="V107">
        <v>3600</v>
      </c>
      <c r="W107" t="str">
        <v>FEMALE</v>
      </c>
      <c r="Y107" t="str">
        <v>Adelie</v>
      </c>
      <c r="Z107" t="str">
        <v>Dream</v>
      </c>
      <c r="AA107">
        <v>35.700000000000003</v>
      </c>
      <c r="AB107">
        <v>18</v>
      </c>
      <c r="AC107">
        <v>202</v>
      </c>
      <c r="AD107">
        <v>3550</v>
      </c>
      <c r="AE107" t="str">
        <v>FEMALE</v>
      </c>
    </row>
    <row r="108" spans="1:31" x14ac:dyDescent="0.35">
      <c r="A108" t="s">
        <v>7</v>
      </c>
      <c r="B108" t="s">
        <v>11</v>
      </c>
      <c r="C108">
        <v>38.6</v>
      </c>
      <c r="D108">
        <v>17.2</v>
      </c>
      <c r="E108">
        <v>199</v>
      </c>
      <c r="F108">
        <v>3750</v>
      </c>
      <c r="G108" t="s">
        <v>10</v>
      </c>
      <c r="I108" t="str">
        <v>Adelie</v>
      </c>
      <c r="J108" t="str">
        <v>Dream</v>
      </c>
      <c r="K108">
        <v>41.1</v>
      </c>
      <c r="L108">
        <v>18.100000000000001</v>
      </c>
      <c r="M108">
        <v>205</v>
      </c>
      <c r="N108">
        <v>4300</v>
      </c>
      <c r="O108" t="str">
        <v>MALE</v>
      </c>
      <c r="Q108" t="str">
        <v>Adelie</v>
      </c>
      <c r="R108" t="str">
        <v>Dream</v>
      </c>
      <c r="S108">
        <v>35.700000000000003</v>
      </c>
      <c r="T108">
        <v>18</v>
      </c>
      <c r="U108">
        <v>202</v>
      </c>
      <c r="V108">
        <v>3550</v>
      </c>
      <c r="W108" t="str">
        <v>FEMALE</v>
      </c>
      <c r="Y108" t="str">
        <v>Adelie</v>
      </c>
      <c r="Z108" t="str">
        <v>Dream</v>
      </c>
      <c r="AA108">
        <v>41.1</v>
      </c>
      <c r="AB108">
        <v>18.100000000000001</v>
      </c>
      <c r="AC108">
        <v>205</v>
      </c>
      <c r="AD108">
        <v>4300</v>
      </c>
      <c r="AE108" t="str">
        <v>MALE</v>
      </c>
    </row>
    <row r="109" spans="1:31" x14ac:dyDescent="0.35">
      <c r="A109" t="s">
        <v>7</v>
      </c>
      <c r="B109" t="s">
        <v>11</v>
      </c>
      <c r="C109">
        <v>38.200000000000003</v>
      </c>
      <c r="D109">
        <v>20</v>
      </c>
      <c r="E109">
        <v>190</v>
      </c>
      <c r="F109">
        <v>3900</v>
      </c>
      <c r="G109" t="s">
        <v>9</v>
      </c>
      <c r="I109" t="str">
        <v>Adelie</v>
      </c>
      <c r="J109" t="str">
        <v>Dream</v>
      </c>
      <c r="K109">
        <v>34</v>
      </c>
      <c r="L109">
        <v>17.100000000000001</v>
      </c>
      <c r="M109">
        <v>185</v>
      </c>
      <c r="N109">
        <v>3400</v>
      </c>
      <c r="O109" t="str">
        <v>FEMALE</v>
      </c>
      <c r="Q109" t="str">
        <v>Adelie</v>
      </c>
      <c r="R109" t="str">
        <v>Dream</v>
      </c>
      <c r="S109">
        <v>41.1</v>
      </c>
      <c r="T109">
        <v>18.100000000000001</v>
      </c>
      <c r="U109">
        <v>205</v>
      </c>
      <c r="V109">
        <v>4300</v>
      </c>
      <c r="W109" t="str">
        <v>MALE</v>
      </c>
      <c r="Y109" t="str">
        <v>Adelie</v>
      </c>
      <c r="Z109" t="str">
        <v>Dream</v>
      </c>
      <c r="AA109">
        <v>34</v>
      </c>
      <c r="AB109">
        <v>17.100000000000001</v>
      </c>
      <c r="AC109">
        <v>185</v>
      </c>
      <c r="AD109">
        <v>3400</v>
      </c>
      <c r="AE109" t="str">
        <v>FEMALE</v>
      </c>
    </row>
    <row r="110" spans="1:31" x14ac:dyDescent="0.35">
      <c r="A110" t="s">
        <v>7</v>
      </c>
      <c r="B110" t="s">
        <v>11</v>
      </c>
      <c r="C110">
        <v>38.1</v>
      </c>
      <c r="D110">
        <v>17</v>
      </c>
      <c r="E110">
        <v>181</v>
      </c>
      <c r="F110">
        <v>3175</v>
      </c>
      <c r="G110" t="s">
        <v>10</v>
      </c>
      <c r="I110" t="str">
        <v>Adelie</v>
      </c>
      <c r="J110" t="str">
        <v>Dream</v>
      </c>
      <c r="K110">
        <v>39.6</v>
      </c>
      <c r="L110">
        <v>18.100000000000001</v>
      </c>
      <c r="M110">
        <v>186</v>
      </c>
      <c r="N110">
        <v>4450</v>
      </c>
      <c r="O110" t="str">
        <v>MALE</v>
      </c>
      <c r="Q110" t="str">
        <v>Adelie</v>
      </c>
      <c r="R110" t="str">
        <v>Dream</v>
      </c>
      <c r="S110">
        <v>34</v>
      </c>
      <c r="T110">
        <v>17.100000000000001</v>
      </c>
      <c r="U110">
        <v>185</v>
      </c>
      <c r="V110">
        <v>3400</v>
      </c>
      <c r="W110" t="str">
        <v>FEMALE</v>
      </c>
      <c r="Y110" t="str">
        <v>Adelie</v>
      </c>
      <c r="Z110" t="str">
        <v>Dream</v>
      </c>
      <c r="AA110">
        <v>39.6</v>
      </c>
      <c r="AB110">
        <v>18.100000000000001</v>
      </c>
      <c r="AC110">
        <v>186</v>
      </c>
      <c r="AD110">
        <v>4450</v>
      </c>
      <c r="AE110" t="str">
        <v>MALE</v>
      </c>
    </row>
    <row r="111" spans="1:31" x14ac:dyDescent="0.35">
      <c r="A111" t="s">
        <v>7</v>
      </c>
      <c r="B111" t="s">
        <v>11</v>
      </c>
      <c r="C111">
        <v>43.2</v>
      </c>
      <c r="D111">
        <v>19</v>
      </c>
      <c r="E111">
        <v>197</v>
      </c>
      <c r="F111">
        <v>4775</v>
      </c>
      <c r="G111" t="s">
        <v>9</v>
      </c>
      <c r="I111" t="str">
        <v>Adelie</v>
      </c>
      <c r="J111" t="str">
        <v>Dream</v>
      </c>
      <c r="K111">
        <v>36.200000000000003</v>
      </c>
      <c r="L111">
        <v>17.3</v>
      </c>
      <c r="M111">
        <v>187</v>
      </c>
      <c r="N111">
        <v>3300</v>
      </c>
      <c r="O111" t="str">
        <v>FEMALE</v>
      </c>
      <c r="Q111" t="str">
        <v>Adelie</v>
      </c>
      <c r="R111" t="str">
        <v>Dream</v>
      </c>
      <c r="S111">
        <v>39.6</v>
      </c>
      <c r="T111">
        <v>18.100000000000001</v>
      </c>
      <c r="U111">
        <v>186</v>
      </c>
      <c r="V111">
        <v>4450</v>
      </c>
      <c r="W111" t="str">
        <v>MALE</v>
      </c>
      <c r="Y111" t="str">
        <v>Adelie</v>
      </c>
      <c r="Z111" t="str">
        <v>Dream</v>
      </c>
      <c r="AA111">
        <v>36.200000000000003</v>
      </c>
      <c r="AB111">
        <v>17.3</v>
      </c>
      <c r="AC111">
        <v>187</v>
      </c>
      <c r="AD111">
        <v>3300</v>
      </c>
      <c r="AE111" t="str">
        <v>FEMALE</v>
      </c>
    </row>
    <row r="112" spans="1:31" x14ac:dyDescent="0.35">
      <c r="A112" t="s">
        <v>7</v>
      </c>
      <c r="B112" t="s">
        <v>11</v>
      </c>
      <c r="C112">
        <v>38.1</v>
      </c>
      <c r="D112">
        <v>16.5</v>
      </c>
      <c r="E112">
        <v>198</v>
      </c>
      <c r="F112">
        <v>3825</v>
      </c>
      <c r="G112" t="s">
        <v>10</v>
      </c>
      <c r="I112" t="str">
        <v>Adelie</v>
      </c>
      <c r="J112" t="str">
        <v>Dream</v>
      </c>
      <c r="K112">
        <v>40.799999999999997</v>
      </c>
      <c r="L112">
        <v>18.899999999999999</v>
      </c>
      <c r="M112">
        <v>208</v>
      </c>
      <c r="N112">
        <v>4300</v>
      </c>
      <c r="O112" t="str">
        <v>MALE</v>
      </c>
      <c r="Q112" t="str">
        <v>Adelie</v>
      </c>
      <c r="R112" t="str">
        <v>Dream</v>
      </c>
      <c r="S112">
        <v>36.200000000000003</v>
      </c>
      <c r="T112">
        <v>17.3</v>
      </c>
      <c r="U112">
        <v>187</v>
      </c>
      <c r="V112">
        <v>3300</v>
      </c>
      <c r="W112" t="str">
        <v>FEMALE</v>
      </c>
      <c r="Y112" t="str">
        <v>Adelie</v>
      </c>
      <c r="Z112" t="str">
        <v>Dream</v>
      </c>
      <c r="AA112">
        <v>40.799999999999997</v>
      </c>
      <c r="AB112">
        <v>18.899999999999999</v>
      </c>
      <c r="AC112">
        <v>208</v>
      </c>
      <c r="AD112">
        <v>4300</v>
      </c>
      <c r="AE112" t="str">
        <v>MALE</v>
      </c>
    </row>
    <row r="113" spans="1:31" x14ac:dyDescent="0.35">
      <c r="A113" t="s">
        <v>7</v>
      </c>
      <c r="B113" t="s">
        <v>11</v>
      </c>
      <c r="C113">
        <v>45.6</v>
      </c>
      <c r="D113">
        <v>20.3</v>
      </c>
      <c r="E113">
        <v>191</v>
      </c>
      <c r="F113">
        <v>4600</v>
      </c>
      <c r="G113" t="s">
        <v>9</v>
      </c>
      <c r="I113" t="str">
        <v>Adelie</v>
      </c>
      <c r="J113" t="str">
        <v>Dream</v>
      </c>
      <c r="K113">
        <v>38.1</v>
      </c>
      <c r="L113">
        <v>18.600000000000001</v>
      </c>
      <c r="M113">
        <v>190</v>
      </c>
      <c r="N113">
        <v>3700</v>
      </c>
      <c r="O113" t="str">
        <v>FEMALE</v>
      </c>
      <c r="Q113" t="str">
        <v>Adelie</v>
      </c>
      <c r="R113" t="str">
        <v>Dream</v>
      </c>
      <c r="S113">
        <v>40.799999999999997</v>
      </c>
      <c r="T113">
        <v>18.899999999999999</v>
      </c>
      <c r="U113">
        <v>208</v>
      </c>
      <c r="V113">
        <v>4300</v>
      </c>
      <c r="W113" t="str">
        <v>MALE</v>
      </c>
      <c r="Y113" t="str">
        <v>Adelie</v>
      </c>
      <c r="Z113" t="str">
        <v>Dream</v>
      </c>
      <c r="AA113">
        <v>38.1</v>
      </c>
      <c r="AB113">
        <v>18.600000000000001</v>
      </c>
      <c r="AC113">
        <v>190</v>
      </c>
      <c r="AD113">
        <v>3700</v>
      </c>
      <c r="AE113" t="str">
        <v>FEMALE</v>
      </c>
    </row>
    <row r="114" spans="1:31" x14ac:dyDescent="0.35">
      <c r="A114" t="s">
        <v>7</v>
      </c>
      <c r="B114" t="s">
        <v>11</v>
      </c>
      <c r="C114">
        <v>39.700000000000003</v>
      </c>
      <c r="D114">
        <v>17.7</v>
      </c>
      <c r="E114">
        <v>193</v>
      </c>
      <c r="F114">
        <v>3200</v>
      </c>
      <c r="G114" t="s">
        <v>10</v>
      </c>
      <c r="I114" t="str">
        <v>Adelie</v>
      </c>
      <c r="J114" t="str">
        <v>Dream</v>
      </c>
      <c r="K114">
        <v>40.299999999999997</v>
      </c>
      <c r="L114">
        <v>18.5</v>
      </c>
      <c r="M114">
        <v>196</v>
      </c>
      <c r="N114">
        <v>4350</v>
      </c>
      <c r="O114" t="str">
        <v>MALE</v>
      </c>
      <c r="Q114" t="str">
        <v>Adelie</v>
      </c>
      <c r="R114" t="str">
        <v>Dream</v>
      </c>
      <c r="S114">
        <v>38.1</v>
      </c>
      <c r="T114">
        <v>18.600000000000001</v>
      </c>
      <c r="U114">
        <v>190</v>
      </c>
      <c r="V114">
        <v>3700</v>
      </c>
      <c r="W114" t="str">
        <v>FEMALE</v>
      </c>
      <c r="Y114" t="str">
        <v>Adelie</v>
      </c>
      <c r="Z114" t="str">
        <v>Dream</v>
      </c>
      <c r="AA114">
        <v>40.299999999999997</v>
      </c>
      <c r="AB114">
        <v>18.5</v>
      </c>
      <c r="AC114">
        <v>196</v>
      </c>
      <c r="AD114">
        <v>4350</v>
      </c>
      <c r="AE114" t="str">
        <v>MALE</v>
      </c>
    </row>
    <row r="115" spans="1:31" x14ac:dyDescent="0.35">
      <c r="A115" t="s">
        <v>7</v>
      </c>
      <c r="B115" t="s">
        <v>11</v>
      </c>
      <c r="C115">
        <v>42.2</v>
      </c>
      <c r="D115">
        <v>19.5</v>
      </c>
      <c r="E115">
        <v>197</v>
      </c>
      <c r="F115">
        <v>4275</v>
      </c>
      <c r="G115" t="s">
        <v>9</v>
      </c>
      <c r="I115" t="str">
        <v>Adelie</v>
      </c>
      <c r="J115" t="str">
        <v>Dream</v>
      </c>
      <c r="K115">
        <v>33.1</v>
      </c>
      <c r="L115">
        <v>16.100000000000001</v>
      </c>
      <c r="M115">
        <v>178</v>
      </c>
      <c r="N115">
        <v>2900</v>
      </c>
      <c r="O115" t="str">
        <v>FEMALE</v>
      </c>
      <c r="Q115" t="str">
        <v>Adelie</v>
      </c>
      <c r="R115" t="str">
        <v>Dream</v>
      </c>
      <c r="S115">
        <v>40.299999999999997</v>
      </c>
      <c r="T115">
        <v>18.5</v>
      </c>
      <c r="U115">
        <v>196</v>
      </c>
      <c r="V115">
        <v>4350</v>
      </c>
      <c r="W115" t="str">
        <v>MALE</v>
      </c>
      <c r="Y115" t="str">
        <v>Adelie</v>
      </c>
      <c r="Z115" t="str">
        <v>Dream</v>
      </c>
      <c r="AA115">
        <v>33.1</v>
      </c>
      <c r="AB115">
        <v>16.100000000000001</v>
      </c>
      <c r="AC115">
        <v>178</v>
      </c>
      <c r="AD115">
        <v>2900</v>
      </c>
      <c r="AE115" t="str">
        <v>FEMALE</v>
      </c>
    </row>
    <row r="116" spans="1:31" x14ac:dyDescent="0.35">
      <c r="A116" t="s">
        <v>7</v>
      </c>
      <c r="B116" t="s">
        <v>11</v>
      </c>
      <c r="C116">
        <v>39.6</v>
      </c>
      <c r="D116">
        <v>20.7</v>
      </c>
      <c r="E116">
        <v>191</v>
      </c>
      <c r="F116">
        <v>3900</v>
      </c>
      <c r="G116" t="s">
        <v>10</v>
      </c>
      <c r="I116" t="str">
        <v>Adelie</v>
      </c>
      <c r="J116" t="str">
        <v>Dream</v>
      </c>
      <c r="K116">
        <v>43.2</v>
      </c>
      <c r="L116">
        <v>18.5</v>
      </c>
      <c r="M116">
        <v>192</v>
      </c>
      <c r="N116">
        <v>4100</v>
      </c>
      <c r="O116" t="str">
        <v>MALE</v>
      </c>
      <c r="Q116" t="str">
        <v>Adelie</v>
      </c>
      <c r="R116" t="str">
        <v>Dream</v>
      </c>
      <c r="S116">
        <v>33.1</v>
      </c>
      <c r="T116">
        <v>16.100000000000001</v>
      </c>
      <c r="U116">
        <v>178</v>
      </c>
      <c r="V116">
        <v>2900</v>
      </c>
      <c r="W116" t="str">
        <v>FEMALE</v>
      </c>
      <c r="Y116" t="str">
        <v>Adelie</v>
      </c>
      <c r="Z116" t="str">
        <v>Dream</v>
      </c>
      <c r="AA116">
        <v>43.2</v>
      </c>
      <c r="AB116">
        <v>18.5</v>
      </c>
      <c r="AC116">
        <v>192</v>
      </c>
      <c r="AD116">
        <v>4100</v>
      </c>
      <c r="AE116" t="str">
        <v>MALE</v>
      </c>
    </row>
    <row r="117" spans="1:31" x14ac:dyDescent="0.35">
      <c r="A117" t="s">
        <v>7</v>
      </c>
      <c r="B117" t="s">
        <v>11</v>
      </c>
      <c r="C117">
        <v>42.7</v>
      </c>
      <c r="D117">
        <v>18.3</v>
      </c>
      <c r="E117">
        <v>196</v>
      </c>
      <c r="F117">
        <v>4075</v>
      </c>
      <c r="G117" t="s">
        <v>9</v>
      </c>
      <c r="I117" t="str">
        <v>Adelie</v>
      </c>
      <c r="J117" t="str">
        <v>Biscoe</v>
      </c>
      <c r="K117">
        <v>35</v>
      </c>
      <c r="L117">
        <v>17.899999999999999</v>
      </c>
      <c r="M117">
        <v>192</v>
      </c>
      <c r="N117">
        <v>3725</v>
      </c>
      <c r="O117" t="str">
        <v>FEMALE</v>
      </c>
      <c r="Q117" t="str">
        <v>Adelie</v>
      </c>
      <c r="R117" t="str">
        <v>Dream</v>
      </c>
      <c r="S117">
        <v>43.2</v>
      </c>
      <c r="T117">
        <v>18.5</v>
      </c>
      <c r="U117">
        <v>192</v>
      </c>
      <c r="V117">
        <v>4100</v>
      </c>
      <c r="W117" t="str">
        <v>MALE</v>
      </c>
      <c r="Y117" t="str">
        <v>Adelie</v>
      </c>
      <c r="Z117" t="str">
        <v>Biscoe</v>
      </c>
      <c r="AA117">
        <v>35</v>
      </c>
      <c r="AB117">
        <v>17.899999999999999</v>
      </c>
      <c r="AC117">
        <v>192</v>
      </c>
      <c r="AD117">
        <v>3725</v>
      </c>
      <c r="AE117" t="str">
        <v>FEMALE</v>
      </c>
    </row>
    <row r="118" spans="1:31" x14ac:dyDescent="0.35">
      <c r="A118" t="s">
        <v>7</v>
      </c>
      <c r="B118" t="s">
        <v>8</v>
      </c>
      <c r="C118">
        <v>38.6</v>
      </c>
      <c r="D118">
        <v>17</v>
      </c>
      <c r="E118">
        <v>188</v>
      </c>
      <c r="F118">
        <v>2900</v>
      </c>
      <c r="G118" t="s">
        <v>10</v>
      </c>
      <c r="I118" t="str">
        <v>Adelie</v>
      </c>
      <c r="J118" t="str">
        <v>Biscoe</v>
      </c>
      <c r="K118">
        <v>41</v>
      </c>
      <c r="L118">
        <v>20</v>
      </c>
      <c r="M118">
        <v>203</v>
      </c>
      <c r="N118">
        <v>4725</v>
      </c>
      <c r="O118" t="str">
        <v>MALE</v>
      </c>
      <c r="Q118" t="str">
        <v>Adelie</v>
      </c>
      <c r="R118" t="str">
        <v>Biscoe</v>
      </c>
      <c r="S118">
        <v>35</v>
      </c>
      <c r="T118">
        <v>17.899999999999999</v>
      </c>
      <c r="U118">
        <v>192</v>
      </c>
      <c r="V118">
        <v>3725</v>
      </c>
      <c r="W118" t="str">
        <v>FEMALE</v>
      </c>
      <c r="Y118" t="str">
        <v>Adelie</v>
      </c>
      <c r="Z118" t="str">
        <v>Biscoe</v>
      </c>
      <c r="AA118">
        <v>41</v>
      </c>
      <c r="AB118">
        <v>20</v>
      </c>
      <c r="AC118">
        <v>203</v>
      </c>
      <c r="AD118">
        <v>4725</v>
      </c>
      <c r="AE118" t="str">
        <v>MALE</v>
      </c>
    </row>
    <row r="119" spans="1:31" x14ac:dyDescent="0.35">
      <c r="A119" t="s">
        <v>7</v>
      </c>
      <c r="B119" t="s">
        <v>8</v>
      </c>
      <c r="C119">
        <v>37.299999999999997</v>
      </c>
      <c r="D119">
        <v>20.5</v>
      </c>
      <c r="E119">
        <v>199</v>
      </c>
      <c r="F119">
        <v>3775</v>
      </c>
      <c r="G119" t="s">
        <v>9</v>
      </c>
      <c r="I119" t="str">
        <v>Adelie</v>
      </c>
      <c r="J119" t="str">
        <v>Biscoe</v>
      </c>
      <c r="K119">
        <v>37.700000000000003</v>
      </c>
      <c r="L119">
        <v>16</v>
      </c>
      <c r="M119">
        <v>183</v>
      </c>
      <c r="N119">
        <v>3075</v>
      </c>
      <c r="O119" t="str">
        <v>FEMALE</v>
      </c>
      <c r="Q119" t="str">
        <v>Adelie</v>
      </c>
      <c r="R119" t="str">
        <v>Biscoe</v>
      </c>
      <c r="S119">
        <v>41</v>
      </c>
      <c r="T119">
        <v>20</v>
      </c>
      <c r="U119">
        <v>203</v>
      </c>
      <c r="V119">
        <v>4725</v>
      </c>
      <c r="W119" t="str">
        <v>MALE</v>
      </c>
      <c r="Y119" t="str">
        <v>Adelie</v>
      </c>
      <c r="Z119" t="str">
        <v>Biscoe</v>
      </c>
      <c r="AA119">
        <v>37.700000000000003</v>
      </c>
      <c r="AB119">
        <v>16</v>
      </c>
      <c r="AC119">
        <v>183</v>
      </c>
      <c r="AD119">
        <v>3075</v>
      </c>
      <c r="AE119" t="str">
        <v>FEMALE</v>
      </c>
    </row>
    <row r="120" spans="1:31" x14ac:dyDescent="0.35">
      <c r="A120" t="s">
        <v>7</v>
      </c>
      <c r="B120" t="s">
        <v>8</v>
      </c>
      <c r="C120">
        <v>35.700000000000003</v>
      </c>
      <c r="D120">
        <v>17</v>
      </c>
      <c r="E120">
        <v>189</v>
      </c>
      <c r="F120">
        <v>3350</v>
      </c>
      <c r="G120" t="s">
        <v>10</v>
      </c>
      <c r="I120" t="str">
        <v>Adelie</v>
      </c>
      <c r="J120" t="str">
        <v>Biscoe</v>
      </c>
      <c r="K120">
        <v>37.799999999999997</v>
      </c>
      <c r="L120">
        <v>20</v>
      </c>
      <c r="M120">
        <v>190</v>
      </c>
      <c r="N120">
        <v>4250</v>
      </c>
      <c r="O120" t="str">
        <v>MALE</v>
      </c>
      <c r="Q120" t="str">
        <v>Adelie</v>
      </c>
      <c r="R120" t="str">
        <v>Biscoe</v>
      </c>
      <c r="S120">
        <v>37.700000000000003</v>
      </c>
      <c r="T120">
        <v>16</v>
      </c>
      <c r="U120">
        <v>183</v>
      </c>
      <c r="V120">
        <v>3075</v>
      </c>
      <c r="W120" t="str">
        <v>FEMALE</v>
      </c>
      <c r="Y120" t="str">
        <v>Adelie</v>
      </c>
      <c r="Z120" t="str">
        <v>Biscoe</v>
      </c>
      <c r="AA120">
        <v>37.799999999999997</v>
      </c>
      <c r="AB120">
        <v>20</v>
      </c>
      <c r="AC120">
        <v>190</v>
      </c>
      <c r="AD120">
        <v>4250</v>
      </c>
      <c r="AE120" t="str">
        <v>MALE</v>
      </c>
    </row>
    <row r="121" spans="1:31" x14ac:dyDescent="0.35">
      <c r="A121" t="s">
        <v>7</v>
      </c>
      <c r="B121" t="s">
        <v>8</v>
      </c>
      <c r="C121">
        <v>41.1</v>
      </c>
      <c r="D121">
        <v>18.600000000000001</v>
      </c>
      <c r="E121">
        <v>189</v>
      </c>
      <c r="F121">
        <v>3325</v>
      </c>
      <c r="G121" t="s">
        <v>9</v>
      </c>
      <c r="I121" t="str">
        <v>Adelie</v>
      </c>
      <c r="J121" t="str">
        <v>Biscoe</v>
      </c>
      <c r="K121">
        <v>37.9</v>
      </c>
      <c r="L121">
        <v>18.600000000000001</v>
      </c>
      <c r="M121">
        <v>193</v>
      </c>
      <c r="N121">
        <v>2925</v>
      </c>
      <c r="O121" t="str">
        <v>FEMALE</v>
      </c>
      <c r="Q121" t="str">
        <v>Adelie</v>
      </c>
      <c r="R121" t="str">
        <v>Biscoe</v>
      </c>
      <c r="S121">
        <v>37.799999999999997</v>
      </c>
      <c r="T121">
        <v>20</v>
      </c>
      <c r="U121">
        <v>190</v>
      </c>
      <c r="V121">
        <v>4250</v>
      </c>
      <c r="W121" t="str">
        <v>MALE</v>
      </c>
      <c r="Y121" t="str">
        <v>Adelie</v>
      </c>
      <c r="Z121" t="str">
        <v>Biscoe</v>
      </c>
      <c r="AA121">
        <v>37.9</v>
      </c>
      <c r="AB121">
        <v>18.600000000000001</v>
      </c>
      <c r="AC121">
        <v>193</v>
      </c>
      <c r="AD121">
        <v>2925</v>
      </c>
      <c r="AE121" t="str">
        <v>FEMALE</v>
      </c>
    </row>
    <row r="122" spans="1:31" x14ac:dyDescent="0.35">
      <c r="A122" t="s">
        <v>7</v>
      </c>
      <c r="B122" t="s">
        <v>8</v>
      </c>
      <c r="C122">
        <v>36.200000000000003</v>
      </c>
      <c r="D122">
        <v>17.2</v>
      </c>
      <c r="E122">
        <v>187</v>
      </c>
      <c r="F122">
        <v>3150</v>
      </c>
      <c r="G122" t="s">
        <v>10</v>
      </c>
      <c r="I122" t="str">
        <v>Adelie</v>
      </c>
      <c r="J122" t="str">
        <v>Biscoe</v>
      </c>
      <c r="K122">
        <v>39.700000000000003</v>
      </c>
      <c r="L122">
        <v>18.899999999999999</v>
      </c>
      <c r="M122">
        <v>184</v>
      </c>
      <c r="N122">
        <v>3550</v>
      </c>
      <c r="O122" t="str">
        <v>MALE</v>
      </c>
      <c r="Q122" t="str">
        <v>Adelie</v>
      </c>
      <c r="R122" t="str">
        <v>Biscoe</v>
      </c>
      <c r="S122">
        <v>37.9</v>
      </c>
      <c r="T122">
        <v>18.600000000000001</v>
      </c>
      <c r="U122">
        <v>193</v>
      </c>
      <c r="V122">
        <v>2925</v>
      </c>
      <c r="W122" t="str">
        <v>FEMALE</v>
      </c>
      <c r="Y122" t="str">
        <v>Adelie</v>
      </c>
      <c r="Z122" t="str">
        <v>Biscoe</v>
      </c>
      <c r="AA122">
        <v>39.700000000000003</v>
      </c>
      <c r="AB122">
        <v>18.899999999999999</v>
      </c>
      <c r="AC122">
        <v>184</v>
      </c>
      <c r="AD122">
        <v>3550</v>
      </c>
      <c r="AE122" t="str">
        <v>MALE</v>
      </c>
    </row>
    <row r="123" spans="1:31" x14ac:dyDescent="0.35">
      <c r="A123" t="s">
        <v>7</v>
      </c>
      <c r="B123" t="s">
        <v>8</v>
      </c>
      <c r="C123">
        <v>37.700000000000003</v>
      </c>
      <c r="D123">
        <v>19.8</v>
      </c>
      <c r="E123">
        <v>198</v>
      </c>
      <c r="F123">
        <v>3500</v>
      </c>
      <c r="G123" t="s">
        <v>9</v>
      </c>
      <c r="I123" t="str">
        <v>Adelie</v>
      </c>
      <c r="J123" t="str">
        <v>Biscoe</v>
      </c>
      <c r="K123">
        <v>38.6</v>
      </c>
      <c r="L123">
        <v>17.2</v>
      </c>
      <c r="M123">
        <v>199</v>
      </c>
      <c r="N123">
        <v>3750</v>
      </c>
      <c r="O123" t="str">
        <v>FEMALE</v>
      </c>
      <c r="Q123" t="str">
        <v>Adelie</v>
      </c>
      <c r="R123" t="str">
        <v>Biscoe</v>
      </c>
      <c r="S123">
        <v>39.700000000000003</v>
      </c>
      <c r="T123">
        <v>18.899999999999999</v>
      </c>
      <c r="U123">
        <v>184</v>
      </c>
      <c r="V123">
        <v>3550</v>
      </c>
      <c r="W123" t="str">
        <v>MALE</v>
      </c>
      <c r="Y123" t="str">
        <v>Adelie</v>
      </c>
      <c r="Z123" t="str">
        <v>Biscoe</v>
      </c>
      <c r="AA123">
        <v>38.6</v>
      </c>
      <c r="AB123">
        <v>17.2</v>
      </c>
      <c r="AC123">
        <v>199</v>
      </c>
      <c r="AD123">
        <v>3750</v>
      </c>
      <c r="AE123" t="str">
        <v>FEMALE</v>
      </c>
    </row>
    <row r="124" spans="1:31" x14ac:dyDescent="0.35">
      <c r="A124" t="s">
        <v>7</v>
      </c>
      <c r="B124" t="s">
        <v>8</v>
      </c>
      <c r="C124">
        <v>40.200000000000003</v>
      </c>
      <c r="D124">
        <v>17</v>
      </c>
      <c r="E124">
        <v>176</v>
      </c>
      <c r="F124">
        <v>3450</v>
      </c>
      <c r="G124" t="s">
        <v>10</v>
      </c>
      <c r="I124" t="str">
        <v>Adelie</v>
      </c>
      <c r="J124" t="str">
        <v>Biscoe</v>
      </c>
      <c r="K124">
        <v>38.200000000000003</v>
      </c>
      <c r="L124">
        <v>20</v>
      </c>
      <c r="M124">
        <v>190</v>
      </c>
      <c r="N124">
        <v>3900</v>
      </c>
      <c r="O124" t="str">
        <v>MALE</v>
      </c>
      <c r="Q124" t="str">
        <v>Adelie</v>
      </c>
      <c r="R124" t="str">
        <v>Biscoe</v>
      </c>
      <c r="S124">
        <v>38.6</v>
      </c>
      <c r="T124">
        <v>17.2</v>
      </c>
      <c r="U124">
        <v>199</v>
      </c>
      <c r="V124">
        <v>3750</v>
      </c>
      <c r="W124" t="str">
        <v>FEMALE</v>
      </c>
      <c r="Y124" t="str">
        <v>Adelie</v>
      </c>
      <c r="Z124" t="str">
        <v>Biscoe</v>
      </c>
      <c r="AA124">
        <v>38.200000000000003</v>
      </c>
      <c r="AB124">
        <v>20</v>
      </c>
      <c r="AC124">
        <v>190</v>
      </c>
      <c r="AD124">
        <v>3900</v>
      </c>
      <c r="AE124" t="str">
        <v>MALE</v>
      </c>
    </row>
    <row r="125" spans="1:31" x14ac:dyDescent="0.35">
      <c r="A125" t="s">
        <v>7</v>
      </c>
      <c r="B125" t="s">
        <v>8</v>
      </c>
      <c r="C125">
        <v>41.4</v>
      </c>
      <c r="D125">
        <v>18.5</v>
      </c>
      <c r="E125">
        <v>202</v>
      </c>
      <c r="F125">
        <v>3875</v>
      </c>
      <c r="G125" t="s">
        <v>9</v>
      </c>
      <c r="I125" t="str">
        <v>Adelie</v>
      </c>
      <c r="J125" t="str">
        <v>Biscoe</v>
      </c>
      <c r="K125">
        <v>38.1</v>
      </c>
      <c r="L125">
        <v>17</v>
      </c>
      <c r="M125">
        <v>181</v>
      </c>
      <c r="N125">
        <v>3175</v>
      </c>
      <c r="O125" t="str">
        <v>FEMALE</v>
      </c>
      <c r="Q125" t="str">
        <v>Adelie</v>
      </c>
      <c r="R125" t="str">
        <v>Biscoe</v>
      </c>
      <c r="S125">
        <v>38.200000000000003</v>
      </c>
      <c r="T125">
        <v>20</v>
      </c>
      <c r="U125">
        <v>190</v>
      </c>
      <c r="V125">
        <v>3900</v>
      </c>
      <c r="W125" t="str">
        <v>MALE</v>
      </c>
      <c r="Y125" t="str">
        <v>Adelie</v>
      </c>
      <c r="Z125" t="str">
        <v>Biscoe</v>
      </c>
      <c r="AA125">
        <v>38.1</v>
      </c>
      <c r="AB125">
        <v>17</v>
      </c>
      <c r="AC125">
        <v>181</v>
      </c>
      <c r="AD125">
        <v>3175</v>
      </c>
      <c r="AE125" t="str">
        <v>FEMALE</v>
      </c>
    </row>
    <row r="126" spans="1:31" x14ac:dyDescent="0.35">
      <c r="A126" t="s">
        <v>7</v>
      </c>
      <c r="B126" t="s">
        <v>8</v>
      </c>
      <c r="C126">
        <v>35.200000000000003</v>
      </c>
      <c r="D126">
        <v>15.9</v>
      </c>
      <c r="E126">
        <v>186</v>
      </c>
      <c r="F126">
        <v>3050</v>
      </c>
      <c r="G126" t="s">
        <v>10</v>
      </c>
      <c r="I126" t="str">
        <v>Adelie</v>
      </c>
      <c r="J126" t="str">
        <v>Biscoe</v>
      </c>
      <c r="K126">
        <v>43.2</v>
      </c>
      <c r="L126">
        <v>19</v>
      </c>
      <c r="M126">
        <v>197</v>
      </c>
      <c r="N126">
        <v>4775</v>
      </c>
      <c r="O126" t="str">
        <v>MALE</v>
      </c>
      <c r="Q126" t="str">
        <v>Adelie</v>
      </c>
      <c r="R126" t="str">
        <v>Biscoe</v>
      </c>
      <c r="S126">
        <v>38.1</v>
      </c>
      <c r="T126">
        <v>17</v>
      </c>
      <c r="U126">
        <v>181</v>
      </c>
      <c r="V126">
        <v>3175</v>
      </c>
      <c r="W126" t="str">
        <v>FEMALE</v>
      </c>
      <c r="Y126" t="str">
        <v>Adelie</v>
      </c>
      <c r="Z126" t="str">
        <v>Biscoe</v>
      </c>
      <c r="AA126">
        <v>43.2</v>
      </c>
      <c r="AB126">
        <v>19</v>
      </c>
      <c r="AC126">
        <v>197</v>
      </c>
      <c r="AD126">
        <v>4775</v>
      </c>
      <c r="AE126" t="str">
        <v>MALE</v>
      </c>
    </row>
    <row r="127" spans="1:31" x14ac:dyDescent="0.35">
      <c r="A127" t="s">
        <v>7</v>
      </c>
      <c r="B127" t="s">
        <v>8</v>
      </c>
      <c r="C127">
        <v>40.6</v>
      </c>
      <c r="D127">
        <v>19</v>
      </c>
      <c r="E127">
        <v>199</v>
      </c>
      <c r="F127">
        <v>4000</v>
      </c>
      <c r="G127" t="s">
        <v>9</v>
      </c>
      <c r="I127" t="str">
        <v>Adelie</v>
      </c>
      <c r="J127" t="str">
        <v>Biscoe</v>
      </c>
      <c r="K127">
        <v>38.1</v>
      </c>
      <c r="L127">
        <v>16.5</v>
      </c>
      <c r="M127">
        <v>198</v>
      </c>
      <c r="N127">
        <v>3825</v>
      </c>
      <c r="O127" t="str">
        <v>FEMALE</v>
      </c>
      <c r="Q127" t="str">
        <v>Adelie</v>
      </c>
      <c r="R127" t="str">
        <v>Biscoe</v>
      </c>
      <c r="S127">
        <v>43.2</v>
      </c>
      <c r="T127">
        <v>19</v>
      </c>
      <c r="U127">
        <v>197</v>
      </c>
      <c r="V127">
        <v>4775</v>
      </c>
      <c r="W127" t="str">
        <v>MALE</v>
      </c>
      <c r="Y127" t="str">
        <v>Adelie</v>
      </c>
      <c r="Z127" t="str">
        <v>Biscoe</v>
      </c>
      <c r="AA127">
        <v>38.1</v>
      </c>
      <c r="AB127">
        <v>16.5</v>
      </c>
      <c r="AC127">
        <v>198</v>
      </c>
      <c r="AD127">
        <v>3825</v>
      </c>
      <c r="AE127" t="str">
        <v>FEMALE</v>
      </c>
    </row>
    <row r="128" spans="1:31" x14ac:dyDescent="0.35">
      <c r="A128" t="s">
        <v>7</v>
      </c>
      <c r="B128" t="s">
        <v>8</v>
      </c>
      <c r="C128">
        <v>38.799999999999997</v>
      </c>
      <c r="D128">
        <v>17.600000000000001</v>
      </c>
      <c r="E128">
        <v>191</v>
      </c>
      <c r="F128">
        <v>3275</v>
      </c>
      <c r="G128" t="s">
        <v>10</v>
      </c>
      <c r="I128" t="str">
        <v>Adelie</v>
      </c>
      <c r="J128" t="str">
        <v>Biscoe</v>
      </c>
      <c r="K128">
        <v>45.6</v>
      </c>
      <c r="L128">
        <v>20.3</v>
      </c>
      <c r="M128">
        <v>191</v>
      </c>
      <c r="N128">
        <v>4600</v>
      </c>
      <c r="O128" t="str">
        <v>MALE</v>
      </c>
      <c r="Q128" t="str">
        <v>Adelie</v>
      </c>
      <c r="R128" t="str">
        <v>Biscoe</v>
      </c>
      <c r="S128">
        <v>38.1</v>
      </c>
      <c r="T128">
        <v>16.5</v>
      </c>
      <c r="U128">
        <v>198</v>
      </c>
      <c r="V128">
        <v>3825</v>
      </c>
      <c r="W128" t="str">
        <v>FEMALE</v>
      </c>
      <c r="Y128" t="str">
        <v>Adelie</v>
      </c>
      <c r="Z128" t="str">
        <v>Biscoe</v>
      </c>
      <c r="AA128">
        <v>45.6</v>
      </c>
      <c r="AB128">
        <v>20.3</v>
      </c>
      <c r="AC128">
        <v>191</v>
      </c>
      <c r="AD128">
        <v>4600</v>
      </c>
      <c r="AE128" t="str">
        <v>MALE</v>
      </c>
    </row>
    <row r="129" spans="1:31" x14ac:dyDescent="0.35">
      <c r="A129" t="s">
        <v>7</v>
      </c>
      <c r="B129" t="s">
        <v>8</v>
      </c>
      <c r="C129">
        <v>41.5</v>
      </c>
      <c r="D129">
        <v>18.3</v>
      </c>
      <c r="E129">
        <v>195</v>
      </c>
      <c r="F129">
        <v>4300</v>
      </c>
      <c r="G129" t="s">
        <v>9</v>
      </c>
      <c r="I129" t="str">
        <v>Adelie</v>
      </c>
      <c r="J129" t="str">
        <v>Biscoe</v>
      </c>
      <c r="K129">
        <v>39.700000000000003</v>
      </c>
      <c r="L129">
        <v>17.7</v>
      </c>
      <c r="M129">
        <v>193</v>
      </c>
      <c r="N129">
        <v>3200</v>
      </c>
      <c r="O129" t="str">
        <v>FEMALE</v>
      </c>
      <c r="Q129" t="str">
        <v>Adelie</v>
      </c>
      <c r="R129" t="str">
        <v>Biscoe</v>
      </c>
      <c r="S129">
        <v>45.6</v>
      </c>
      <c r="T129">
        <v>20.3</v>
      </c>
      <c r="U129">
        <v>191</v>
      </c>
      <c r="V129">
        <v>4600</v>
      </c>
      <c r="W129" t="str">
        <v>MALE</v>
      </c>
      <c r="Y129" t="str">
        <v>Adelie</v>
      </c>
      <c r="Z129" t="str">
        <v>Biscoe</v>
      </c>
      <c r="AA129">
        <v>39.700000000000003</v>
      </c>
      <c r="AB129">
        <v>17.7</v>
      </c>
      <c r="AC129">
        <v>193</v>
      </c>
      <c r="AD129">
        <v>3200</v>
      </c>
      <c r="AE129" t="str">
        <v>FEMALE</v>
      </c>
    </row>
    <row r="130" spans="1:31" x14ac:dyDescent="0.35">
      <c r="A130" t="s">
        <v>7</v>
      </c>
      <c r="B130" t="s">
        <v>8</v>
      </c>
      <c r="C130">
        <v>39</v>
      </c>
      <c r="D130">
        <v>17.100000000000001</v>
      </c>
      <c r="E130">
        <v>191</v>
      </c>
      <c r="F130">
        <v>3050</v>
      </c>
      <c r="G130" t="s">
        <v>10</v>
      </c>
      <c r="I130" t="str">
        <v>Adelie</v>
      </c>
      <c r="J130" t="str">
        <v>Biscoe</v>
      </c>
      <c r="K130">
        <v>42.2</v>
      </c>
      <c r="L130">
        <v>19.5</v>
      </c>
      <c r="M130">
        <v>197</v>
      </c>
      <c r="N130">
        <v>4275</v>
      </c>
      <c r="O130" t="str">
        <v>MALE</v>
      </c>
      <c r="Q130" t="str">
        <v>Adelie</v>
      </c>
      <c r="R130" t="str">
        <v>Biscoe</v>
      </c>
      <c r="S130">
        <v>39.700000000000003</v>
      </c>
      <c r="T130">
        <v>17.7</v>
      </c>
      <c r="U130">
        <v>193</v>
      </c>
      <c r="V130">
        <v>3200</v>
      </c>
      <c r="W130" t="str">
        <v>FEMALE</v>
      </c>
      <c r="Y130" t="str">
        <v>Adelie</v>
      </c>
      <c r="Z130" t="str">
        <v>Biscoe</v>
      </c>
      <c r="AA130">
        <v>42.2</v>
      </c>
      <c r="AB130">
        <v>19.5</v>
      </c>
      <c r="AC130">
        <v>197</v>
      </c>
      <c r="AD130">
        <v>4275</v>
      </c>
      <c r="AE130" t="str">
        <v>MALE</v>
      </c>
    </row>
    <row r="131" spans="1:31" x14ac:dyDescent="0.35">
      <c r="A131" t="s">
        <v>7</v>
      </c>
      <c r="B131" t="s">
        <v>8</v>
      </c>
      <c r="C131">
        <v>44.1</v>
      </c>
      <c r="D131">
        <v>18</v>
      </c>
      <c r="E131">
        <v>210</v>
      </c>
      <c r="F131">
        <v>4000</v>
      </c>
      <c r="G131" t="s">
        <v>9</v>
      </c>
      <c r="I131" t="str">
        <v>Adelie</v>
      </c>
      <c r="J131" t="str">
        <v>Biscoe</v>
      </c>
      <c r="K131">
        <v>39.6</v>
      </c>
      <c r="L131">
        <v>20.7</v>
      </c>
      <c r="M131">
        <v>191</v>
      </c>
      <c r="N131">
        <v>3900</v>
      </c>
      <c r="O131" t="str">
        <v>FEMALE</v>
      </c>
      <c r="Q131" t="str">
        <v>Adelie</v>
      </c>
      <c r="R131" t="str">
        <v>Biscoe</v>
      </c>
      <c r="S131">
        <v>42.2</v>
      </c>
      <c r="T131">
        <v>19.5</v>
      </c>
      <c r="U131">
        <v>197</v>
      </c>
      <c r="V131">
        <v>4275</v>
      </c>
      <c r="W131" t="str">
        <v>MALE</v>
      </c>
      <c r="Y131" t="str">
        <v>Adelie</v>
      </c>
      <c r="Z131" t="str">
        <v>Biscoe</v>
      </c>
      <c r="AA131">
        <v>39.6</v>
      </c>
      <c r="AB131">
        <v>20.7</v>
      </c>
      <c r="AC131">
        <v>191</v>
      </c>
      <c r="AD131">
        <v>3900</v>
      </c>
      <c r="AE131" t="str">
        <v>FEMALE</v>
      </c>
    </row>
    <row r="132" spans="1:31" x14ac:dyDescent="0.35">
      <c r="A132" t="s">
        <v>7</v>
      </c>
      <c r="B132" t="s">
        <v>8</v>
      </c>
      <c r="C132">
        <v>38.5</v>
      </c>
      <c r="D132">
        <v>17.899999999999999</v>
      </c>
      <c r="E132">
        <v>190</v>
      </c>
      <c r="F132">
        <v>3325</v>
      </c>
      <c r="G132" t="s">
        <v>10</v>
      </c>
      <c r="I132" t="str">
        <v>Adelie</v>
      </c>
      <c r="J132" t="str">
        <v>Biscoe</v>
      </c>
      <c r="K132">
        <v>42.7</v>
      </c>
      <c r="L132">
        <v>18.3</v>
      </c>
      <c r="M132">
        <v>196</v>
      </c>
      <c r="N132">
        <v>4075</v>
      </c>
      <c r="O132" t="str">
        <v>MALE</v>
      </c>
      <c r="Q132" t="str">
        <v>Adelie</v>
      </c>
      <c r="R132" t="str">
        <v>Biscoe</v>
      </c>
      <c r="S132">
        <v>39.6</v>
      </c>
      <c r="T132">
        <v>20.7</v>
      </c>
      <c r="U132">
        <v>191</v>
      </c>
      <c r="V132">
        <v>3900</v>
      </c>
      <c r="W132" t="str">
        <v>FEMALE</v>
      </c>
      <c r="Y132" t="str">
        <v>Adelie</v>
      </c>
      <c r="Z132" t="str">
        <v>Biscoe</v>
      </c>
      <c r="AA132">
        <v>42.7</v>
      </c>
      <c r="AB132">
        <v>18.3</v>
      </c>
      <c r="AC132">
        <v>196</v>
      </c>
      <c r="AD132">
        <v>4075</v>
      </c>
      <c r="AE132" t="str">
        <v>MALE</v>
      </c>
    </row>
    <row r="133" spans="1:31" x14ac:dyDescent="0.35">
      <c r="A133" t="s">
        <v>7</v>
      </c>
      <c r="B133" t="s">
        <v>8</v>
      </c>
      <c r="C133">
        <v>43.1</v>
      </c>
      <c r="D133">
        <v>19.2</v>
      </c>
      <c r="E133">
        <v>197</v>
      </c>
      <c r="F133">
        <v>3500</v>
      </c>
      <c r="G133" t="s">
        <v>9</v>
      </c>
      <c r="I133" t="str">
        <v>Adelie</v>
      </c>
      <c r="J133" t="str">
        <v>Torgersen</v>
      </c>
      <c r="K133">
        <v>38.6</v>
      </c>
      <c r="L133">
        <v>17</v>
      </c>
      <c r="M133">
        <v>188</v>
      </c>
      <c r="N133">
        <v>2900</v>
      </c>
      <c r="O133" t="str">
        <v>FEMALE</v>
      </c>
      <c r="Q133" t="str">
        <v>Adelie</v>
      </c>
      <c r="R133" t="str">
        <v>Biscoe</v>
      </c>
      <c r="S133">
        <v>42.7</v>
      </c>
      <c r="T133">
        <v>18.3</v>
      </c>
      <c r="U133">
        <v>196</v>
      </c>
      <c r="V133">
        <v>4075</v>
      </c>
      <c r="W133" t="str">
        <v>MALE</v>
      </c>
      <c r="Y133" t="str">
        <v>Adelie</v>
      </c>
      <c r="Z133" t="str">
        <v>Torgersen</v>
      </c>
      <c r="AA133">
        <v>38.6</v>
      </c>
      <c r="AB133">
        <v>17</v>
      </c>
      <c r="AC133">
        <v>188</v>
      </c>
      <c r="AD133">
        <v>2900</v>
      </c>
      <c r="AE133" t="str">
        <v>FEMALE</v>
      </c>
    </row>
    <row r="134" spans="1:31" x14ac:dyDescent="0.35">
      <c r="A134" t="s">
        <v>7</v>
      </c>
      <c r="B134" t="s">
        <v>12</v>
      </c>
      <c r="C134">
        <v>36.799999999999997</v>
      </c>
      <c r="D134">
        <v>18.5</v>
      </c>
      <c r="E134">
        <v>193</v>
      </c>
      <c r="F134">
        <v>3500</v>
      </c>
      <c r="G134" t="s">
        <v>10</v>
      </c>
      <c r="I134" t="str">
        <v>Adelie</v>
      </c>
      <c r="J134" t="str">
        <v>Torgersen</v>
      </c>
      <c r="K134">
        <v>37.299999999999997</v>
      </c>
      <c r="L134">
        <v>20.5</v>
      </c>
      <c r="M134">
        <v>199</v>
      </c>
      <c r="N134">
        <v>3775</v>
      </c>
      <c r="O134" t="str">
        <v>MALE</v>
      </c>
      <c r="Q134" t="str">
        <v>Adelie</v>
      </c>
      <c r="R134" t="str">
        <v>Torgersen</v>
      </c>
      <c r="S134">
        <v>38.6</v>
      </c>
      <c r="T134">
        <v>17</v>
      </c>
      <c r="U134">
        <v>188</v>
      </c>
      <c r="V134">
        <v>2900</v>
      </c>
      <c r="W134" t="str">
        <v>FEMALE</v>
      </c>
      <c r="Y134" t="str">
        <v>Adelie</v>
      </c>
      <c r="Z134" t="str">
        <v>Torgersen</v>
      </c>
      <c r="AA134">
        <v>37.299999999999997</v>
      </c>
      <c r="AB134">
        <v>20.5</v>
      </c>
      <c r="AC134">
        <v>199</v>
      </c>
      <c r="AD134">
        <v>3775</v>
      </c>
      <c r="AE134" t="str">
        <v>MALE</v>
      </c>
    </row>
    <row r="135" spans="1:31" x14ac:dyDescent="0.35">
      <c r="A135" t="s">
        <v>7</v>
      </c>
      <c r="B135" t="s">
        <v>12</v>
      </c>
      <c r="C135">
        <v>37.5</v>
      </c>
      <c r="D135">
        <v>18.5</v>
      </c>
      <c r="E135">
        <v>199</v>
      </c>
      <c r="F135">
        <v>4475</v>
      </c>
      <c r="G135" t="s">
        <v>9</v>
      </c>
      <c r="I135" t="str">
        <v>Adelie</v>
      </c>
      <c r="J135" t="str">
        <v>Torgersen</v>
      </c>
      <c r="K135">
        <v>35.700000000000003</v>
      </c>
      <c r="L135">
        <v>17</v>
      </c>
      <c r="M135">
        <v>189</v>
      </c>
      <c r="N135">
        <v>3350</v>
      </c>
      <c r="O135" t="str">
        <v>FEMALE</v>
      </c>
      <c r="Q135" t="str">
        <v>Adelie</v>
      </c>
      <c r="R135" t="str">
        <v>Torgersen</v>
      </c>
      <c r="S135">
        <v>37.299999999999997</v>
      </c>
      <c r="T135">
        <v>20.5</v>
      </c>
      <c r="U135">
        <v>199</v>
      </c>
      <c r="V135">
        <v>3775</v>
      </c>
      <c r="W135" t="str">
        <v>MALE</v>
      </c>
      <c r="Y135" t="str">
        <v>Adelie</v>
      </c>
      <c r="Z135" t="str">
        <v>Torgersen</v>
      </c>
      <c r="AA135">
        <v>35.700000000000003</v>
      </c>
      <c r="AB135">
        <v>17</v>
      </c>
      <c r="AC135">
        <v>189</v>
      </c>
      <c r="AD135">
        <v>3350</v>
      </c>
      <c r="AE135" t="str">
        <v>FEMALE</v>
      </c>
    </row>
    <row r="136" spans="1:31" x14ac:dyDescent="0.35">
      <c r="A136" t="s">
        <v>7</v>
      </c>
      <c r="B136" t="s">
        <v>12</v>
      </c>
      <c r="C136">
        <v>38.1</v>
      </c>
      <c r="D136">
        <v>17.600000000000001</v>
      </c>
      <c r="E136">
        <v>187</v>
      </c>
      <c r="F136">
        <v>3425</v>
      </c>
      <c r="G136" t="s">
        <v>10</v>
      </c>
      <c r="I136" t="str">
        <v>Adelie</v>
      </c>
      <c r="J136" t="str">
        <v>Torgersen</v>
      </c>
      <c r="K136">
        <v>41.1</v>
      </c>
      <c r="L136">
        <v>18.600000000000001</v>
      </c>
      <c r="M136">
        <v>189</v>
      </c>
      <c r="N136">
        <v>3325</v>
      </c>
      <c r="O136" t="str">
        <v>MALE</v>
      </c>
      <c r="Q136" t="str">
        <v>Adelie</v>
      </c>
      <c r="R136" t="str">
        <v>Torgersen</v>
      </c>
      <c r="S136">
        <v>35.700000000000003</v>
      </c>
      <c r="T136">
        <v>17</v>
      </c>
      <c r="U136">
        <v>189</v>
      </c>
      <c r="V136">
        <v>3350</v>
      </c>
      <c r="W136" t="str">
        <v>FEMALE</v>
      </c>
      <c r="Y136" t="str">
        <v>Adelie</v>
      </c>
      <c r="Z136" t="str">
        <v>Torgersen</v>
      </c>
      <c r="AA136">
        <v>41.1</v>
      </c>
      <c r="AB136">
        <v>18.600000000000001</v>
      </c>
      <c r="AC136">
        <v>189</v>
      </c>
      <c r="AD136">
        <v>3325</v>
      </c>
      <c r="AE136" t="str">
        <v>MALE</v>
      </c>
    </row>
    <row r="137" spans="1:31" x14ac:dyDescent="0.35">
      <c r="A137" t="s">
        <v>7</v>
      </c>
      <c r="B137" t="s">
        <v>12</v>
      </c>
      <c r="C137">
        <v>41.1</v>
      </c>
      <c r="D137">
        <v>17.5</v>
      </c>
      <c r="E137">
        <v>190</v>
      </c>
      <c r="F137">
        <v>3900</v>
      </c>
      <c r="G137" t="s">
        <v>9</v>
      </c>
      <c r="I137" t="str">
        <v>Adelie</v>
      </c>
      <c r="J137" t="str">
        <v>Torgersen</v>
      </c>
      <c r="K137">
        <v>36.200000000000003</v>
      </c>
      <c r="L137">
        <v>17.2</v>
      </c>
      <c r="M137">
        <v>187</v>
      </c>
      <c r="N137">
        <v>3150</v>
      </c>
      <c r="O137" t="str">
        <v>FEMALE</v>
      </c>
      <c r="Q137" t="str">
        <v>Adelie</v>
      </c>
      <c r="R137" t="str">
        <v>Torgersen</v>
      </c>
      <c r="S137">
        <v>41.1</v>
      </c>
      <c r="T137">
        <v>18.600000000000001</v>
      </c>
      <c r="U137">
        <v>189</v>
      </c>
      <c r="V137">
        <v>3325</v>
      </c>
      <c r="W137" t="str">
        <v>MALE</v>
      </c>
      <c r="Y137" t="str">
        <v>Adelie</v>
      </c>
      <c r="Z137" t="str">
        <v>Torgersen</v>
      </c>
      <c r="AA137">
        <v>36.200000000000003</v>
      </c>
      <c r="AB137">
        <v>17.2</v>
      </c>
      <c r="AC137">
        <v>187</v>
      </c>
      <c r="AD137">
        <v>3150</v>
      </c>
      <c r="AE137" t="str">
        <v>FEMALE</v>
      </c>
    </row>
    <row r="138" spans="1:31" x14ac:dyDescent="0.35">
      <c r="A138" t="s">
        <v>7</v>
      </c>
      <c r="B138" t="s">
        <v>12</v>
      </c>
      <c r="C138">
        <v>35.6</v>
      </c>
      <c r="D138">
        <v>17.5</v>
      </c>
      <c r="E138">
        <v>191</v>
      </c>
      <c r="F138">
        <v>3175</v>
      </c>
      <c r="G138" t="s">
        <v>10</v>
      </c>
      <c r="I138" t="str">
        <v>Adelie</v>
      </c>
      <c r="J138" t="str">
        <v>Torgersen</v>
      </c>
      <c r="K138">
        <v>37.700000000000003</v>
      </c>
      <c r="L138">
        <v>19.8</v>
      </c>
      <c r="M138">
        <v>198</v>
      </c>
      <c r="N138">
        <v>3500</v>
      </c>
      <c r="O138" t="str">
        <v>MALE</v>
      </c>
      <c r="Q138" t="str">
        <v>Adelie</v>
      </c>
      <c r="R138" t="str">
        <v>Torgersen</v>
      </c>
      <c r="S138">
        <v>36.200000000000003</v>
      </c>
      <c r="T138">
        <v>17.2</v>
      </c>
      <c r="U138">
        <v>187</v>
      </c>
      <c r="V138">
        <v>3150</v>
      </c>
      <c r="W138" t="str">
        <v>FEMALE</v>
      </c>
      <c r="Y138" t="str">
        <v>Adelie</v>
      </c>
      <c r="Z138" t="str">
        <v>Torgersen</v>
      </c>
      <c r="AA138">
        <v>37.700000000000003</v>
      </c>
      <c r="AB138">
        <v>19.8</v>
      </c>
      <c r="AC138">
        <v>198</v>
      </c>
      <c r="AD138">
        <v>3500</v>
      </c>
      <c r="AE138" t="str">
        <v>MALE</v>
      </c>
    </row>
    <row r="139" spans="1:31" x14ac:dyDescent="0.35">
      <c r="A139" t="s">
        <v>7</v>
      </c>
      <c r="B139" t="s">
        <v>12</v>
      </c>
      <c r="C139">
        <v>40.200000000000003</v>
      </c>
      <c r="D139">
        <v>20.100000000000001</v>
      </c>
      <c r="E139">
        <v>200</v>
      </c>
      <c r="F139">
        <v>3975</v>
      </c>
      <c r="G139" t="s">
        <v>9</v>
      </c>
      <c r="I139" t="str">
        <v>Adelie</v>
      </c>
      <c r="J139" t="str">
        <v>Torgersen</v>
      </c>
      <c r="K139">
        <v>40.200000000000003</v>
      </c>
      <c r="L139">
        <v>17</v>
      </c>
      <c r="M139">
        <v>176</v>
      </c>
      <c r="N139">
        <v>3450</v>
      </c>
      <c r="O139" t="str">
        <v>FEMALE</v>
      </c>
      <c r="Q139" t="str">
        <v>Adelie</v>
      </c>
      <c r="R139" t="str">
        <v>Torgersen</v>
      </c>
      <c r="S139">
        <v>37.700000000000003</v>
      </c>
      <c r="T139">
        <v>19.8</v>
      </c>
      <c r="U139">
        <v>198</v>
      </c>
      <c r="V139">
        <v>3500</v>
      </c>
      <c r="W139" t="str">
        <v>MALE</v>
      </c>
      <c r="Y139" t="str">
        <v>Adelie</v>
      </c>
      <c r="Z139" t="str">
        <v>Torgersen</v>
      </c>
      <c r="AA139">
        <v>40.200000000000003</v>
      </c>
      <c r="AB139">
        <v>17</v>
      </c>
      <c r="AC139">
        <v>176</v>
      </c>
      <c r="AD139">
        <v>3450</v>
      </c>
      <c r="AE139" t="str">
        <v>FEMALE</v>
      </c>
    </row>
    <row r="140" spans="1:31" x14ac:dyDescent="0.35">
      <c r="A140" t="s">
        <v>7</v>
      </c>
      <c r="B140" t="s">
        <v>12</v>
      </c>
      <c r="C140">
        <v>37</v>
      </c>
      <c r="D140">
        <v>16.5</v>
      </c>
      <c r="E140">
        <v>185</v>
      </c>
      <c r="F140">
        <v>3400</v>
      </c>
      <c r="G140" t="s">
        <v>10</v>
      </c>
      <c r="I140" t="str">
        <v>Adelie</v>
      </c>
      <c r="J140" t="str">
        <v>Torgersen</v>
      </c>
      <c r="K140">
        <v>41.4</v>
      </c>
      <c r="L140">
        <v>18.5</v>
      </c>
      <c r="M140">
        <v>202</v>
      </c>
      <c r="N140">
        <v>3875</v>
      </c>
      <c r="O140" t="str">
        <v>MALE</v>
      </c>
      <c r="Q140" t="str">
        <v>Adelie</v>
      </c>
      <c r="R140" t="str">
        <v>Torgersen</v>
      </c>
      <c r="S140">
        <v>40.200000000000003</v>
      </c>
      <c r="T140">
        <v>17</v>
      </c>
      <c r="U140">
        <v>176</v>
      </c>
      <c r="V140">
        <v>3450</v>
      </c>
      <c r="W140" t="str">
        <v>FEMALE</v>
      </c>
      <c r="Y140" t="str">
        <v>Adelie</v>
      </c>
      <c r="Z140" t="str">
        <v>Torgersen</v>
      </c>
      <c r="AA140">
        <v>41.4</v>
      </c>
      <c r="AB140">
        <v>18.5</v>
      </c>
      <c r="AC140">
        <v>202</v>
      </c>
      <c r="AD140">
        <v>3875</v>
      </c>
      <c r="AE140" t="str">
        <v>MALE</v>
      </c>
    </row>
    <row r="141" spans="1:31" x14ac:dyDescent="0.35">
      <c r="A141" t="s">
        <v>7</v>
      </c>
      <c r="B141" t="s">
        <v>12</v>
      </c>
      <c r="C141">
        <v>39.700000000000003</v>
      </c>
      <c r="D141">
        <v>17.899999999999999</v>
      </c>
      <c r="E141">
        <v>193</v>
      </c>
      <c r="F141">
        <v>4250</v>
      </c>
      <c r="G141" t="s">
        <v>9</v>
      </c>
      <c r="I141" t="str">
        <v>Adelie</v>
      </c>
      <c r="J141" t="str">
        <v>Torgersen</v>
      </c>
      <c r="K141">
        <v>35.200000000000003</v>
      </c>
      <c r="L141">
        <v>15.9</v>
      </c>
      <c r="M141">
        <v>186</v>
      </c>
      <c r="N141">
        <v>3050</v>
      </c>
      <c r="O141" t="str">
        <v>FEMALE</v>
      </c>
      <c r="Q141" t="str">
        <v>Adelie</v>
      </c>
      <c r="R141" t="str">
        <v>Torgersen</v>
      </c>
      <c r="S141">
        <v>41.4</v>
      </c>
      <c r="T141">
        <v>18.5</v>
      </c>
      <c r="U141">
        <v>202</v>
      </c>
      <c r="V141">
        <v>3875</v>
      </c>
      <c r="W141" t="str">
        <v>MALE</v>
      </c>
      <c r="Y141" t="str">
        <v>Adelie</v>
      </c>
      <c r="Z141" t="str">
        <v>Torgersen</v>
      </c>
      <c r="AA141">
        <v>35.200000000000003</v>
      </c>
      <c r="AB141">
        <v>15.9</v>
      </c>
      <c r="AC141">
        <v>186</v>
      </c>
      <c r="AD141">
        <v>3050</v>
      </c>
      <c r="AE141" t="str">
        <v>FEMALE</v>
      </c>
    </row>
    <row r="142" spans="1:31" x14ac:dyDescent="0.35">
      <c r="A142" t="s">
        <v>7</v>
      </c>
      <c r="B142" t="s">
        <v>12</v>
      </c>
      <c r="C142">
        <v>40.200000000000003</v>
      </c>
      <c r="D142">
        <v>17.100000000000001</v>
      </c>
      <c r="E142">
        <v>193</v>
      </c>
      <c r="F142">
        <v>3400</v>
      </c>
      <c r="G142" t="s">
        <v>10</v>
      </c>
      <c r="I142" t="str">
        <v>Adelie</v>
      </c>
      <c r="J142" t="str">
        <v>Torgersen</v>
      </c>
      <c r="K142">
        <v>40.6</v>
      </c>
      <c r="L142">
        <v>19</v>
      </c>
      <c r="M142">
        <v>199</v>
      </c>
      <c r="N142">
        <v>4000</v>
      </c>
      <c r="O142" t="str">
        <v>MALE</v>
      </c>
      <c r="Q142" t="str">
        <v>Adelie</v>
      </c>
      <c r="R142" t="str">
        <v>Torgersen</v>
      </c>
      <c r="S142">
        <v>35.200000000000003</v>
      </c>
      <c r="T142">
        <v>15.9</v>
      </c>
      <c r="U142">
        <v>186</v>
      </c>
      <c r="V142">
        <v>3050</v>
      </c>
      <c r="W142" t="str">
        <v>FEMALE</v>
      </c>
      <c r="Y142" t="str">
        <v>Adelie</v>
      </c>
      <c r="Z142" t="str">
        <v>Torgersen</v>
      </c>
      <c r="AA142">
        <v>40.6</v>
      </c>
      <c r="AB142">
        <v>19</v>
      </c>
      <c r="AC142">
        <v>199</v>
      </c>
      <c r="AD142">
        <v>4000</v>
      </c>
      <c r="AE142" t="str">
        <v>MALE</v>
      </c>
    </row>
    <row r="143" spans="1:31" x14ac:dyDescent="0.35">
      <c r="A143" t="s">
        <v>7</v>
      </c>
      <c r="B143" t="s">
        <v>12</v>
      </c>
      <c r="C143">
        <v>40.6</v>
      </c>
      <c r="D143">
        <v>17.2</v>
      </c>
      <c r="E143">
        <v>187</v>
      </c>
      <c r="F143">
        <v>3475</v>
      </c>
      <c r="G143" t="s">
        <v>9</v>
      </c>
      <c r="I143" t="str">
        <v>Adelie</v>
      </c>
      <c r="J143" t="str">
        <v>Torgersen</v>
      </c>
      <c r="K143">
        <v>38.799999999999997</v>
      </c>
      <c r="L143">
        <v>17.600000000000001</v>
      </c>
      <c r="M143">
        <v>191</v>
      </c>
      <c r="N143">
        <v>3275</v>
      </c>
      <c r="O143" t="str">
        <v>FEMALE</v>
      </c>
      <c r="Q143" t="str">
        <v>Adelie</v>
      </c>
      <c r="R143" t="str">
        <v>Torgersen</v>
      </c>
      <c r="S143">
        <v>40.6</v>
      </c>
      <c r="T143">
        <v>19</v>
      </c>
      <c r="U143">
        <v>199</v>
      </c>
      <c r="V143">
        <v>4000</v>
      </c>
      <c r="W143" t="str">
        <v>MALE</v>
      </c>
      <c r="Y143" t="str">
        <v>Adelie</v>
      </c>
      <c r="Z143" t="str">
        <v>Torgersen</v>
      </c>
      <c r="AA143">
        <v>38.799999999999997</v>
      </c>
      <c r="AB143">
        <v>17.600000000000001</v>
      </c>
      <c r="AC143">
        <v>191</v>
      </c>
      <c r="AD143">
        <v>3275</v>
      </c>
      <c r="AE143" t="str">
        <v>FEMALE</v>
      </c>
    </row>
    <row r="144" spans="1:31" x14ac:dyDescent="0.35">
      <c r="A144" t="s">
        <v>7</v>
      </c>
      <c r="B144" t="s">
        <v>12</v>
      </c>
      <c r="C144">
        <v>32.1</v>
      </c>
      <c r="D144">
        <v>15.5</v>
      </c>
      <c r="E144">
        <v>188</v>
      </c>
      <c r="F144">
        <v>3050</v>
      </c>
      <c r="G144" t="s">
        <v>10</v>
      </c>
      <c r="I144" t="str">
        <v>Adelie</v>
      </c>
      <c r="J144" t="str">
        <v>Torgersen</v>
      </c>
      <c r="K144">
        <v>41.5</v>
      </c>
      <c r="L144">
        <v>18.3</v>
      </c>
      <c r="M144">
        <v>195</v>
      </c>
      <c r="N144">
        <v>4300</v>
      </c>
      <c r="O144" t="str">
        <v>MALE</v>
      </c>
      <c r="Q144" t="str">
        <v>Adelie</v>
      </c>
      <c r="R144" t="str">
        <v>Torgersen</v>
      </c>
      <c r="S144">
        <v>38.799999999999997</v>
      </c>
      <c r="T144">
        <v>17.600000000000001</v>
      </c>
      <c r="U144">
        <v>191</v>
      </c>
      <c r="V144">
        <v>3275</v>
      </c>
      <c r="W144" t="str">
        <v>FEMALE</v>
      </c>
      <c r="Y144" t="str">
        <v>Adelie</v>
      </c>
      <c r="Z144" t="str">
        <v>Torgersen</v>
      </c>
      <c r="AA144">
        <v>41.5</v>
      </c>
      <c r="AB144">
        <v>18.3</v>
      </c>
      <c r="AC144">
        <v>195</v>
      </c>
      <c r="AD144">
        <v>4300</v>
      </c>
      <c r="AE144" t="str">
        <v>MALE</v>
      </c>
    </row>
    <row r="145" spans="1:31" x14ac:dyDescent="0.35">
      <c r="A145" t="s">
        <v>7</v>
      </c>
      <c r="B145" t="s">
        <v>12</v>
      </c>
      <c r="C145">
        <v>40.700000000000003</v>
      </c>
      <c r="D145">
        <v>17</v>
      </c>
      <c r="E145">
        <v>190</v>
      </c>
      <c r="F145">
        <v>3725</v>
      </c>
      <c r="G145" t="s">
        <v>9</v>
      </c>
      <c r="I145" t="str">
        <v>Adelie</v>
      </c>
      <c r="J145" t="str">
        <v>Torgersen</v>
      </c>
      <c r="K145">
        <v>39</v>
      </c>
      <c r="L145">
        <v>17.100000000000001</v>
      </c>
      <c r="M145">
        <v>191</v>
      </c>
      <c r="N145">
        <v>3050</v>
      </c>
      <c r="O145" t="str">
        <v>FEMALE</v>
      </c>
      <c r="Q145" t="str">
        <v>Adelie</v>
      </c>
      <c r="R145" t="str">
        <v>Torgersen</v>
      </c>
      <c r="S145">
        <v>41.5</v>
      </c>
      <c r="T145">
        <v>18.3</v>
      </c>
      <c r="U145">
        <v>195</v>
      </c>
      <c r="V145">
        <v>4300</v>
      </c>
      <c r="W145" t="str">
        <v>MALE</v>
      </c>
      <c r="Y145" t="str">
        <v>Adelie</v>
      </c>
      <c r="Z145" t="str">
        <v>Torgersen</v>
      </c>
      <c r="AA145">
        <v>39</v>
      </c>
      <c r="AB145">
        <v>17.100000000000001</v>
      </c>
      <c r="AC145">
        <v>191</v>
      </c>
      <c r="AD145">
        <v>3050</v>
      </c>
      <c r="AE145" t="str">
        <v>FEMALE</v>
      </c>
    </row>
    <row r="146" spans="1:31" x14ac:dyDescent="0.35">
      <c r="A146" t="s">
        <v>7</v>
      </c>
      <c r="B146" t="s">
        <v>12</v>
      </c>
      <c r="C146">
        <v>37.299999999999997</v>
      </c>
      <c r="D146">
        <v>16.8</v>
      </c>
      <c r="E146">
        <v>192</v>
      </c>
      <c r="F146">
        <v>3000</v>
      </c>
      <c r="G146" t="s">
        <v>10</v>
      </c>
      <c r="I146" t="str">
        <v>Adelie</v>
      </c>
      <c r="J146" t="str">
        <v>Torgersen</v>
      </c>
      <c r="K146">
        <v>44.1</v>
      </c>
      <c r="L146">
        <v>18</v>
      </c>
      <c r="M146">
        <v>210</v>
      </c>
      <c r="N146">
        <v>4000</v>
      </c>
      <c r="O146" t="str">
        <v>MALE</v>
      </c>
      <c r="Q146" t="str">
        <v>Adelie</v>
      </c>
      <c r="R146" t="str">
        <v>Torgersen</v>
      </c>
      <c r="S146">
        <v>39</v>
      </c>
      <c r="T146">
        <v>17.100000000000001</v>
      </c>
      <c r="U146">
        <v>191</v>
      </c>
      <c r="V146">
        <v>3050</v>
      </c>
      <c r="W146" t="str">
        <v>FEMALE</v>
      </c>
      <c r="Y146" t="str">
        <v>Adelie</v>
      </c>
      <c r="Z146" t="str">
        <v>Torgersen</v>
      </c>
      <c r="AA146">
        <v>44.1</v>
      </c>
      <c r="AB146">
        <v>18</v>
      </c>
      <c r="AC146">
        <v>210</v>
      </c>
      <c r="AD146">
        <v>4000</v>
      </c>
      <c r="AE146" t="str">
        <v>MALE</v>
      </c>
    </row>
    <row r="147" spans="1:31" x14ac:dyDescent="0.35">
      <c r="A147" t="s">
        <v>7</v>
      </c>
      <c r="B147" t="s">
        <v>12</v>
      </c>
      <c r="C147">
        <v>39</v>
      </c>
      <c r="D147">
        <v>18.7</v>
      </c>
      <c r="E147">
        <v>185</v>
      </c>
      <c r="F147">
        <v>3650</v>
      </c>
      <c r="G147" t="s">
        <v>9</v>
      </c>
      <c r="I147" t="str">
        <v>Adelie</v>
      </c>
      <c r="J147" t="str">
        <v>Torgersen</v>
      </c>
      <c r="K147">
        <v>38.5</v>
      </c>
      <c r="L147">
        <v>17.899999999999999</v>
      </c>
      <c r="M147">
        <v>190</v>
      </c>
      <c r="N147">
        <v>3325</v>
      </c>
      <c r="O147" t="str">
        <v>FEMALE</v>
      </c>
      <c r="Q147" t="str">
        <v>Adelie</v>
      </c>
      <c r="R147" t="str">
        <v>Torgersen</v>
      </c>
      <c r="S147">
        <v>44.1</v>
      </c>
      <c r="T147">
        <v>18</v>
      </c>
      <c r="U147">
        <v>210</v>
      </c>
      <c r="V147">
        <v>4000</v>
      </c>
      <c r="W147" t="str">
        <v>MALE</v>
      </c>
      <c r="Y147" t="str">
        <v>Adelie</v>
      </c>
      <c r="Z147" t="str">
        <v>Torgersen</v>
      </c>
      <c r="AA147">
        <v>38.5</v>
      </c>
      <c r="AB147">
        <v>17.899999999999999</v>
      </c>
      <c r="AC147">
        <v>190</v>
      </c>
      <c r="AD147">
        <v>3325</v>
      </c>
      <c r="AE147" t="str">
        <v>FEMALE</v>
      </c>
    </row>
    <row r="148" spans="1:31" x14ac:dyDescent="0.35">
      <c r="A148" t="s">
        <v>7</v>
      </c>
      <c r="B148" t="s">
        <v>12</v>
      </c>
      <c r="C148">
        <v>39.200000000000003</v>
      </c>
      <c r="D148">
        <v>18.600000000000001</v>
      </c>
      <c r="E148">
        <v>190</v>
      </c>
      <c r="F148">
        <v>4250</v>
      </c>
      <c r="G148" t="s">
        <v>9</v>
      </c>
      <c r="I148" t="str">
        <v>Adelie</v>
      </c>
      <c r="J148" t="str">
        <v>Torgersen</v>
      </c>
      <c r="K148">
        <v>43.1</v>
      </c>
      <c r="L148">
        <v>19.2</v>
      </c>
      <c r="M148">
        <v>197</v>
      </c>
      <c r="N148">
        <v>3500</v>
      </c>
      <c r="O148" t="str">
        <v>MALE</v>
      </c>
      <c r="Q148" t="str">
        <v>Adelie</v>
      </c>
      <c r="R148" t="str">
        <v>Torgersen</v>
      </c>
      <c r="S148">
        <v>38.5</v>
      </c>
      <c r="T148">
        <v>17.899999999999999</v>
      </c>
      <c r="U148">
        <v>190</v>
      </c>
      <c r="V148">
        <v>3325</v>
      </c>
      <c r="W148" t="str">
        <v>FEMALE</v>
      </c>
      <c r="Y148" t="str">
        <v>Adelie</v>
      </c>
      <c r="Z148" t="str">
        <v>Torgersen</v>
      </c>
      <c r="AA148">
        <v>43.1</v>
      </c>
      <c r="AB148">
        <v>19.2</v>
      </c>
      <c r="AC148">
        <v>197</v>
      </c>
      <c r="AD148">
        <v>3500</v>
      </c>
      <c r="AE148" t="str">
        <v>MALE</v>
      </c>
    </row>
    <row r="149" spans="1:31" x14ac:dyDescent="0.35">
      <c r="A149" t="s">
        <v>7</v>
      </c>
      <c r="B149" t="s">
        <v>12</v>
      </c>
      <c r="C149">
        <v>36.6</v>
      </c>
      <c r="D149">
        <v>18.399999999999999</v>
      </c>
      <c r="E149">
        <v>184</v>
      </c>
      <c r="F149">
        <v>3475</v>
      </c>
      <c r="G149" t="s">
        <v>10</v>
      </c>
      <c r="I149" t="str">
        <v>Adelie</v>
      </c>
      <c r="J149" t="str">
        <v>Dream</v>
      </c>
      <c r="K149">
        <v>36.799999999999997</v>
      </c>
      <c r="L149">
        <v>18.5</v>
      </c>
      <c r="M149">
        <v>193</v>
      </c>
      <c r="N149">
        <v>3500</v>
      </c>
      <c r="O149" t="str">
        <v>FEMALE</v>
      </c>
      <c r="Q149" t="str">
        <v>Adelie</v>
      </c>
      <c r="R149" t="str">
        <v>Torgersen</v>
      </c>
      <c r="S149">
        <v>43.1</v>
      </c>
      <c r="T149">
        <v>19.2</v>
      </c>
      <c r="U149">
        <v>197</v>
      </c>
      <c r="V149">
        <v>3500</v>
      </c>
      <c r="W149" t="str">
        <v>MALE</v>
      </c>
      <c r="Y149" t="str">
        <v>Adelie</v>
      </c>
      <c r="Z149" t="str">
        <v>Dream</v>
      </c>
      <c r="AA149">
        <v>36.799999999999997</v>
      </c>
      <c r="AB149">
        <v>18.5</v>
      </c>
      <c r="AC149">
        <v>193</v>
      </c>
      <c r="AD149">
        <v>3500</v>
      </c>
      <c r="AE149" t="str">
        <v>FEMALE</v>
      </c>
    </row>
    <row r="150" spans="1:31" x14ac:dyDescent="0.35">
      <c r="A150" t="s">
        <v>7</v>
      </c>
      <c r="B150" t="s">
        <v>12</v>
      </c>
      <c r="C150">
        <v>36</v>
      </c>
      <c r="D150">
        <v>17.8</v>
      </c>
      <c r="E150">
        <v>195</v>
      </c>
      <c r="F150">
        <v>3450</v>
      </c>
      <c r="G150" t="s">
        <v>10</v>
      </c>
      <c r="I150" t="str">
        <v>Adelie</v>
      </c>
      <c r="J150" t="str">
        <v>Dream</v>
      </c>
      <c r="K150">
        <v>37.5</v>
      </c>
      <c r="L150">
        <v>18.5</v>
      </c>
      <c r="M150">
        <v>199</v>
      </c>
      <c r="N150">
        <v>4475</v>
      </c>
      <c r="O150" t="str">
        <v>MALE</v>
      </c>
      <c r="Q150" t="str">
        <v>Adelie</v>
      </c>
      <c r="R150" t="str">
        <v>Dream</v>
      </c>
      <c r="S150">
        <v>36.799999999999997</v>
      </c>
      <c r="T150">
        <v>18.5</v>
      </c>
      <c r="U150">
        <v>193</v>
      </c>
      <c r="V150">
        <v>3500</v>
      </c>
      <c r="W150" t="str">
        <v>FEMALE</v>
      </c>
      <c r="Y150" t="str">
        <v>Adelie</v>
      </c>
      <c r="Z150" t="str">
        <v>Dream</v>
      </c>
      <c r="AA150">
        <v>37.5</v>
      </c>
      <c r="AB150">
        <v>18.5</v>
      </c>
      <c r="AC150">
        <v>199</v>
      </c>
      <c r="AD150">
        <v>4475</v>
      </c>
      <c r="AE150" t="str">
        <v>MALE</v>
      </c>
    </row>
    <row r="151" spans="1:31" x14ac:dyDescent="0.35">
      <c r="A151" t="s">
        <v>7</v>
      </c>
      <c r="B151" t="s">
        <v>12</v>
      </c>
      <c r="C151">
        <v>37.799999999999997</v>
      </c>
      <c r="D151">
        <v>18.100000000000001</v>
      </c>
      <c r="E151">
        <v>193</v>
      </c>
      <c r="F151">
        <v>3750</v>
      </c>
      <c r="G151" t="s">
        <v>9</v>
      </c>
      <c r="I151" t="str">
        <v>Adelie</v>
      </c>
      <c r="J151" t="str">
        <v>Dream</v>
      </c>
      <c r="K151">
        <v>38.1</v>
      </c>
      <c r="L151">
        <v>17.600000000000001</v>
      </c>
      <c r="M151">
        <v>187</v>
      </c>
      <c r="N151">
        <v>3425</v>
      </c>
      <c r="O151" t="str">
        <v>FEMALE</v>
      </c>
      <c r="Q151" t="str">
        <v>Adelie</v>
      </c>
      <c r="R151" t="str">
        <v>Dream</v>
      </c>
      <c r="S151">
        <v>37.5</v>
      </c>
      <c r="T151">
        <v>18.5</v>
      </c>
      <c r="U151">
        <v>199</v>
      </c>
      <c r="V151">
        <v>4475</v>
      </c>
      <c r="W151" t="str">
        <v>MALE</v>
      </c>
      <c r="Y151" t="str">
        <v>Adelie</v>
      </c>
      <c r="Z151" t="str">
        <v>Dream</v>
      </c>
      <c r="AA151">
        <v>38.1</v>
      </c>
      <c r="AB151">
        <v>17.600000000000001</v>
      </c>
      <c r="AC151">
        <v>187</v>
      </c>
      <c r="AD151">
        <v>3425</v>
      </c>
      <c r="AE151" t="str">
        <v>FEMALE</v>
      </c>
    </row>
    <row r="152" spans="1:31" x14ac:dyDescent="0.35">
      <c r="A152" t="s">
        <v>7</v>
      </c>
      <c r="B152" t="s">
        <v>12</v>
      </c>
      <c r="C152">
        <v>36</v>
      </c>
      <c r="D152">
        <v>17.100000000000001</v>
      </c>
      <c r="E152">
        <v>187</v>
      </c>
      <c r="F152">
        <v>3700</v>
      </c>
      <c r="G152" t="s">
        <v>10</v>
      </c>
      <c r="I152" t="str">
        <v>Adelie</v>
      </c>
      <c r="J152" t="str">
        <v>Dream</v>
      </c>
      <c r="K152">
        <v>41.1</v>
      </c>
      <c r="L152">
        <v>17.5</v>
      </c>
      <c r="M152">
        <v>190</v>
      </c>
      <c r="N152">
        <v>3900</v>
      </c>
      <c r="O152" t="str">
        <v>MALE</v>
      </c>
      <c r="Q152" t="str">
        <v>Adelie</v>
      </c>
      <c r="R152" t="str">
        <v>Dream</v>
      </c>
      <c r="S152">
        <v>38.1</v>
      </c>
      <c r="T152">
        <v>17.600000000000001</v>
      </c>
      <c r="U152">
        <v>187</v>
      </c>
      <c r="V152">
        <v>3425</v>
      </c>
      <c r="W152" t="str">
        <v>FEMALE</v>
      </c>
      <c r="Y152" t="str">
        <v>Adelie</v>
      </c>
      <c r="Z152" t="str">
        <v>Dream</v>
      </c>
      <c r="AA152">
        <v>41.1</v>
      </c>
      <c r="AB152">
        <v>17.5</v>
      </c>
      <c r="AC152">
        <v>190</v>
      </c>
      <c r="AD152">
        <v>3900</v>
      </c>
      <c r="AE152" t="str">
        <v>MALE</v>
      </c>
    </row>
    <row r="153" spans="1:31" x14ac:dyDescent="0.35">
      <c r="A153" t="s">
        <v>7</v>
      </c>
      <c r="B153" t="s">
        <v>12</v>
      </c>
      <c r="C153">
        <v>41.5</v>
      </c>
      <c r="D153">
        <v>18.5</v>
      </c>
      <c r="E153">
        <v>201</v>
      </c>
      <c r="F153">
        <v>4000</v>
      </c>
      <c r="G153" t="s">
        <v>9</v>
      </c>
      <c r="I153" t="str">
        <v>Adelie</v>
      </c>
      <c r="J153" t="str">
        <v>Dream</v>
      </c>
      <c r="K153">
        <v>35.6</v>
      </c>
      <c r="L153">
        <v>17.5</v>
      </c>
      <c r="M153">
        <v>191</v>
      </c>
      <c r="N153">
        <v>3175</v>
      </c>
      <c r="O153" t="str">
        <v>FEMALE</v>
      </c>
      <c r="Q153" t="str">
        <v>Adelie</v>
      </c>
      <c r="R153" t="str">
        <v>Dream</v>
      </c>
      <c r="S153">
        <v>41.1</v>
      </c>
      <c r="T153">
        <v>17.5</v>
      </c>
      <c r="U153">
        <v>190</v>
      </c>
      <c r="V153">
        <v>3900</v>
      </c>
      <c r="W153" t="str">
        <v>MALE</v>
      </c>
      <c r="Y153" t="str">
        <v>Adelie</v>
      </c>
      <c r="Z153" t="str">
        <v>Dream</v>
      </c>
      <c r="AA153">
        <v>35.6</v>
      </c>
      <c r="AB153">
        <v>17.5</v>
      </c>
      <c r="AC153">
        <v>191</v>
      </c>
      <c r="AD153">
        <v>3175</v>
      </c>
      <c r="AE153" t="str">
        <v>FEMALE</v>
      </c>
    </row>
    <row r="154" spans="1:31" x14ac:dyDescent="0.35">
      <c r="A154" t="s">
        <v>13</v>
      </c>
      <c r="B154" t="s">
        <v>12</v>
      </c>
      <c r="C154">
        <v>46.5</v>
      </c>
      <c r="D154">
        <v>17.899999999999999</v>
      </c>
      <c r="E154">
        <v>192</v>
      </c>
      <c r="F154">
        <v>3500</v>
      </c>
      <c r="G154" t="s">
        <v>10</v>
      </c>
      <c r="I154" t="str">
        <v>Adelie</v>
      </c>
      <c r="J154" t="str">
        <v>Dream</v>
      </c>
      <c r="K154">
        <v>40.200000000000003</v>
      </c>
      <c r="L154">
        <v>20.100000000000001</v>
      </c>
      <c r="M154">
        <v>200</v>
      </c>
      <c r="N154">
        <v>3975</v>
      </c>
      <c r="O154" t="str">
        <v>MALE</v>
      </c>
      <c r="Q154" t="str">
        <v>Adelie</v>
      </c>
      <c r="R154" t="str">
        <v>Dream</v>
      </c>
      <c r="S154">
        <v>35.6</v>
      </c>
      <c r="T154">
        <v>17.5</v>
      </c>
      <c r="U154">
        <v>191</v>
      </c>
      <c r="V154">
        <v>3175</v>
      </c>
      <c r="W154" t="str">
        <v>FEMALE</v>
      </c>
      <c r="Y154" t="str">
        <v>Adelie</v>
      </c>
      <c r="Z154" t="str">
        <v>Dream</v>
      </c>
      <c r="AA154">
        <v>40.200000000000003</v>
      </c>
      <c r="AB154">
        <v>20.100000000000001</v>
      </c>
      <c r="AC154">
        <v>200</v>
      </c>
      <c r="AD154">
        <v>3975</v>
      </c>
      <c r="AE154" t="str">
        <v>MALE</v>
      </c>
    </row>
    <row r="155" spans="1:31" x14ac:dyDescent="0.35">
      <c r="A155" t="s">
        <v>13</v>
      </c>
      <c r="B155" t="s">
        <v>12</v>
      </c>
      <c r="C155">
        <v>50</v>
      </c>
      <c r="D155">
        <v>19.5</v>
      </c>
      <c r="E155">
        <v>196</v>
      </c>
      <c r="F155">
        <v>3900</v>
      </c>
      <c r="G155" t="s">
        <v>9</v>
      </c>
      <c r="I155" t="str">
        <v>Adelie</v>
      </c>
      <c r="J155" t="str">
        <v>Dream</v>
      </c>
      <c r="K155">
        <v>37</v>
      </c>
      <c r="L155">
        <v>16.5</v>
      </c>
      <c r="M155">
        <v>185</v>
      </c>
      <c r="N155">
        <v>3400</v>
      </c>
      <c r="O155" t="str">
        <v>FEMALE</v>
      </c>
      <c r="Q155" t="str">
        <v>Adelie</v>
      </c>
      <c r="R155" t="str">
        <v>Dream</v>
      </c>
      <c r="S155">
        <v>40.200000000000003</v>
      </c>
      <c r="T155">
        <v>20.100000000000001</v>
      </c>
      <c r="U155">
        <v>200</v>
      </c>
      <c r="V155">
        <v>3975</v>
      </c>
      <c r="W155" t="str">
        <v>MALE</v>
      </c>
      <c r="Y155" t="str">
        <v>Adelie</v>
      </c>
      <c r="Z155" t="str">
        <v>Dream</v>
      </c>
      <c r="AA155">
        <v>37</v>
      </c>
      <c r="AB155">
        <v>16.5</v>
      </c>
      <c r="AC155">
        <v>185</v>
      </c>
      <c r="AD155">
        <v>3400</v>
      </c>
      <c r="AE155" t="str">
        <v>FEMALE</v>
      </c>
    </row>
    <row r="156" spans="1:31" x14ac:dyDescent="0.35">
      <c r="A156" t="s">
        <v>13</v>
      </c>
      <c r="B156" t="s">
        <v>12</v>
      </c>
      <c r="C156">
        <v>51.3</v>
      </c>
      <c r="D156">
        <v>19.2</v>
      </c>
      <c r="E156">
        <v>193</v>
      </c>
      <c r="F156">
        <v>3650</v>
      </c>
      <c r="G156" t="s">
        <v>9</v>
      </c>
      <c r="I156" t="str">
        <v>Adelie</v>
      </c>
      <c r="J156" t="str">
        <v>Dream</v>
      </c>
      <c r="K156">
        <v>39.700000000000003</v>
      </c>
      <c r="L156">
        <v>17.899999999999999</v>
      </c>
      <c r="M156">
        <v>193</v>
      </c>
      <c r="N156">
        <v>4250</v>
      </c>
      <c r="O156" t="str">
        <v>MALE</v>
      </c>
      <c r="Q156" t="str">
        <v>Adelie</v>
      </c>
      <c r="R156" t="str">
        <v>Dream</v>
      </c>
      <c r="S156">
        <v>37</v>
      </c>
      <c r="T156">
        <v>16.5</v>
      </c>
      <c r="U156">
        <v>185</v>
      </c>
      <c r="V156">
        <v>3400</v>
      </c>
      <c r="W156" t="str">
        <v>FEMALE</v>
      </c>
      <c r="Y156" t="str">
        <v>Adelie</v>
      </c>
      <c r="Z156" t="str">
        <v>Dream</v>
      </c>
      <c r="AA156">
        <v>39.700000000000003</v>
      </c>
      <c r="AB156">
        <v>17.899999999999999</v>
      </c>
      <c r="AC156">
        <v>193</v>
      </c>
      <c r="AD156">
        <v>4250</v>
      </c>
      <c r="AE156" t="str">
        <v>MALE</v>
      </c>
    </row>
    <row r="157" spans="1:31" x14ac:dyDescent="0.35">
      <c r="A157" t="s">
        <v>13</v>
      </c>
      <c r="B157" t="s">
        <v>12</v>
      </c>
      <c r="C157">
        <v>45.4</v>
      </c>
      <c r="D157">
        <v>18.7</v>
      </c>
      <c r="E157">
        <v>188</v>
      </c>
      <c r="F157">
        <v>3525</v>
      </c>
      <c r="G157" t="s">
        <v>10</v>
      </c>
      <c r="I157" t="str">
        <v>Adelie</v>
      </c>
      <c r="J157" t="str">
        <v>Dream</v>
      </c>
      <c r="K157">
        <v>40.200000000000003</v>
      </c>
      <c r="L157">
        <v>17.100000000000001</v>
      </c>
      <c r="M157">
        <v>193</v>
      </c>
      <c r="N157">
        <v>3400</v>
      </c>
      <c r="O157" t="str">
        <v>FEMALE</v>
      </c>
      <c r="Q157" t="str">
        <v>Adelie</v>
      </c>
      <c r="R157" t="str">
        <v>Dream</v>
      </c>
      <c r="S157">
        <v>39.700000000000003</v>
      </c>
      <c r="T157">
        <v>17.899999999999999</v>
      </c>
      <c r="U157">
        <v>193</v>
      </c>
      <c r="V157">
        <v>4250</v>
      </c>
      <c r="W157" t="str">
        <v>MALE</v>
      </c>
      <c r="Y157" t="str">
        <v>Adelie</v>
      </c>
      <c r="Z157" t="str">
        <v>Dream</v>
      </c>
      <c r="AA157">
        <v>40.200000000000003</v>
      </c>
      <c r="AB157">
        <v>17.100000000000001</v>
      </c>
      <c r="AC157">
        <v>193</v>
      </c>
      <c r="AD157">
        <v>3400</v>
      </c>
      <c r="AE157" t="str">
        <v>FEMALE</v>
      </c>
    </row>
    <row r="158" spans="1:31" x14ac:dyDescent="0.35">
      <c r="A158" t="s">
        <v>13</v>
      </c>
      <c r="B158" t="s">
        <v>12</v>
      </c>
      <c r="C158">
        <v>52.7</v>
      </c>
      <c r="D158">
        <v>19.8</v>
      </c>
      <c r="E158">
        <v>197</v>
      </c>
      <c r="F158">
        <v>3725</v>
      </c>
      <c r="G158" t="s">
        <v>9</v>
      </c>
      <c r="I158" t="str">
        <v>Adelie</v>
      </c>
      <c r="J158" t="str">
        <v>Dream</v>
      </c>
      <c r="K158">
        <v>40.6</v>
      </c>
      <c r="L158">
        <v>17.2</v>
      </c>
      <c r="M158">
        <v>187</v>
      </c>
      <c r="N158">
        <v>3475</v>
      </c>
      <c r="O158" t="str">
        <v>MALE</v>
      </c>
      <c r="Q158" t="str">
        <v>Adelie</v>
      </c>
      <c r="R158" t="str">
        <v>Dream</v>
      </c>
      <c r="S158">
        <v>40.200000000000003</v>
      </c>
      <c r="T158">
        <v>17.100000000000001</v>
      </c>
      <c r="U158">
        <v>193</v>
      </c>
      <c r="V158">
        <v>3400</v>
      </c>
      <c r="W158" t="str">
        <v>FEMALE</v>
      </c>
      <c r="Y158" t="str">
        <v>Adelie</v>
      </c>
      <c r="Z158" t="str">
        <v>Dream</v>
      </c>
      <c r="AA158">
        <v>40.6</v>
      </c>
      <c r="AB158">
        <v>17.2</v>
      </c>
      <c r="AC158">
        <v>187</v>
      </c>
      <c r="AD158">
        <v>3475</v>
      </c>
      <c r="AE158" t="str">
        <v>MALE</v>
      </c>
    </row>
    <row r="159" spans="1:31" x14ac:dyDescent="0.35">
      <c r="A159" t="s">
        <v>13</v>
      </c>
      <c r="B159" t="s">
        <v>12</v>
      </c>
      <c r="C159">
        <v>45.2</v>
      </c>
      <c r="D159">
        <v>17.8</v>
      </c>
      <c r="E159">
        <v>198</v>
      </c>
      <c r="F159">
        <v>3950</v>
      </c>
      <c r="G159" t="s">
        <v>10</v>
      </c>
      <c r="I159" t="str">
        <v>Adelie</v>
      </c>
      <c r="J159" t="str">
        <v>Dream</v>
      </c>
      <c r="K159">
        <v>32.1</v>
      </c>
      <c r="L159">
        <v>15.5</v>
      </c>
      <c r="M159">
        <v>188</v>
      </c>
      <c r="N159">
        <v>3050</v>
      </c>
      <c r="O159" t="str">
        <v>FEMALE</v>
      </c>
      <c r="Q159" t="str">
        <v>Adelie</v>
      </c>
      <c r="R159" t="str">
        <v>Dream</v>
      </c>
      <c r="S159">
        <v>40.6</v>
      </c>
      <c r="T159">
        <v>17.2</v>
      </c>
      <c r="U159">
        <v>187</v>
      </c>
      <c r="V159">
        <v>3475</v>
      </c>
      <c r="W159" t="str">
        <v>MALE</v>
      </c>
      <c r="Y159" t="str">
        <v>Adelie</v>
      </c>
      <c r="Z159" t="str">
        <v>Dream</v>
      </c>
      <c r="AA159">
        <v>32.1</v>
      </c>
      <c r="AB159">
        <v>15.5</v>
      </c>
      <c r="AC159">
        <v>188</v>
      </c>
      <c r="AD159">
        <v>3050</v>
      </c>
      <c r="AE159" t="str">
        <v>FEMALE</v>
      </c>
    </row>
    <row r="160" spans="1:31" x14ac:dyDescent="0.35">
      <c r="A160" t="s">
        <v>13</v>
      </c>
      <c r="B160" t="s">
        <v>12</v>
      </c>
      <c r="C160">
        <v>46.1</v>
      </c>
      <c r="D160">
        <v>18.2</v>
      </c>
      <c r="E160">
        <v>178</v>
      </c>
      <c r="F160">
        <v>3250</v>
      </c>
      <c r="G160" t="s">
        <v>10</v>
      </c>
      <c r="I160" t="str">
        <v>Adelie</v>
      </c>
      <c r="J160" t="str">
        <v>Dream</v>
      </c>
      <c r="K160">
        <v>40.700000000000003</v>
      </c>
      <c r="L160">
        <v>17</v>
      </c>
      <c r="M160">
        <v>190</v>
      </c>
      <c r="N160">
        <v>3725</v>
      </c>
      <c r="O160" t="str">
        <v>MALE</v>
      </c>
      <c r="Q160" t="str">
        <v>Adelie</v>
      </c>
      <c r="R160" t="str">
        <v>Dream</v>
      </c>
      <c r="S160">
        <v>32.1</v>
      </c>
      <c r="T160">
        <v>15.5</v>
      </c>
      <c r="U160">
        <v>188</v>
      </c>
      <c r="V160">
        <v>3050</v>
      </c>
      <c r="W160" t="str">
        <v>FEMALE</v>
      </c>
      <c r="Y160" t="str">
        <v>Adelie</v>
      </c>
      <c r="Z160" t="str">
        <v>Dream</v>
      </c>
      <c r="AA160">
        <v>40.700000000000003</v>
      </c>
      <c r="AB160">
        <v>17</v>
      </c>
      <c r="AC160">
        <v>190</v>
      </c>
      <c r="AD160">
        <v>3725</v>
      </c>
      <c r="AE160" t="str">
        <v>MALE</v>
      </c>
    </row>
    <row r="161" spans="1:31" x14ac:dyDescent="0.35">
      <c r="A161" t="s">
        <v>13</v>
      </c>
      <c r="B161" t="s">
        <v>12</v>
      </c>
      <c r="C161">
        <v>51.3</v>
      </c>
      <c r="D161">
        <v>18.2</v>
      </c>
      <c r="E161">
        <v>197</v>
      </c>
      <c r="F161">
        <v>3750</v>
      </c>
      <c r="G161" t="s">
        <v>9</v>
      </c>
      <c r="I161" t="str">
        <v>Adelie</v>
      </c>
      <c r="J161" t="str">
        <v>Dream</v>
      </c>
      <c r="K161">
        <v>37.299999999999997</v>
      </c>
      <c r="L161">
        <v>16.8</v>
      </c>
      <c r="M161">
        <v>192</v>
      </c>
      <c r="N161">
        <v>3000</v>
      </c>
      <c r="O161" t="str">
        <v>FEMALE</v>
      </c>
      <c r="Q161" t="str">
        <v>Adelie</v>
      </c>
      <c r="R161" t="str">
        <v>Dream</v>
      </c>
      <c r="S161">
        <v>40.700000000000003</v>
      </c>
      <c r="T161">
        <v>17</v>
      </c>
      <c r="U161">
        <v>190</v>
      </c>
      <c r="V161">
        <v>3725</v>
      </c>
      <c r="W161" t="str">
        <v>MALE</v>
      </c>
      <c r="Y161" t="str">
        <v>Adelie</v>
      </c>
      <c r="Z161" t="str">
        <v>Dream</v>
      </c>
      <c r="AA161">
        <v>37.299999999999997</v>
      </c>
      <c r="AB161">
        <v>16.8</v>
      </c>
      <c r="AC161">
        <v>192</v>
      </c>
      <c r="AD161">
        <v>3000</v>
      </c>
      <c r="AE161" t="str">
        <v>FEMALE</v>
      </c>
    </row>
    <row r="162" spans="1:31" x14ac:dyDescent="0.35">
      <c r="A162" t="s">
        <v>13</v>
      </c>
      <c r="B162" t="s">
        <v>12</v>
      </c>
      <c r="C162">
        <v>46</v>
      </c>
      <c r="D162">
        <v>18.899999999999999</v>
      </c>
      <c r="E162">
        <v>195</v>
      </c>
      <c r="F162">
        <v>4150</v>
      </c>
      <c r="G162" t="s">
        <v>10</v>
      </c>
      <c r="I162" t="str">
        <v>Adelie</v>
      </c>
      <c r="J162" t="str">
        <v>Dream</v>
      </c>
      <c r="K162">
        <v>39</v>
      </c>
      <c r="L162">
        <v>18.7</v>
      </c>
      <c r="M162">
        <v>185</v>
      </c>
      <c r="N162">
        <v>3650</v>
      </c>
      <c r="O162" t="str">
        <v>MALE</v>
      </c>
      <c r="Q162" t="str">
        <v>Adelie</v>
      </c>
      <c r="R162" t="str">
        <v>Dream</v>
      </c>
      <c r="S162">
        <v>37.299999999999997</v>
      </c>
      <c r="T162">
        <v>16.8</v>
      </c>
      <c r="U162">
        <v>192</v>
      </c>
      <c r="V162">
        <v>3000</v>
      </c>
      <c r="W162" t="str">
        <v>FEMALE</v>
      </c>
      <c r="Y162" t="str">
        <v>Adelie</v>
      </c>
      <c r="Z162" t="str">
        <v>Dream</v>
      </c>
      <c r="AA162">
        <v>39</v>
      </c>
      <c r="AB162">
        <v>18.7</v>
      </c>
      <c r="AC162">
        <v>185</v>
      </c>
      <c r="AD162">
        <v>3650</v>
      </c>
      <c r="AE162" t="str">
        <v>MALE</v>
      </c>
    </row>
    <row r="163" spans="1:31" x14ac:dyDescent="0.35">
      <c r="A163" t="s">
        <v>13</v>
      </c>
      <c r="B163" t="s">
        <v>12</v>
      </c>
      <c r="C163">
        <v>51.3</v>
      </c>
      <c r="D163">
        <v>19.899999999999999</v>
      </c>
      <c r="E163">
        <v>198</v>
      </c>
      <c r="F163">
        <v>3700</v>
      </c>
      <c r="G163" t="s">
        <v>9</v>
      </c>
      <c r="I163" t="str">
        <v>Adelie</v>
      </c>
      <c r="J163" t="str">
        <v>Dream</v>
      </c>
      <c r="K163">
        <v>39.200000000000003</v>
      </c>
      <c r="L163">
        <v>18.600000000000001</v>
      </c>
      <c r="M163">
        <v>190</v>
      </c>
      <c r="N163">
        <v>4250</v>
      </c>
      <c r="O163" t="str">
        <v>MALE</v>
      </c>
      <c r="Q163" t="str">
        <v>Adelie</v>
      </c>
      <c r="R163" t="str">
        <v>Dream</v>
      </c>
      <c r="S163">
        <v>39</v>
      </c>
      <c r="T163">
        <v>18.7</v>
      </c>
      <c r="U163">
        <v>185</v>
      </c>
      <c r="V163">
        <v>3650</v>
      </c>
      <c r="W163" t="str">
        <v>MALE</v>
      </c>
      <c r="Y163" t="str">
        <v>Adelie</v>
      </c>
      <c r="Z163" t="str">
        <v>Dream</v>
      </c>
      <c r="AA163">
        <v>39.200000000000003</v>
      </c>
      <c r="AB163">
        <v>18.600000000000001</v>
      </c>
      <c r="AC163">
        <v>190</v>
      </c>
      <c r="AD163">
        <v>4250</v>
      </c>
      <c r="AE163" t="str">
        <v>MALE</v>
      </c>
    </row>
    <row r="164" spans="1:31" x14ac:dyDescent="0.35">
      <c r="A164" t="s">
        <v>13</v>
      </c>
      <c r="B164" t="s">
        <v>12</v>
      </c>
      <c r="C164">
        <v>46.6</v>
      </c>
      <c r="D164">
        <v>17.8</v>
      </c>
      <c r="E164">
        <v>193</v>
      </c>
      <c r="F164">
        <v>3800</v>
      </c>
      <c r="G164" t="s">
        <v>10</v>
      </c>
      <c r="I164" t="str">
        <v>Adelie</v>
      </c>
      <c r="J164" t="str">
        <v>Dream</v>
      </c>
      <c r="K164">
        <v>36.6</v>
      </c>
      <c r="L164">
        <v>18.399999999999999</v>
      </c>
      <c r="M164">
        <v>184</v>
      </c>
      <c r="N164">
        <v>3475</v>
      </c>
      <c r="O164" t="str">
        <v>FEMALE</v>
      </c>
      <c r="Q164" t="str">
        <v>Adelie</v>
      </c>
      <c r="R164" t="str">
        <v>Dream</v>
      </c>
      <c r="S164">
        <v>39.200000000000003</v>
      </c>
      <c r="T164">
        <v>18.600000000000001</v>
      </c>
      <c r="U164">
        <v>190</v>
      </c>
      <c r="V164">
        <v>4250</v>
      </c>
      <c r="W164" t="str">
        <v>MALE</v>
      </c>
      <c r="Y164" t="str">
        <v>Adelie</v>
      </c>
      <c r="Z164" t="str">
        <v>Dream</v>
      </c>
      <c r="AA164">
        <v>36.6</v>
      </c>
      <c r="AB164">
        <v>18.399999999999999</v>
      </c>
      <c r="AC164">
        <v>184</v>
      </c>
      <c r="AD164">
        <v>3475</v>
      </c>
      <c r="AE164" t="str">
        <v>FEMALE</v>
      </c>
    </row>
    <row r="165" spans="1:31" x14ac:dyDescent="0.35">
      <c r="A165" t="s">
        <v>13</v>
      </c>
      <c r="B165" t="s">
        <v>12</v>
      </c>
      <c r="C165">
        <v>51.7</v>
      </c>
      <c r="D165">
        <v>20.3</v>
      </c>
      <c r="E165">
        <v>194</v>
      </c>
      <c r="F165">
        <v>3775</v>
      </c>
      <c r="G165" t="s">
        <v>9</v>
      </c>
      <c r="I165" t="str">
        <v>Adelie</v>
      </c>
      <c r="J165" t="str">
        <v>Dream</v>
      </c>
      <c r="K165">
        <v>36</v>
      </c>
      <c r="L165">
        <v>17.8</v>
      </c>
      <c r="M165">
        <v>195</v>
      </c>
      <c r="N165">
        <v>3450</v>
      </c>
      <c r="O165" t="str">
        <v>FEMALE</v>
      </c>
      <c r="Q165" t="str">
        <v>Adelie</v>
      </c>
      <c r="R165" t="str">
        <v>Dream</v>
      </c>
      <c r="S165">
        <v>36.6</v>
      </c>
      <c r="T165">
        <v>18.399999999999999</v>
      </c>
      <c r="U165">
        <v>184</v>
      </c>
      <c r="V165">
        <v>3475</v>
      </c>
      <c r="W165" t="str">
        <v>FEMALE</v>
      </c>
      <c r="Y165" t="str">
        <v>Adelie</v>
      </c>
      <c r="Z165" t="str">
        <v>Dream</v>
      </c>
      <c r="AA165">
        <v>36</v>
      </c>
      <c r="AB165">
        <v>17.8</v>
      </c>
      <c r="AC165">
        <v>195</v>
      </c>
      <c r="AD165">
        <v>3450</v>
      </c>
      <c r="AE165" t="str">
        <v>FEMALE</v>
      </c>
    </row>
    <row r="166" spans="1:31" x14ac:dyDescent="0.35">
      <c r="A166" t="s">
        <v>13</v>
      </c>
      <c r="B166" t="s">
        <v>12</v>
      </c>
      <c r="C166">
        <v>47</v>
      </c>
      <c r="D166">
        <v>17.3</v>
      </c>
      <c r="E166">
        <v>185</v>
      </c>
      <c r="F166">
        <v>3700</v>
      </c>
      <c r="G166" t="s">
        <v>10</v>
      </c>
      <c r="I166" t="str">
        <v>Adelie</v>
      </c>
      <c r="J166" t="str">
        <v>Dream</v>
      </c>
      <c r="K166">
        <v>37.799999999999997</v>
      </c>
      <c r="L166">
        <v>18.100000000000001</v>
      </c>
      <c r="M166">
        <v>193</v>
      </c>
      <c r="N166">
        <v>3750</v>
      </c>
      <c r="O166" t="str">
        <v>MALE</v>
      </c>
      <c r="Q166" t="str">
        <v>Adelie</v>
      </c>
      <c r="R166" t="str">
        <v>Dream</v>
      </c>
      <c r="S166">
        <v>36</v>
      </c>
      <c r="T166">
        <v>17.8</v>
      </c>
      <c r="U166">
        <v>195</v>
      </c>
      <c r="V166">
        <v>3450</v>
      </c>
      <c r="W166" t="str">
        <v>FEMALE</v>
      </c>
      <c r="Y166" t="str">
        <v>Adelie</v>
      </c>
      <c r="Z166" t="str">
        <v>Dream</v>
      </c>
      <c r="AA166">
        <v>37.799999999999997</v>
      </c>
      <c r="AB166">
        <v>18.100000000000001</v>
      </c>
      <c r="AC166">
        <v>193</v>
      </c>
      <c r="AD166">
        <v>3750</v>
      </c>
      <c r="AE166" t="str">
        <v>MALE</v>
      </c>
    </row>
    <row r="167" spans="1:31" x14ac:dyDescent="0.35">
      <c r="A167" t="s">
        <v>13</v>
      </c>
      <c r="B167" t="s">
        <v>12</v>
      </c>
      <c r="C167">
        <v>52</v>
      </c>
      <c r="D167">
        <v>18.100000000000001</v>
      </c>
      <c r="E167">
        <v>201</v>
      </c>
      <c r="F167">
        <v>4050</v>
      </c>
      <c r="G167" t="s">
        <v>9</v>
      </c>
      <c r="I167" t="str">
        <v>Adelie</v>
      </c>
      <c r="J167" t="str">
        <v>Dream</v>
      </c>
      <c r="K167">
        <v>36</v>
      </c>
      <c r="L167">
        <v>17.100000000000001</v>
      </c>
      <c r="M167">
        <v>187</v>
      </c>
      <c r="N167">
        <v>3700</v>
      </c>
      <c r="O167" t="str">
        <v>FEMALE</v>
      </c>
      <c r="Q167" t="str">
        <v>Adelie</v>
      </c>
      <c r="R167" t="str">
        <v>Dream</v>
      </c>
      <c r="S167">
        <v>37.799999999999997</v>
      </c>
      <c r="T167">
        <v>18.100000000000001</v>
      </c>
      <c r="U167">
        <v>193</v>
      </c>
      <c r="V167">
        <v>3750</v>
      </c>
      <c r="W167" t="str">
        <v>MALE</v>
      </c>
      <c r="Y167" t="str">
        <v>Adelie</v>
      </c>
      <c r="Z167" t="str">
        <v>Dream</v>
      </c>
      <c r="AA167">
        <v>36</v>
      </c>
      <c r="AB167">
        <v>17.100000000000001</v>
      </c>
      <c r="AC167">
        <v>187</v>
      </c>
      <c r="AD167">
        <v>3700</v>
      </c>
      <c r="AE167" t="str">
        <v>FEMALE</v>
      </c>
    </row>
    <row r="168" spans="1:31" x14ac:dyDescent="0.35">
      <c r="A168" t="s">
        <v>13</v>
      </c>
      <c r="B168" t="s">
        <v>12</v>
      </c>
      <c r="C168">
        <v>45.9</v>
      </c>
      <c r="D168">
        <v>17.100000000000001</v>
      </c>
      <c r="E168">
        <v>190</v>
      </c>
      <c r="F168">
        <v>3575</v>
      </c>
      <c r="G168" t="s">
        <v>10</v>
      </c>
      <c r="I168" t="str">
        <v>Adelie</v>
      </c>
      <c r="J168" t="str">
        <v>Dream</v>
      </c>
      <c r="K168">
        <v>41.5</v>
      </c>
      <c r="L168">
        <v>18.5</v>
      </c>
      <c r="M168">
        <v>201</v>
      </c>
      <c r="N168">
        <v>4000</v>
      </c>
      <c r="O168" t="str">
        <v>MALE</v>
      </c>
      <c r="Q168" t="str">
        <v>Adelie</v>
      </c>
      <c r="R168" t="str">
        <v>Dream</v>
      </c>
      <c r="S168">
        <v>36</v>
      </c>
      <c r="T168">
        <v>17.100000000000001</v>
      </c>
      <c r="U168">
        <v>187</v>
      </c>
      <c r="V168">
        <v>3700</v>
      </c>
      <c r="W168" t="str">
        <v>FEMALE</v>
      </c>
      <c r="Y168" t="str">
        <v>Adelie</v>
      </c>
      <c r="Z168" t="str">
        <v>Dream</v>
      </c>
      <c r="AA168">
        <v>41.5</v>
      </c>
      <c r="AB168">
        <v>18.5</v>
      </c>
      <c r="AC168">
        <v>201</v>
      </c>
      <c r="AD168">
        <v>4000</v>
      </c>
      <c r="AE168" t="str">
        <v>MALE</v>
      </c>
    </row>
    <row r="169" spans="1:31" x14ac:dyDescent="0.35">
      <c r="A169" t="s">
        <v>13</v>
      </c>
      <c r="B169" t="s">
        <v>12</v>
      </c>
      <c r="C169">
        <v>50.5</v>
      </c>
      <c r="D169">
        <v>19.600000000000001</v>
      </c>
      <c r="E169">
        <v>201</v>
      </c>
      <c r="F169">
        <v>4050</v>
      </c>
      <c r="G169" t="s">
        <v>9</v>
      </c>
      <c r="I169" t="str">
        <v>Chinstrap</v>
      </c>
      <c r="J169" t="str">
        <v>Dream</v>
      </c>
      <c r="K169">
        <v>46.5</v>
      </c>
      <c r="L169">
        <v>17.899999999999999</v>
      </c>
      <c r="M169">
        <v>192</v>
      </c>
      <c r="N169">
        <v>3500</v>
      </c>
      <c r="O169" t="str">
        <v>FEMALE</v>
      </c>
      <c r="Q169" t="str">
        <v>Adelie</v>
      </c>
      <c r="R169" t="str">
        <v>Dream</v>
      </c>
      <c r="S169">
        <v>41.5</v>
      </c>
      <c r="T169">
        <v>18.5</v>
      </c>
      <c r="U169">
        <v>201</v>
      </c>
      <c r="V169">
        <v>4000</v>
      </c>
      <c r="W169" t="str">
        <v>MALE</v>
      </c>
      <c r="Y169" t="str">
        <v>Chinstrap</v>
      </c>
      <c r="Z169" t="str">
        <v>Dream</v>
      </c>
      <c r="AA169">
        <v>46.5</v>
      </c>
      <c r="AB169">
        <v>17.899999999999999</v>
      </c>
      <c r="AC169">
        <v>192</v>
      </c>
      <c r="AD169">
        <v>3500</v>
      </c>
      <c r="AE169" t="str">
        <v>FEMALE</v>
      </c>
    </row>
    <row r="170" spans="1:31" x14ac:dyDescent="0.35">
      <c r="A170" t="s">
        <v>13</v>
      </c>
      <c r="B170" t="s">
        <v>12</v>
      </c>
      <c r="C170">
        <v>50.3</v>
      </c>
      <c r="D170">
        <v>20</v>
      </c>
      <c r="E170">
        <v>197</v>
      </c>
      <c r="F170">
        <v>3300</v>
      </c>
      <c r="G170" t="s">
        <v>9</v>
      </c>
      <c r="I170" t="str">
        <v>Chinstrap</v>
      </c>
      <c r="J170" t="str">
        <v>Dream</v>
      </c>
      <c r="K170">
        <v>50</v>
      </c>
      <c r="L170">
        <v>19.5</v>
      </c>
      <c r="M170">
        <v>196</v>
      </c>
      <c r="N170">
        <v>3900</v>
      </c>
      <c r="O170" t="str">
        <v>MALE</v>
      </c>
      <c r="Q170" t="str">
        <v>Chinstrap</v>
      </c>
      <c r="R170" t="str">
        <v>Dream</v>
      </c>
      <c r="S170">
        <v>46.5</v>
      </c>
      <c r="T170">
        <v>17.899999999999999</v>
      </c>
      <c r="U170">
        <v>192</v>
      </c>
      <c r="V170">
        <v>3500</v>
      </c>
      <c r="W170" t="str">
        <v>FEMALE</v>
      </c>
      <c r="Y170" t="str">
        <v>Chinstrap</v>
      </c>
      <c r="Z170" t="str">
        <v>Dream</v>
      </c>
      <c r="AA170">
        <v>50</v>
      </c>
      <c r="AB170">
        <v>19.5</v>
      </c>
      <c r="AC170">
        <v>196</v>
      </c>
      <c r="AD170">
        <v>3900</v>
      </c>
      <c r="AE170" t="str">
        <v>MALE</v>
      </c>
    </row>
    <row r="171" spans="1:31" x14ac:dyDescent="0.35">
      <c r="A171" t="s">
        <v>13</v>
      </c>
      <c r="B171" t="s">
        <v>12</v>
      </c>
      <c r="C171">
        <v>58</v>
      </c>
      <c r="D171">
        <v>17.8</v>
      </c>
      <c r="E171">
        <v>181</v>
      </c>
      <c r="F171">
        <v>3700</v>
      </c>
      <c r="G171" t="s">
        <v>10</v>
      </c>
      <c r="I171" t="str">
        <v>Chinstrap</v>
      </c>
      <c r="J171" t="str">
        <v>Dream</v>
      </c>
      <c r="K171">
        <v>51.3</v>
      </c>
      <c r="L171">
        <v>19.2</v>
      </c>
      <c r="M171">
        <v>193</v>
      </c>
      <c r="N171">
        <v>3650</v>
      </c>
      <c r="O171" t="str">
        <v>MALE</v>
      </c>
      <c r="Q171" t="str">
        <v>Chinstrap</v>
      </c>
      <c r="R171" t="str">
        <v>Dream</v>
      </c>
      <c r="S171">
        <v>50</v>
      </c>
      <c r="T171">
        <v>19.5</v>
      </c>
      <c r="U171">
        <v>196</v>
      </c>
      <c r="V171">
        <v>3900</v>
      </c>
      <c r="W171" t="str">
        <v>MALE</v>
      </c>
      <c r="Y171" t="str">
        <v>Chinstrap</v>
      </c>
      <c r="Z171" t="str">
        <v>Dream</v>
      </c>
      <c r="AA171">
        <v>51.3</v>
      </c>
      <c r="AB171">
        <v>19.2</v>
      </c>
      <c r="AC171">
        <v>193</v>
      </c>
      <c r="AD171">
        <v>3650</v>
      </c>
      <c r="AE171" t="str">
        <v>MALE</v>
      </c>
    </row>
    <row r="172" spans="1:31" x14ac:dyDescent="0.35">
      <c r="A172" t="s">
        <v>13</v>
      </c>
      <c r="B172" t="s">
        <v>12</v>
      </c>
      <c r="C172">
        <v>46.4</v>
      </c>
      <c r="D172">
        <v>18.600000000000001</v>
      </c>
      <c r="E172">
        <v>190</v>
      </c>
      <c r="F172">
        <v>3450</v>
      </c>
      <c r="G172" t="s">
        <v>10</v>
      </c>
      <c r="I172" t="str">
        <v>Chinstrap</v>
      </c>
      <c r="J172" t="str">
        <v>Dream</v>
      </c>
      <c r="K172">
        <v>45.4</v>
      </c>
      <c r="L172">
        <v>18.7</v>
      </c>
      <c r="M172">
        <v>188</v>
      </c>
      <c r="N172">
        <v>3525</v>
      </c>
      <c r="O172" t="str">
        <v>FEMALE</v>
      </c>
      <c r="Q172" t="str">
        <v>Chinstrap</v>
      </c>
      <c r="R172" t="str">
        <v>Dream</v>
      </c>
      <c r="S172">
        <v>51.3</v>
      </c>
      <c r="T172">
        <v>19.2</v>
      </c>
      <c r="U172">
        <v>193</v>
      </c>
      <c r="V172">
        <v>3650</v>
      </c>
      <c r="W172" t="str">
        <v>MALE</v>
      </c>
      <c r="Y172" t="str">
        <v>Chinstrap</v>
      </c>
      <c r="Z172" t="str">
        <v>Dream</v>
      </c>
      <c r="AA172">
        <v>45.4</v>
      </c>
      <c r="AB172">
        <v>18.7</v>
      </c>
      <c r="AC172">
        <v>188</v>
      </c>
      <c r="AD172">
        <v>3525</v>
      </c>
      <c r="AE172" t="str">
        <v>FEMALE</v>
      </c>
    </row>
    <row r="173" spans="1:31" x14ac:dyDescent="0.35">
      <c r="A173" t="s">
        <v>13</v>
      </c>
      <c r="B173" t="s">
        <v>12</v>
      </c>
      <c r="C173">
        <v>49.2</v>
      </c>
      <c r="D173">
        <v>18.2</v>
      </c>
      <c r="E173">
        <v>195</v>
      </c>
      <c r="F173">
        <v>4400</v>
      </c>
      <c r="G173" t="s">
        <v>9</v>
      </c>
      <c r="I173" t="str">
        <v>Chinstrap</v>
      </c>
      <c r="J173" t="str">
        <v>Dream</v>
      </c>
      <c r="K173">
        <v>52.7</v>
      </c>
      <c r="L173">
        <v>19.8</v>
      </c>
      <c r="M173">
        <v>197</v>
      </c>
      <c r="N173">
        <v>3725</v>
      </c>
      <c r="O173" t="str">
        <v>MALE</v>
      </c>
      <c r="Q173" t="str">
        <v>Chinstrap</v>
      </c>
      <c r="R173" t="str">
        <v>Dream</v>
      </c>
      <c r="S173">
        <v>45.4</v>
      </c>
      <c r="T173">
        <v>18.7</v>
      </c>
      <c r="U173">
        <v>188</v>
      </c>
      <c r="V173">
        <v>3525</v>
      </c>
      <c r="W173" t="str">
        <v>FEMALE</v>
      </c>
      <c r="Y173" t="str">
        <v>Chinstrap</v>
      </c>
      <c r="Z173" t="str">
        <v>Dream</v>
      </c>
      <c r="AA173">
        <v>52.7</v>
      </c>
      <c r="AB173">
        <v>19.8</v>
      </c>
      <c r="AC173">
        <v>197</v>
      </c>
      <c r="AD173">
        <v>3725</v>
      </c>
      <c r="AE173" t="str">
        <v>MALE</v>
      </c>
    </row>
    <row r="174" spans="1:31" x14ac:dyDescent="0.35">
      <c r="A174" t="s">
        <v>13</v>
      </c>
      <c r="B174" t="s">
        <v>12</v>
      </c>
      <c r="C174">
        <v>42.4</v>
      </c>
      <c r="D174">
        <v>17.3</v>
      </c>
      <c r="E174">
        <v>181</v>
      </c>
      <c r="F174">
        <v>3600</v>
      </c>
      <c r="G174" t="s">
        <v>10</v>
      </c>
      <c r="I174" t="str">
        <v>Chinstrap</v>
      </c>
      <c r="J174" t="str">
        <v>Dream</v>
      </c>
      <c r="K174">
        <v>45.2</v>
      </c>
      <c r="L174">
        <v>17.8</v>
      </c>
      <c r="M174">
        <v>198</v>
      </c>
      <c r="N174">
        <v>3950</v>
      </c>
      <c r="O174" t="str">
        <v>FEMALE</v>
      </c>
      <c r="Q174" t="str">
        <v>Chinstrap</v>
      </c>
      <c r="R174" t="str">
        <v>Dream</v>
      </c>
      <c r="S174">
        <v>52.7</v>
      </c>
      <c r="T174">
        <v>19.8</v>
      </c>
      <c r="U174">
        <v>197</v>
      </c>
      <c r="V174">
        <v>3725</v>
      </c>
      <c r="W174" t="str">
        <v>MALE</v>
      </c>
      <c r="Y174" t="str">
        <v>Chinstrap</v>
      </c>
      <c r="Z174" t="str">
        <v>Dream</v>
      </c>
      <c r="AA174">
        <v>45.2</v>
      </c>
      <c r="AB174">
        <v>17.8</v>
      </c>
      <c r="AC174">
        <v>198</v>
      </c>
      <c r="AD174">
        <v>3950</v>
      </c>
      <c r="AE174" t="str">
        <v>FEMALE</v>
      </c>
    </row>
    <row r="175" spans="1:31" x14ac:dyDescent="0.35">
      <c r="A175" t="s">
        <v>13</v>
      </c>
      <c r="B175" t="s">
        <v>12</v>
      </c>
      <c r="C175">
        <v>48.5</v>
      </c>
      <c r="D175">
        <v>17.5</v>
      </c>
      <c r="E175">
        <v>191</v>
      </c>
      <c r="F175">
        <v>3400</v>
      </c>
      <c r="G175" t="s">
        <v>9</v>
      </c>
      <c r="I175" t="str">
        <v>Chinstrap</v>
      </c>
      <c r="J175" t="str">
        <v>Dream</v>
      </c>
      <c r="K175">
        <v>46.1</v>
      </c>
      <c r="L175">
        <v>18.2</v>
      </c>
      <c r="M175">
        <v>178</v>
      </c>
      <c r="N175">
        <v>3250</v>
      </c>
      <c r="O175" t="str">
        <v>FEMALE</v>
      </c>
      <c r="Q175" t="str">
        <v>Chinstrap</v>
      </c>
      <c r="R175" t="str">
        <v>Dream</v>
      </c>
      <c r="S175">
        <v>45.2</v>
      </c>
      <c r="T175">
        <v>17.8</v>
      </c>
      <c r="U175">
        <v>198</v>
      </c>
      <c r="V175">
        <v>3950</v>
      </c>
      <c r="W175" t="str">
        <v>FEMALE</v>
      </c>
      <c r="Y175" t="str">
        <v>Chinstrap</v>
      </c>
      <c r="Z175" t="str">
        <v>Dream</v>
      </c>
      <c r="AA175">
        <v>46.1</v>
      </c>
      <c r="AB175">
        <v>18.2</v>
      </c>
      <c r="AC175">
        <v>178</v>
      </c>
      <c r="AD175">
        <v>3250</v>
      </c>
      <c r="AE175" t="str">
        <v>FEMALE</v>
      </c>
    </row>
    <row r="176" spans="1:31" x14ac:dyDescent="0.35">
      <c r="A176" t="s">
        <v>13</v>
      </c>
      <c r="B176" t="s">
        <v>12</v>
      </c>
      <c r="C176">
        <v>43.2</v>
      </c>
      <c r="D176">
        <v>16.600000000000001</v>
      </c>
      <c r="E176">
        <v>187</v>
      </c>
      <c r="F176">
        <v>2900</v>
      </c>
      <c r="G176" t="s">
        <v>10</v>
      </c>
      <c r="I176" t="str">
        <v>Chinstrap</v>
      </c>
      <c r="J176" t="str">
        <v>Dream</v>
      </c>
      <c r="K176">
        <v>51.3</v>
      </c>
      <c r="L176">
        <v>18.2</v>
      </c>
      <c r="M176">
        <v>197</v>
      </c>
      <c r="N176">
        <v>3750</v>
      </c>
      <c r="O176" t="str">
        <v>MALE</v>
      </c>
      <c r="Q176" t="str">
        <v>Chinstrap</v>
      </c>
      <c r="R176" t="str">
        <v>Dream</v>
      </c>
      <c r="S176">
        <v>46.1</v>
      </c>
      <c r="T176">
        <v>18.2</v>
      </c>
      <c r="U176">
        <v>178</v>
      </c>
      <c r="V176">
        <v>3250</v>
      </c>
      <c r="W176" t="str">
        <v>FEMALE</v>
      </c>
      <c r="Y176" t="str">
        <v>Chinstrap</v>
      </c>
      <c r="Z176" t="str">
        <v>Dream</v>
      </c>
      <c r="AA176">
        <v>51.3</v>
      </c>
      <c r="AB176">
        <v>18.2</v>
      </c>
      <c r="AC176">
        <v>197</v>
      </c>
      <c r="AD176">
        <v>3750</v>
      </c>
      <c r="AE176" t="str">
        <v>MALE</v>
      </c>
    </row>
    <row r="177" spans="1:31" x14ac:dyDescent="0.35">
      <c r="A177" t="s">
        <v>13</v>
      </c>
      <c r="B177" t="s">
        <v>12</v>
      </c>
      <c r="C177">
        <v>50.6</v>
      </c>
      <c r="D177">
        <v>19.399999999999999</v>
      </c>
      <c r="E177">
        <v>193</v>
      </c>
      <c r="F177">
        <v>3800</v>
      </c>
      <c r="G177" t="s">
        <v>9</v>
      </c>
      <c r="I177" t="str">
        <v>Chinstrap</v>
      </c>
      <c r="J177" t="str">
        <v>Dream</v>
      </c>
      <c r="K177">
        <v>46</v>
      </c>
      <c r="L177">
        <v>18.899999999999999</v>
      </c>
      <c r="M177">
        <v>195</v>
      </c>
      <c r="N177">
        <v>4150</v>
      </c>
      <c r="O177" t="str">
        <v>FEMALE</v>
      </c>
      <c r="Q177" t="str">
        <v>Chinstrap</v>
      </c>
      <c r="R177" t="str">
        <v>Dream</v>
      </c>
      <c r="S177">
        <v>51.3</v>
      </c>
      <c r="T177">
        <v>18.2</v>
      </c>
      <c r="U177">
        <v>197</v>
      </c>
      <c r="V177">
        <v>3750</v>
      </c>
      <c r="W177" t="str">
        <v>MALE</v>
      </c>
      <c r="Y177" t="str">
        <v>Chinstrap</v>
      </c>
      <c r="Z177" t="str">
        <v>Dream</v>
      </c>
      <c r="AA177">
        <v>46</v>
      </c>
      <c r="AB177">
        <v>18.899999999999999</v>
      </c>
      <c r="AC177">
        <v>195</v>
      </c>
      <c r="AD177">
        <v>4150</v>
      </c>
      <c r="AE177" t="str">
        <v>FEMALE</v>
      </c>
    </row>
    <row r="178" spans="1:31" x14ac:dyDescent="0.35">
      <c r="A178" t="s">
        <v>13</v>
      </c>
      <c r="B178" t="s">
        <v>12</v>
      </c>
      <c r="C178">
        <v>46.7</v>
      </c>
      <c r="D178">
        <v>17.899999999999999</v>
      </c>
      <c r="E178">
        <v>195</v>
      </c>
      <c r="F178">
        <v>3300</v>
      </c>
      <c r="G178" t="s">
        <v>10</v>
      </c>
      <c r="I178" t="str">
        <v>Chinstrap</v>
      </c>
      <c r="J178" t="str">
        <v>Dream</v>
      </c>
      <c r="K178">
        <v>51.3</v>
      </c>
      <c r="L178">
        <v>19.899999999999999</v>
      </c>
      <c r="M178">
        <v>198</v>
      </c>
      <c r="N178">
        <v>3700</v>
      </c>
      <c r="O178" t="str">
        <v>MALE</v>
      </c>
      <c r="Q178" t="str">
        <v>Chinstrap</v>
      </c>
      <c r="R178" t="str">
        <v>Dream</v>
      </c>
      <c r="S178">
        <v>46</v>
      </c>
      <c r="T178">
        <v>18.899999999999999</v>
      </c>
      <c r="U178">
        <v>195</v>
      </c>
      <c r="V178">
        <v>4150</v>
      </c>
      <c r="W178" t="str">
        <v>FEMALE</v>
      </c>
      <c r="Y178" t="str">
        <v>Chinstrap</v>
      </c>
      <c r="Z178" t="str">
        <v>Dream</v>
      </c>
      <c r="AA178">
        <v>51.3</v>
      </c>
      <c r="AB178">
        <v>19.899999999999999</v>
      </c>
      <c r="AC178">
        <v>198</v>
      </c>
      <c r="AD178">
        <v>3700</v>
      </c>
      <c r="AE178" t="str">
        <v>MALE</v>
      </c>
    </row>
    <row r="179" spans="1:31" x14ac:dyDescent="0.35">
      <c r="A179" t="s">
        <v>13</v>
      </c>
      <c r="B179" t="s">
        <v>12</v>
      </c>
      <c r="C179">
        <v>52</v>
      </c>
      <c r="D179">
        <v>19</v>
      </c>
      <c r="E179">
        <v>197</v>
      </c>
      <c r="F179">
        <v>4150</v>
      </c>
      <c r="G179" t="s">
        <v>9</v>
      </c>
      <c r="I179" t="str">
        <v>Chinstrap</v>
      </c>
      <c r="J179" t="str">
        <v>Dream</v>
      </c>
      <c r="K179">
        <v>46.6</v>
      </c>
      <c r="L179">
        <v>17.8</v>
      </c>
      <c r="M179">
        <v>193</v>
      </c>
      <c r="N179">
        <v>3800</v>
      </c>
      <c r="O179" t="str">
        <v>FEMALE</v>
      </c>
      <c r="Q179" t="str">
        <v>Chinstrap</v>
      </c>
      <c r="R179" t="str">
        <v>Dream</v>
      </c>
      <c r="S179">
        <v>51.3</v>
      </c>
      <c r="T179">
        <v>19.899999999999999</v>
      </c>
      <c r="U179">
        <v>198</v>
      </c>
      <c r="V179">
        <v>3700</v>
      </c>
      <c r="W179" t="str">
        <v>MALE</v>
      </c>
      <c r="Y179" t="str">
        <v>Chinstrap</v>
      </c>
      <c r="Z179" t="str">
        <v>Dream</v>
      </c>
      <c r="AA179">
        <v>46.6</v>
      </c>
      <c r="AB179">
        <v>17.8</v>
      </c>
      <c r="AC179">
        <v>193</v>
      </c>
      <c r="AD179">
        <v>3800</v>
      </c>
      <c r="AE179" t="str">
        <v>FEMALE</v>
      </c>
    </row>
    <row r="180" spans="1:31" x14ac:dyDescent="0.35">
      <c r="A180" t="s">
        <v>13</v>
      </c>
      <c r="B180" t="s">
        <v>12</v>
      </c>
      <c r="C180">
        <v>50.5</v>
      </c>
      <c r="D180">
        <v>18.399999999999999</v>
      </c>
      <c r="E180">
        <v>200</v>
      </c>
      <c r="F180">
        <v>3400</v>
      </c>
      <c r="G180" t="s">
        <v>10</v>
      </c>
      <c r="I180" t="str">
        <v>Chinstrap</v>
      </c>
      <c r="J180" t="str">
        <v>Dream</v>
      </c>
      <c r="K180">
        <v>51.7</v>
      </c>
      <c r="L180">
        <v>20.3</v>
      </c>
      <c r="M180">
        <v>194</v>
      </c>
      <c r="N180">
        <v>3775</v>
      </c>
      <c r="O180" t="str">
        <v>MALE</v>
      </c>
      <c r="Q180" t="str">
        <v>Chinstrap</v>
      </c>
      <c r="R180" t="str">
        <v>Dream</v>
      </c>
      <c r="S180">
        <v>46.6</v>
      </c>
      <c r="T180">
        <v>17.8</v>
      </c>
      <c r="U180">
        <v>193</v>
      </c>
      <c r="V180">
        <v>3800</v>
      </c>
      <c r="W180" t="str">
        <v>FEMALE</v>
      </c>
      <c r="Y180" t="str">
        <v>Chinstrap</v>
      </c>
      <c r="Z180" t="str">
        <v>Dream</v>
      </c>
      <c r="AA180">
        <v>51.7</v>
      </c>
      <c r="AB180">
        <v>20.3</v>
      </c>
      <c r="AC180">
        <v>194</v>
      </c>
      <c r="AD180">
        <v>3775</v>
      </c>
      <c r="AE180" t="str">
        <v>MALE</v>
      </c>
    </row>
    <row r="181" spans="1:31" x14ac:dyDescent="0.35">
      <c r="A181" t="s">
        <v>13</v>
      </c>
      <c r="B181" t="s">
        <v>12</v>
      </c>
      <c r="C181">
        <v>49.5</v>
      </c>
      <c r="D181">
        <v>19</v>
      </c>
      <c r="E181">
        <v>200</v>
      </c>
      <c r="F181">
        <v>3800</v>
      </c>
      <c r="G181" t="s">
        <v>9</v>
      </c>
      <c r="I181" t="str">
        <v>Chinstrap</v>
      </c>
      <c r="J181" t="str">
        <v>Dream</v>
      </c>
      <c r="K181">
        <v>47</v>
      </c>
      <c r="L181">
        <v>17.3</v>
      </c>
      <c r="M181">
        <v>185</v>
      </c>
      <c r="N181">
        <v>3700</v>
      </c>
      <c r="O181" t="str">
        <v>FEMALE</v>
      </c>
      <c r="Q181" t="str">
        <v>Chinstrap</v>
      </c>
      <c r="R181" t="str">
        <v>Dream</v>
      </c>
      <c r="S181">
        <v>51.7</v>
      </c>
      <c r="T181">
        <v>20.3</v>
      </c>
      <c r="U181">
        <v>194</v>
      </c>
      <c r="V181">
        <v>3775</v>
      </c>
      <c r="W181" t="str">
        <v>MALE</v>
      </c>
      <c r="Y181" t="str">
        <v>Chinstrap</v>
      </c>
      <c r="Z181" t="str">
        <v>Dream</v>
      </c>
      <c r="AA181">
        <v>47</v>
      </c>
      <c r="AB181">
        <v>17.3</v>
      </c>
      <c r="AC181">
        <v>185</v>
      </c>
      <c r="AD181">
        <v>3700</v>
      </c>
      <c r="AE181" t="str">
        <v>FEMALE</v>
      </c>
    </row>
    <row r="182" spans="1:31" x14ac:dyDescent="0.35">
      <c r="A182" t="s">
        <v>13</v>
      </c>
      <c r="B182" t="s">
        <v>12</v>
      </c>
      <c r="C182">
        <v>46.4</v>
      </c>
      <c r="D182">
        <v>17.8</v>
      </c>
      <c r="E182">
        <v>191</v>
      </c>
      <c r="F182">
        <v>3700</v>
      </c>
      <c r="G182" t="s">
        <v>10</v>
      </c>
      <c r="I182" t="str">
        <v>Chinstrap</v>
      </c>
      <c r="J182" t="str">
        <v>Dream</v>
      </c>
      <c r="K182">
        <v>52</v>
      </c>
      <c r="L182">
        <v>18.100000000000001</v>
      </c>
      <c r="M182">
        <v>201</v>
      </c>
      <c r="N182">
        <v>4050</v>
      </c>
      <c r="O182" t="str">
        <v>MALE</v>
      </c>
      <c r="Q182" t="str">
        <v>Chinstrap</v>
      </c>
      <c r="R182" t="str">
        <v>Dream</v>
      </c>
      <c r="S182">
        <v>47</v>
      </c>
      <c r="T182">
        <v>17.3</v>
      </c>
      <c r="U182">
        <v>185</v>
      </c>
      <c r="V182">
        <v>3700</v>
      </c>
      <c r="W182" t="str">
        <v>FEMALE</v>
      </c>
      <c r="Y182" t="str">
        <v>Chinstrap</v>
      </c>
      <c r="Z182" t="str">
        <v>Dream</v>
      </c>
      <c r="AA182">
        <v>52</v>
      </c>
      <c r="AB182">
        <v>18.100000000000001</v>
      </c>
      <c r="AC182">
        <v>201</v>
      </c>
      <c r="AD182">
        <v>4050</v>
      </c>
      <c r="AE182" t="str">
        <v>MALE</v>
      </c>
    </row>
    <row r="183" spans="1:31" x14ac:dyDescent="0.35">
      <c r="A183" t="s">
        <v>13</v>
      </c>
      <c r="B183" t="s">
        <v>12</v>
      </c>
      <c r="C183">
        <v>52.8</v>
      </c>
      <c r="D183">
        <v>20</v>
      </c>
      <c r="E183">
        <v>205</v>
      </c>
      <c r="F183">
        <v>4550</v>
      </c>
      <c r="G183" t="s">
        <v>9</v>
      </c>
      <c r="I183" t="str">
        <v>Chinstrap</v>
      </c>
      <c r="J183" t="str">
        <v>Dream</v>
      </c>
      <c r="K183">
        <v>45.9</v>
      </c>
      <c r="L183">
        <v>17.100000000000001</v>
      </c>
      <c r="M183">
        <v>190</v>
      </c>
      <c r="N183">
        <v>3575</v>
      </c>
      <c r="O183" t="str">
        <v>FEMALE</v>
      </c>
      <c r="Q183" t="str">
        <v>Chinstrap</v>
      </c>
      <c r="R183" t="str">
        <v>Dream</v>
      </c>
      <c r="S183">
        <v>52</v>
      </c>
      <c r="T183">
        <v>18.100000000000001</v>
      </c>
      <c r="U183">
        <v>201</v>
      </c>
      <c r="V183">
        <v>4050</v>
      </c>
      <c r="W183" t="str">
        <v>MALE</v>
      </c>
      <c r="Y183" t="str">
        <v>Chinstrap</v>
      </c>
      <c r="Z183" t="str">
        <v>Dream</v>
      </c>
      <c r="AA183">
        <v>45.9</v>
      </c>
      <c r="AB183">
        <v>17.100000000000001</v>
      </c>
      <c r="AC183">
        <v>190</v>
      </c>
      <c r="AD183">
        <v>3575</v>
      </c>
      <c r="AE183" t="str">
        <v>FEMALE</v>
      </c>
    </row>
    <row r="184" spans="1:31" x14ac:dyDescent="0.35">
      <c r="A184" t="s">
        <v>13</v>
      </c>
      <c r="B184" t="s">
        <v>12</v>
      </c>
      <c r="C184">
        <v>40.9</v>
      </c>
      <c r="D184">
        <v>16.600000000000001</v>
      </c>
      <c r="E184">
        <v>187</v>
      </c>
      <c r="F184">
        <v>3200</v>
      </c>
      <c r="G184" t="s">
        <v>10</v>
      </c>
      <c r="I184" t="str">
        <v>Chinstrap</v>
      </c>
      <c r="J184" t="str">
        <v>Dream</v>
      </c>
      <c r="K184">
        <v>50.5</v>
      </c>
      <c r="L184">
        <v>19.600000000000001</v>
      </c>
      <c r="M184">
        <v>201</v>
      </c>
      <c r="N184">
        <v>4050</v>
      </c>
      <c r="O184" t="str">
        <v>MALE</v>
      </c>
      <c r="Q184" t="str">
        <v>Chinstrap</v>
      </c>
      <c r="R184" t="str">
        <v>Dream</v>
      </c>
      <c r="S184">
        <v>45.9</v>
      </c>
      <c r="T184">
        <v>17.100000000000001</v>
      </c>
      <c r="U184">
        <v>190</v>
      </c>
      <c r="V184">
        <v>3575</v>
      </c>
      <c r="W184" t="str">
        <v>FEMALE</v>
      </c>
      <c r="Y184" t="str">
        <v>Chinstrap</v>
      </c>
      <c r="Z184" t="str">
        <v>Dream</v>
      </c>
      <c r="AA184">
        <v>50.5</v>
      </c>
      <c r="AB184">
        <v>19.600000000000001</v>
      </c>
      <c r="AC184">
        <v>201</v>
      </c>
      <c r="AD184">
        <v>4050</v>
      </c>
      <c r="AE184" t="str">
        <v>MALE</v>
      </c>
    </row>
    <row r="185" spans="1:31" x14ac:dyDescent="0.35">
      <c r="A185" t="s">
        <v>13</v>
      </c>
      <c r="B185" t="s">
        <v>12</v>
      </c>
      <c r="C185">
        <v>54.2</v>
      </c>
      <c r="D185">
        <v>20.8</v>
      </c>
      <c r="E185">
        <v>201</v>
      </c>
      <c r="F185">
        <v>4300</v>
      </c>
      <c r="G185" t="s">
        <v>9</v>
      </c>
      <c r="I185" t="str">
        <v>Chinstrap</v>
      </c>
      <c r="J185" t="str">
        <v>Dream</v>
      </c>
      <c r="K185">
        <v>50.3</v>
      </c>
      <c r="L185">
        <v>20</v>
      </c>
      <c r="M185">
        <v>197</v>
      </c>
      <c r="N185">
        <v>3300</v>
      </c>
      <c r="O185" t="str">
        <v>MALE</v>
      </c>
      <c r="Q185" t="str">
        <v>Chinstrap</v>
      </c>
      <c r="R185" t="str">
        <v>Dream</v>
      </c>
      <c r="S185">
        <v>50.5</v>
      </c>
      <c r="T185">
        <v>19.600000000000001</v>
      </c>
      <c r="U185">
        <v>201</v>
      </c>
      <c r="V185">
        <v>4050</v>
      </c>
      <c r="W185" t="str">
        <v>MALE</v>
      </c>
      <c r="Y185" t="str">
        <v>Chinstrap</v>
      </c>
      <c r="Z185" t="str">
        <v>Dream</v>
      </c>
      <c r="AA185">
        <v>50.3</v>
      </c>
      <c r="AB185">
        <v>20</v>
      </c>
      <c r="AC185">
        <v>197</v>
      </c>
      <c r="AD185">
        <v>3300</v>
      </c>
      <c r="AE185" t="str">
        <v>MALE</v>
      </c>
    </row>
    <row r="186" spans="1:31" x14ac:dyDescent="0.35">
      <c r="A186" t="s">
        <v>13</v>
      </c>
      <c r="B186" t="s">
        <v>12</v>
      </c>
      <c r="C186">
        <v>42.5</v>
      </c>
      <c r="D186">
        <v>16.7</v>
      </c>
      <c r="E186">
        <v>187</v>
      </c>
      <c r="F186">
        <v>3350</v>
      </c>
      <c r="G186" t="s">
        <v>10</v>
      </c>
      <c r="I186" t="str">
        <v>Chinstrap</v>
      </c>
      <c r="J186" t="str">
        <v>Dream</v>
      </c>
      <c r="K186">
        <v>58</v>
      </c>
      <c r="L186">
        <v>17.8</v>
      </c>
      <c r="M186">
        <v>181</v>
      </c>
      <c r="N186">
        <v>3700</v>
      </c>
      <c r="O186" t="str">
        <v>FEMALE</v>
      </c>
      <c r="Q186" t="str">
        <v>Chinstrap</v>
      </c>
      <c r="R186" t="str">
        <v>Dream</v>
      </c>
      <c r="S186">
        <v>50.3</v>
      </c>
      <c r="T186">
        <v>20</v>
      </c>
      <c r="U186">
        <v>197</v>
      </c>
      <c r="V186">
        <v>3300</v>
      </c>
      <c r="W186" t="str">
        <v>MALE</v>
      </c>
      <c r="Y186" t="str">
        <v>Chinstrap</v>
      </c>
      <c r="Z186" t="str">
        <v>Dream</v>
      </c>
      <c r="AA186">
        <v>58</v>
      </c>
      <c r="AB186">
        <v>17.8</v>
      </c>
      <c r="AC186">
        <v>181</v>
      </c>
      <c r="AD186">
        <v>3700</v>
      </c>
      <c r="AE186" t="str">
        <v>FEMALE</v>
      </c>
    </row>
    <row r="187" spans="1:31" x14ac:dyDescent="0.35">
      <c r="A187" t="s">
        <v>13</v>
      </c>
      <c r="B187" t="s">
        <v>12</v>
      </c>
      <c r="C187">
        <v>51</v>
      </c>
      <c r="D187">
        <v>18.8</v>
      </c>
      <c r="E187">
        <v>203</v>
      </c>
      <c r="F187">
        <v>4100</v>
      </c>
      <c r="G187" t="s">
        <v>9</v>
      </c>
      <c r="I187" t="str">
        <v>Chinstrap</v>
      </c>
      <c r="J187" t="str">
        <v>Dream</v>
      </c>
      <c r="K187">
        <v>46.4</v>
      </c>
      <c r="L187">
        <v>18.600000000000001</v>
      </c>
      <c r="M187">
        <v>190</v>
      </c>
      <c r="N187">
        <v>3450</v>
      </c>
      <c r="O187" t="str">
        <v>FEMALE</v>
      </c>
      <c r="Q187" t="str">
        <v>Chinstrap</v>
      </c>
      <c r="R187" t="str">
        <v>Dream</v>
      </c>
      <c r="S187">
        <v>58</v>
      </c>
      <c r="T187">
        <v>17.8</v>
      </c>
      <c r="U187">
        <v>181</v>
      </c>
      <c r="V187">
        <v>3700</v>
      </c>
      <c r="W187" t="str">
        <v>FEMALE</v>
      </c>
      <c r="Y187" t="str">
        <v>Chinstrap</v>
      </c>
      <c r="Z187" t="str">
        <v>Dream</v>
      </c>
      <c r="AA187">
        <v>46.4</v>
      </c>
      <c r="AB187">
        <v>18.600000000000001</v>
      </c>
      <c r="AC187">
        <v>190</v>
      </c>
      <c r="AD187">
        <v>3450</v>
      </c>
      <c r="AE187" t="str">
        <v>FEMALE</v>
      </c>
    </row>
    <row r="188" spans="1:31" x14ac:dyDescent="0.35">
      <c r="A188" t="s">
        <v>13</v>
      </c>
      <c r="B188" t="s">
        <v>12</v>
      </c>
      <c r="C188">
        <v>49.7</v>
      </c>
      <c r="D188">
        <v>18.600000000000001</v>
      </c>
      <c r="E188">
        <v>195</v>
      </c>
      <c r="F188">
        <v>3600</v>
      </c>
      <c r="G188" t="s">
        <v>9</v>
      </c>
      <c r="I188" t="str">
        <v>Chinstrap</v>
      </c>
      <c r="J188" t="str">
        <v>Dream</v>
      </c>
      <c r="K188">
        <v>49.2</v>
      </c>
      <c r="L188">
        <v>18.2</v>
      </c>
      <c r="M188">
        <v>195</v>
      </c>
      <c r="N188">
        <v>4400</v>
      </c>
      <c r="O188" t="str">
        <v>MALE</v>
      </c>
      <c r="Q188" t="str">
        <v>Chinstrap</v>
      </c>
      <c r="R188" t="str">
        <v>Dream</v>
      </c>
      <c r="S188">
        <v>46.4</v>
      </c>
      <c r="T188">
        <v>18.600000000000001</v>
      </c>
      <c r="U188">
        <v>190</v>
      </c>
      <c r="V188">
        <v>3450</v>
      </c>
      <c r="W188" t="str">
        <v>FEMALE</v>
      </c>
      <c r="Y188" t="str">
        <v>Chinstrap</v>
      </c>
      <c r="Z188" t="str">
        <v>Dream</v>
      </c>
      <c r="AA188">
        <v>49.2</v>
      </c>
      <c r="AB188">
        <v>18.2</v>
      </c>
      <c r="AC188">
        <v>195</v>
      </c>
      <c r="AD188">
        <v>4400</v>
      </c>
      <c r="AE188" t="str">
        <v>MALE</v>
      </c>
    </row>
    <row r="189" spans="1:31" x14ac:dyDescent="0.35">
      <c r="A189" t="s">
        <v>13</v>
      </c>
      <c r="B189" t="s">
        <v>12</v>
      </c>
      <c r="C189">
        <v>47.5</v>
      </c>
      <c r="D189">
        <v>16.8</v>
      </c>
      <c r="E189">
        <v>199</v>
      </c>
      <c r="F189">
        <v>3900</v>
      </c>
      <c r="G189" t="s">
        <v>10</v>
      </c>
      <c r="I189" t="str">
        <v>Chinstrap</v>
      </c>
      <c r="J189" t="str">
        <v>Dream</v>
      </c>
      <c r="K189">
        <v>42.4</v>
      </c>
      <c r="L189">
        <v>17.3</v>
      </c>
      <c r="M189">
        <v>181</v>
      </c>
      <c r="N189">
        <v>3600</v>
      </c>
      <c r="O189" t="str">
        <v>FEMALE</v>
      </c>
      <c r="Q189" t="str">
        <v>Chinstrap</v>
      </c>
      <c r="R189" t="str">
        <v>Dream</v>
      </c>
      <c r="S189">
        <v>49.2</v>
      </c>
      <c r="T189">
        <v>18.2</v>
      </c>
      <c r="U189">
        <v>195</v>
      </c>
      <c r="V189">
        <v>4400</v>
      </c>
      <c r="W189" t="str">
        <v>MALE</v>
      </c>
      <c r="Y189" t="str">
        <v>Chinstrap</v>
      </c>
      <c r="Z189" t="str">
        <v>Dream</v>
      </c>
      <c r="AA189">
        <v>42.4</v>
      </c>
      <c r="AB189">
        <v>17.3</v>
      </c>
      <c r="AC189">
        <v>181</v>
      </c>
      <c r="AD189">
        <v>3600</v>
      </c>
      <c r="AE189" t="str">
        <v>FEMALE</v>
      </c>
    </row>
    <row r="190" spans="1:31" x14ac:dyDescent="0.35">
      <c r="A190" t="s">
        <v>13</v>
      </c>
      <c r="B190" t="s">
        <v>12</v>
      </c>
      <c r="C190">
        <v>47.6</v>
      </c>
      <c r="D190">
        <v>18.3</v>
      </c>
      <c r="E190">
        <v>195</v>
      </c>
      <c r="F190">
        <v>3850</v>
      </c>
      <c r="G190" t="s">
        <v>10</v>
      </c>
      <c r="I190" t="str">
        <v>Chinstrap</v>
      </c>
      <c r="J190" t="str">
        <v>Dream</v>
      </c>
      <c r="K190">
        <v>48.5</v>
      </c>
      <c r="L190">
        <v>17.5</v>
      </c>
      <c r="M190">
        <v>191</v>
      </c>
      <c r="N190">
        <v>3400</v>
      </c>
      <c r="O190" t="str">
        <v>MALE</v>
      </c>
      <c r="Q190" t="str">
        <v>Chinstrap</v>
      </c>
      <c r="R190" t="str">
        <v>Dream</v>
      </c>
      <c r="S190">
        <v>42.4</v>
      </c>
      <c r="T190">
        <v>17.3</v>
      </c>
      <c r="U190">
        <v>181</v>
      </c>
      <c r="V190">
        <v>3600</v>
      </c>
      <c r="W190" t="str">
        <v>FEMALE</v>
      </c>
      <c r="Y190" t="str">
        <v>Chinstrap</v>
      </c>
      <c r="Z190" t="str">
        <v>Dream</v>
      </c>
      <c r="AA190">
        <v>48.5</v>
      </c>
      <c r="AB190">
        <v>17.5</v>
      </c>
      <c r="AC190">
        <v>191</v>
      </c>
      <c r="AD190">
        <v>3400</v>
      </c>
      <c r="AE190" t="str">
        <v>MALE</v>
      </c>
    </row>
    <row r="191" spans="1:31" x14ac:dyDescent="0.35">
      <c r="A191" t="s">
        <v>13</v>
      </c>
      <c r="B191" t="s">
        <v>12</v>
      </c>
      <c r="C191">
        <v>52</v>
      </c>
      <c r="D191">
        <v>20.7</v>
      </c>
      <c r="E191">
        <v>210</v>
      </c>
      <c r="F191">
        <v>4800</v>
      </c>
      <c r="G191" t="s">
        <v>9</v>
      </c>
      <c r="I191" t="str">
        <v>Chinstrap</v>
      </c>
      <c r="J191" t="str">
        <v>Dream</v>
      </c>
      <c r="K191">
        <v>43.2</v>
      </c>
      <c r="L191">
        <v>16.600000000000001</v>
      </c>
      <c r="M191">
        <v>187</v>
      </c>
      <c r="N191">
        <v>2900</v>
      </c>
      <c r="O191" t="str">
        <v>FEMALE</v>
      </c>
      <c r="Q191" t="str">
        <v>Chinstrap</v>
      </c>
      <c r="R191" t="str">
        <v>Dream</v>
      </c>
      <c r="S191">
        <v>48.5</v>
      </c>
      <c r="T191">
        <v>17.5</v>
      </c>
      <c r="U191">
        <v>191</v>
      </c>
      <c r="V191">
        <v>3400</v>
      </c>
      <c r="W191" t="str">
        <v>MALE</v>
      </c>
      <c r="Y191" t="str">
        <v>Chinstrap</v>
      </c>
      <c r="Z191" t="str">
        <v>Dream</v>
      </c>
      <c r="AA191">
        <v>43.2</v>
      </c>
      <c r="AB191">
        <v>16.600000000000001</v>
      </c>
      <c r="AC191">
        <v>187</v>
      </c>
      <c r="AD191">
        <v>2900</v>
      </c>
      <c r="AE191" t="str">
        <v>FEMALE</v>
      </c>
    </row>
    <row r="192" spans="1:31" x14ac:dyDescent="0.35">
      <c r="A192" t="s">
        <v>13</v>
      </c>
      <c r="B192" t="s">
        <v>12</v>
      </c>
      <c r="C192">
        <v>46.9</v>
      </c>
      <c r="D192">
        <v>16.600000000000001</v>
      </c>
      <c r="E192">
        <v>192</v>
      </c>
      <c r="F192">
        <v>2700</v>
      </c>
      <c r="G192" t="s">
        <v>10</v>
      </c>
      <c r="I192" t="str">
        <v>Chinstrap</v>
      </c>
      <c r="J192" t="str">
        <v>Dream</v>
      </c>
      <c r="K192">
        <v>50.6</v>
      </c>
      <c r="L192">
        <v>19.399999999999999</v>
      </c>
      <c r="M192">
        <v>193</v>
      </c>
      <c r="N192">
        <v>3800</v>
      </c>
      <c r="O192" t="str">
        <v>MALE</v>
      </c>
      <c r="Q192" t="str">
        <v>Chinstrap</v>
      </c>
      <c r="R192" t="str">
        <v>Dream</v>
      </c>
      <c r="S192">
        <v>43.2</v>
      </c>
      <c r="T192">
        <v>16.600000000000001</v>
      </c>
      <c r="U192">
        <v>187</v>
      </c>
      <c r="V192">
        <v>2900</v>
      </c>
      <c r="W192" t="str">
        <v>FEMALE</v>
      </c>
      <c r="Y192" t="str">
        <v>Chinstrap</v>
      </c>
      <c r="Z192" t="str">
        <v>Dream</v>
      </c>
      <c r="AA192">
        <v>50.6</v>
      </c>
      <c r="AB192">
        <v>19.399999999999999</v>
      </c>
      <c r="AC192">
        <v>193</v>
      </c>
      <c r="AD192">
        <v>3800</v>
      </c>
      <c r="AE192" t="str">
        <v>MALE</v>
      </c>
    </row>
    <row r="193" spans="1:31" x14ac:dyDescent="0.35">
      <c r="A193" t="s">
        <v>13</v>
      </c>
      <c r="B193" t="s">
        <v>12</v>
      </c>
      <c r="C193">
        <v>53.5</v>
      </c>
      <c r="D193">
        <v>19.899999999999999</v>
      </c>
      <c r="E193">
        <v>205</v>
      </c>
      <c r="F193">
        <v>4500</v>
      </c>
      <c r="G193" t="s">
        <v>9</v>
      </c>
      <c r="I193" t="str">
        <v>Chinstrap</v>
      </c>
      <c r="J193" t="str">
        <v>Dream</v>
      </c>
      <c r="K193">
        <v>46.7</v>
      </c>
      <c r="L193">
        <v>17.899999999999999</v>
      </c>
      <c r="M193">
        <v>195</v>
      </c>
      <c r="N193">
        <v>3300</v>
      </c>
      <c r="O193" t="str">
        <v>FEMALE</v>
      </c>
      <c r="Q193" t="str">
        <v>Chinstrap</v>
      </c>
      <c r="R193" t="str">
        <v>Dream</v>
      </c>
      <c r="S193">
        <v>50.6</v>
      </c>
      <c r="T193">
        <v>19.399999999999999</v>
      </c>
      <c r="U193">
        <v>193</v>
      </c>
      <c r="V193">
        <v>3800</v>
      </c>
      <c r="W193" t="str">
        <v>MALE</v>
      </c>
      <c r="Y193" t="str">
        <v>Chinstrap</v>
      </c>
      <c r="Z193" t="str">
        <v>Dream</v>
      </c>
      <c r="AA193">
        <v>46.7</v>
      </c>
      <c r="AB193">
        <v>17.899999999999999</v>
      </c>
      <c r="AC193">
        <v>195</v>
      </c>
      <c r="AD193">
        <v>3300</v>
      </c>
      <c r="AE193" t="str">
        <v>FEMALE</v>
      </c>
    </row>
    <row r="194" spans="1:31" x14ac:dyDescent="0.35">
      <c r="A194" t="s">
        <v>13</v>
      </c>
      <c r="B194" t="s">
        <v>12</v>
      </c>
      <c r="C194">
        <v>49</v>
      </c>
      <c r="D194">
        <v>19.5</v>
      </c>
      <c r="E194">
        <v>210</v>
      </c>
      <c r="F194">
        <v>3950</v>
      </c>
      <c r="G194" t="s">
        <v>9</v>
      </c>
      <c r="I194" t="str">
        <v>Chinstrap</v>
      </c>
      <c r="J194" t="str">
        <v>Dream</v>
      </c>
      <c r="K194">
        <v>52</v>
      </c>
      <c r="L194">
        <v>19</v>
      </c>
      <c r="M194">
        <v>197</v>
      </c>
      <c r="N194">
        <v>4150</v>
      </c>
      <c r="O194" t="str">
        <v>MALE</v>
      </c>
      <c r="Q194" t="str">
        <v>Chinstrap</v>
      </c>
      <c r="R194" t="str">
        <v>Dream</v>
      </c>
      <c r="S194">
        <v>46.7</v>
      </c>
      <c r="T194">
        <v>17.899999999999999</v>
      </c>
      <c r="U194">
        <v>195</v>
      </c>
      <c r="V194">
        <v>3300</v>
      </c>
      <c r="W194" t="str">
        <v>FEMALE</v>
      </c>
      <c r="Y194" t="str">
        <v>Chinstrap</v>
      </c>
      <c r="Z194" t="str">
        <v>Dream</v>
      </c>
      <c r="AA194">
        <v>52</v>
      </c>
      <c r="AB194">
        <v>19</v>
      </c>
      <c r="AC194">
        <v>197</v>
      </c>
      <c r="AD194">
        <v>4150</v>
      </c>
      <c r="AE194" t="str">
        <v>MALE</v>
      </c>
    </row>
    <row r="195" spans="1:31" x14ac:dyDescent="0.35">
      <c r="A195" t="s">
        <v>13</v>
      </c>
      <c r="B195" t="s">
        <v>12</v>
      </c>
      <c r="C195">
        <v>46.2</v>
      </c>
      <c r="D195">
        <v>17.5</v>
      </c>
      <c r="E195">
        <v>187</v>
      </c>
      <c r="F195">
        <v>3650</v>
      </c>
      <c r="G195" t="s">
        <v>10</v>
      </c>
      <c r="I195" t="str">
        <v>Chinstrap</v>
      </c>
      <c r="J195" t="str">
        <v>Dream</v>
      </c>
      <c r="K195">
        <v>50.5</v>
      </c>
      <c r="L195">
        <v>18.399999999999999</v>
      </c>
      <c r="M195">
        <v>200</v>
      </c>
      <c r="N195">
        <v>3400</v>
      </c>
      <c r="O195" t="str">
        <v>FEMALE</v>
      </c>
      <c r="Q195" t="str">
        <v>Chinstrap</v>
      </c>
      <c r="R195" t="str">
        <v>Dream</v>
      </c>
      <c r="S195">
        <v>52</v>
      </c>
      <c r="T195">
        <v>19</v>
      </c>
      <c r="U195">
        <v>197</v>
      </c>
      <c r="V195">
        <v>4150</v>
      </c>
      <c r="W195" t="str">
        <v>MALE</v>
      </c>
      <c r="Y195" t="str">
        <v>Chinstrap</v>
      </c>
      <c r="Z195" t="str">
        <v>Dream</v>
      </c>
      <c r="AA195">
        <v>50.5</v>
      </c>
      <c r="AB195">
        <v>18.399999999999999</v>
      </c>
      <c r="AC195">
        <v>200</v>
      </c>
      <c r="AD195">
        <v>3400</v>
      </c>
      <c r="AE195" t="str">
        <v>FEMALE</v>
      </c>
    </row>
    <row r="196" spans="1:31" x14ac:dyDescent="0.35">
      <c r="A196" t="s">
        <v>13</v>
      </c>
      <c r="B196" t="s">
        <v>12</v>
      </c>
      <c r="C196">
        <v>50.9</v>
      </c>
      <c r="D196">
        <v>19.100000000000001</v>
      </c>
      <c r="E196">
        <v>196</v>
      </c>
      <c r="F196">
        <v>3550</v>
      </c>
      <c r="G196" t="s">
        <v>9</v>
      </c>
      <c r="I196" t="str">
        <v>Chinstrap</v>
      </c>
      <c r="J196" t="str">
        <v>Dream</v>
      </c>
      <c r="K196">
        <v>49.5</v>
      </c>
      <c r="L196">
        <v>19</v>
      </c>
      <c r="M196">
        <v>200</v>
      </c>
      <c r="N196">
        <v>3800</v>
      </c>
      <c r="O196" t="str">
        <v>MALE</v>
      </c>
      <c r="Q196" t="str">
        <v>Chinstrap</v>
      </c>
      <c r="R196" t="str">
        <v>Dream</v>
      </c>
      <c r="S196">
        <v>50.5</v>
      </c>
      <c r="T196">
        <v>18.399999999999999</v>
      </c>
      <c r="U196">
        <v>200</v>
      </c>
      <c r="V196">
        <v>3400</v>
      </c>
      <c r="W196" t="str">
        <v>FEMALE</v>
      </c>
      <c r="Y196" t="str">
        <v>Chinstrap</v>
      </c>
      <c r="Z196" t="str">
        <v>Dream</v>
      </c>
      <c r="AA196">
        <v>49.5</v>
      </c>
      <c r="AB196">
        <v>19</v>
      </c>
      <c r="AC196">
        <v>200</v>
      </c>
      <c r="AD196">
        <v>3800</v>
      </c>
      <c r="AE196" t="str">
        <v>MALE</v>
      </c>
    </row>
    <row r="197" spans="1:31" x14ac:dyDescent="0.35">
      <c r="A197" t="s">
        <v>13</v>
      </c>
      <c r="B197" t="s">
        <v>12</v>
      </c>
      <c r="C197">
        <v>45.5</v>
      </c>
      <c r="D197">
        <v>17</v>
      </c>
      <c r="E197">
        <v>196</v>
      </c>
      <c r="F197">
        <v>3500</v>
      </c>
      <c r="G197" t="s">
        <v>10</v>
      </c>
      <c r="I197" t="str">
        <v>Chinstrap</v>
      </c>
      <c r="J197" t="str">
        <v>Dream</v>
      </c>
      <c r="K197">
        <v>46.4</v>
      </c>
      <c r="L197">
        <v>17.8</v>
      </c>
      <c r="M197">
        <v>191</v>
      </c>
      <c r="N197">
        <v>3700</v>
      </c>
      <c r="O197" t="str">
        <v>FEMALE</v>
      </c>
      <c r="Q197" t="str">
        <v>Chinstrap</v>
      </c>
      <c r="R197" t="str">
        <v>Dream</v>
      </c>
      <c r="S197">
        <v>49.5</v>
      </c>
      <c r="T197">
        <v>19</v>
      </c>
      <c r="U197">
        <v>200</v>
      </c>
      <c r="V197">
        <v>3800</v>
      </c>
      <c r="W197" t="str">
        <v>MALE</v>
      </c>
      <c r="Y197" t="str">
        <v>Chinstrap</v>
      </c>
      <c r="Z197" t="str">
        <v>Dream</v>
      </c>
      <c r="AA197">
        <v>46.4</v>
      </c>
      <c r="AB197">
        <v>17.8</v>
      </c>
      <c r="AC197">
        <v>191</v>
      </c>
      <c r="AD197">
        <v>3700</v>
      </c>
      <c r="AE197" t="str">
        <v>FEMALE</v>
      </c>
    </row>
    <row r="198" spans="1:31" x14ac:dyDescent="0.35">
      <c r="A198" t="s">
        <v>13</v>
      </c>
      <c r="B198" t="s">
        <v>12</v>
      </c>
      <c r="C198">
        <v>50.9</v>
      </c>
      <c r="D198">
        <v>17.899999999999999</v>
      </c>
      <c r="E198">
        <v>196</v>
      </c>
      <c r="F198">
        <v>3675</v>
      </c>
      <c r="G198" t="s">
        <v>10</v>
      </c>
      <c r="I198" t="str">
        <v>Chinstrap</v>
      </c>
      <c r="J198" t="str">
        <v>Dream</v>
      </c>
      <c r="K198">
        <v>52.8</v>
      </c>
      <c r="L198">
        <v>20</v>
      </c>
      <c r="M198">
        <v>205</v>
      </c>
      <c r="N198">
        <v>4550</v>
      </c>
      <c r="O198" t="str">
        <v>MALE</v>
      </c>
      <c r="Q198" t="str">
        <v>Chinstrap</v>
      </c>
      <c r="R198" t="str">
        <v>Dream</v>
      </c>
      <c r="S198">
        <v>46.4</v>
      </c>
      <c r="T198">
        <v>17.8</v>
      </c>
      <c r="U198">
        <v>191</v>
      </c>
      <c r="V198">
        <v>3700</v>
      </c>
      <c r="W198" t="str">
        <v>FEMALE</v>
      </c>
      <c r="Y198" t="str">
        <v>Chinstrap</v>
      </c>
      <c r="Z198" t="str">
        <v>Dream</v>
      </c>
      <c r="AA198">
        <v>52.8</v>
      </c>
      <c r="AB198">
        <v>20</v>
      </c>
      <c r="AC198">
        <v>205</v>
      </c>
      <c r="AD198">
        <v>4550</v>
      </c>
      <c r="AE198" t="str">
        <v>MALE</v>
      </c>
    </row>
    <row r="199" spans="1:31" x14ac:dyDescent="0.35">
      <c r="A199" t="s">
        <v>13</v>
      </c>
      <c r="B199" t="s">
        <v>12</v>
      </c>
      <c r="C199">
        <v>50.8</v>
      </c>
      <c r="D199">
        <v>18.5</v>
      </c>
      <c r="E199">
        <v>201</v>
      </c>
      <c r="F199">
        <v>4450</v>
      </c>
      <c r="G199" t="s">
        <v>9</v>
      </c>
      <c r="I199" t="str">
        <v>Chinstrap</v>
      </c>
      <c r="J199" t="str">
        <v>Dream</v>
      </c>
      <c r="K199">
        <v>40.9</v>
      </c>
      <c r="L199">
        <v>16.600000000000001</v>
      </c>
      <c r="M199">
        <v>187</v>
      </c>
      <c r="N199">
        <v>3200</v>
      </c>
      <c r="O199" t="str">
        <v>FEMALE</v>
      </c>
      <c r="Q199" t="str">
        <v>Chinstrap</v>
      </c>
      <c r="R199" t="str">
        <v>Dream</v>
      </c>
      <c r="S199">
        <v>52.8</v>
      </c>
      <c r="T199">
        <v>20</v>
      </c>
      <c r="U199">
        <v>205</v>
      </c>
      <c r="V199">
        <v>4550</v>
      </c>
      <c r="W199" t="str">
        <v>MALE</v>
      </c>
      <c r="Y199" t="str">
        <v>Chinstrap</v>
      </c>
      <c r="Z199" t="str">
        <v>Dream</v>
      </c>
      <c r="AA199">
        <v>40.9</v>
      </c>
      <c r="AB199">
        <v>16.600000000000001</v>
      </c>
      <c r="AC199">
        <v>187</v>
      </c>
      <c r="AD199">
        <v>3200</v>
      </c>
      <c r="AE199" t="str">
        <v>FEMALE</v>
      </c>
    </row>
    <row r="200" spans="1:31" x14ac:dyDescent="0.35">
      <c r="A200" t="s">
        <v>13</v>
      </c>
      <c r="B200" t="s">
        <v>12</v>
      </c>
      <c r="C200">
        <v>50.1</v>
      </c>
      <c r="D200">
        <v>17.899999999999999</v>
      </c>
      <c r="E200">
        <v>190</v>
      </c>
      <c r="F200">
        <v>3400</v>
      </c>
      <c r="G200" t="s">
        <v>10</v>
      </c>
      <c r="I200" t="str">
        <v>Chinstrap</v>
      </c>
      <c r="J200" t="str">
        <v>Dream</v>
      </c>
      <c r="K200">
        <v>54.2</v>
      </c>
      <c r="L200">
        <v>20.8</v>
      </c>
      <c r="M200">
        <v>201</v>
      </c>
      <c r="N200">
        <v>4300</v>
      </c>
      <c r="O200" t="str">
        <v>MALE</v>
      </c>
      <c r="Q200" t="str">
        <v>Chinstrap</v>
      </c>
      <c r="R200" t="str">
        <v>Dream</v>
      </c>
      <c r="S200">
        <v>40.9</v>
      </c>
      <c r="T200">
        <v>16.600000000000001</v>
      </c>
      <c r="U200">
        <v>187</v>
      </c>
      <c r="V200">
        <v>3200</v>
      </c>
      <c r="W200" t="str">
        <v>FEMALE</v>
      </c>
      <c r="Y200" t="str">
        <v>Chinstrap</v>
      </c>
      <c r="Z200" t="str">
        <v>Dream</v>
      </c>
      <c r="AA200">
        <v>54.2</v>
      </c>
      <c r="AB200">
        <v>20.8</v>
      </c>
      <c r="AC200">
        <v>201</v>
      </c>
      <c r="AD200">
        <v>4300</v>
      </c>
      <c r="AE200" t="str">
        <v>MALE</v>
      </c>
    </row>
    <row r="201" spans="1:31" x14ac:dyDescent="0.35">
      <c r="A201" t="s">
        <v>13</v>
      </c>
      <c r="B201" t="s">
        <v>12</v>
      </c>
      <c r="C201">
        <v>49</v>
      </c>
      <c r="D201">
        <v>19.600000000000001</v>
      </c>
      <c r="E201">
        <v>212</v>
      </c>
      <c r="F201">
        <v>4300</v>
      </c>
      <c r="G201" t="s">
        <v>9</v>
      </c>
      <c r="I201" t="str">
        <v>Chinstrap</v>
      </c>
      <c r="J201" t="str">
        <v>Dream</v>
      </c>
      <c r="K201">
        <v>42.5</v>
      </c>
      <c r="L201">
        <v>16.7</v>
      </c>
      <c r="M201">
        <v>187</v>
      </c>
      <c r="N201">
        <v>3350</v>
      </c>
      <c r="O201" t="str">
        <v>FEMALE</v>
      </c>
      <c r="Q201" t="str">
        <v>Chinstrap</v>
      </c>
      <c r="R201" t="str">
        <v>Dream</v>
      </c>
      <c r="S201">
        <v>54.2</v>
      </c>
      <c r="T201">
        <v>20.8</v>
      </c>
      <c r="U201">
        <v>201</v>
      </c>
      <c r="V201">
        <v>4300</v>
      </c>
      <c r="W201" t="str">
        <v>MALE</v>
      </c>
      <c r="Y201" t="str">
        <v>Chinstrap</v>
      </c>
      <c r="Z201" t="str">
        <v>Dream</v>
      </c>
      <c r="AA201">
        <v>42.5</v>
      </c>
      <c r="AB201">
        <v>16.7</v>
      </c>
      <c r="AC201">
        <v>187</v>
      </c>
      <c r="AD201">
        <v>3350</v>
      </c>
      <c r="AE201" t="str">
        <v>FEMALE</v>
      </c>
    </row>
    <row r="202" spans="1:31" x14ac:dyDescent="0.35">
      <c r="A202" t="s">
        <v>13</v>
      </c>
      <c r="B202" t="s">
        <v>12</v>
      </c>
      <c r="C202">
        <v>51.5</v>
      </c>
      <c r="D202">
        <v>18.7</v>
      </c>
      <c r="E202">
        <v>187</v>
      </c>
      <c r="F202">
        <v>3250</v>
      </c>
      <c r="G202" t="s">
        <v>9</v>
      </c>
      <c r="I202" t="str">
        <v>Chinstrap</v>
      </c>
      <c r="J202" t="str">
        <v>Dream</v>
      </c>
      <c r="K202">
        <v>51</v>
      </c>
      <c r="L202">
        <v>18.8</v>
      </c>
      <c r="M202">
        <v>203</v>
      </c>
      <c r="N202">
        <v>4100</v>
      </c>
      <c r="O202" t="str">
        <v>MALE</v>
      </c>
      <c r="Q202" t="str">
        <v>Chinstrap</v>
      </c>
      <c r="R202" t="str">
        <v>Dream</v>
      </c>
      <c r="S202">
        <v>42.5</v>
      </c>
      <c r="T202">
        <v>16.7</v>
      </c>
      <c r="U202">
        <v>187</v>
      </c>
      <c r="V202">
        <v>3350</v>
      </c>
      <c r="W202" t="str">
        <v>FEMALE</v>
      </c>
      <c r="Y202" t="str">
        <v>Chinstrap</v>
      </c>
      <c r="Z202" t="str">
        <v>Dream</v>
      </c>
      <c r="AA202">
        <v>51</v>
      </c>
      <c r="AB202">
        <v>18.8</v>
      </c>
      <c r="AC202">
        <v>203</v>
      </c>
      <c r="AD202">
        <v>4100</v>
      </c>
      <c r="AE202" t="str">
        <v>MALE</v>
      </c>
    </row>
    <row r="203" spans="1:31" x14ac:dyDescent="0.35">
      <c r="A203" t="s">
        <v>13</v>
      </c>
      <c r="B203" t="s">
        <v>12</v>
      </c>
      <c r="C203">
        <v>49.8</v>
      </c>
      <c r="D203">
        <v>17.3</v>
      </c>
      <c r="E203">
        <v>198</v>
      </c>
      <c r="F203">
        <v>3675</v>
      </c>
      <c r="G203" t="s">
        <v>10</v>
      </c>
      <c r="I203" t="str">
        <v>Chinstrap</v>
      </c>
      <c r="J203" t="str">
        <v>Dream</v>
      </c>
      <c r="K203">
        <v>49.7</v>
      </c>
      <c r="L203">
        <v>18.600000000000001</v>
      </c>
      <c r="M203">
        <v>195</v>
      </c>
      <c r="N203">
        <v>3600</v>
      </c>
      <c r="O203" t="str">
        <v>MALE</v>
      </c>
      <c r="Q203" t="str">
        <v>Chinstrap</v>
      </c>
      <c r="R203" t="str">
        <v>Dream</v>
      </c>
      <c r="S203">
        <v>51</v>
      </c>
      <c r="T203">
        <v>18.8</v>
      </c>
      <c r="U203">
        <v>203</v>
      </c>
      <c r="V203">
        <v>4100</v>
      </c>
      <c r="W203" t="str">
        <v>MALE</v>
      </c>
      <c r="Y203" t="str">
        <v>Chinstrap</v>
      </c>
      <c r="Z203" t="str">
        <v>Dream</v>
      </c>
      <c r="AA203">
        <v>49.7</v>
      </c>
      <c r="AB203">
        <v>18.600000000000001</v>
      </c>
      <c r="AC203">
        <v>195</v>
      </c>
      <c r="AD203">
        <v>3600</v>
      </c>
      <c r="AE203" t="str">
        <v>MALE</v>
      </c>
    </row>
    <row r="204" spans="1:31" x14ac:dyDescent="0.35">
      <c r="A204" t="s">
        <v>13</v>
      </c>
      <c r="B204" t="s">
        <v>12</v>
      </c>
      <c r="C204">
        <v>48.1</v>
      </c>
      <c r="D204">
        <v>16.399999999999999</v>
      </c>
      <c r="E204">
        <v>199</v>
      </c>
      <c r="F204">
        <v>3325</v>
      </c>
      <c r="G204" t="s">
        <v>10</v>
      </c>
      <c r="I204" t="str">
        <v>Chinstrap</v>
      </c>
      <c r="J204" t="str">
        <v>Dream</v>
      </c>
      <c r="K204">
        <v>47.5</v>
      </c>
      <c r="L204">
        <v>16.8</v>
      </c>
      <c r="M204">
        <v>199</v>
      </c>
      <c r="N204">
        <v>3900</v>
      </c>
      <c r="O204" t="str">
        <v>FEMALE</v>
      </c>
      <c r="Q204" t="str">
        <v>Chinstrap</v>
      </c>
      <c r="R204" t="str">
        <v>Dream</v>
      </c>
      <c r="S204">
        <v>49.7</v>
      </c>
      <c r="T204">
        <v>18.600000000000001</v>
      </c>
      <c r="U204">
        <v>195</v>
      </c>
      <c r="V204">
        <v>3600</v>
      </c>
      <c r="W204" t="str">
        <v>MALE</v>
      </c>
      <c r="Y204" t="str">
        <v>Chinstrap</v>
      </c>
      <c r="Z204" t="str">
        <v>Dream</v>
      </c>
      <c r="AA204">
        <v>47.5</v>
      </c>
      <c r="AB204">
        <v>16.8</v>
      </c>
      <c r="AC204">
        <v>199</v>
      </c>
      <c r="AD204">
        <v>3900</v>
      </c>
      <c r="AE204" t="str">
        <v>FEMALE</v>
      </c>
    </row>
    <row r="205" spans="1:31" x14ac:dyDescent="0.35">
      <c r="A205" t="s">
        <v>13</v>
      </c>
      <c r="B205" t="s">
        <v>12</v>
      </c>
      <c r="C205">
        <v>51.4</v>
      </c>
      <c r="D205">
        <v>19</v>
      </c>
      <c r="E205">
        <v>201</v>
      </c>
      <c r="F205">
        <v>3950</v>
      </c>
      <c r="G205" t="s">
        <v>9</v>
      </c>
      <c r="I205" t="str">
        <v>Chinstrap</v>
      </c>
      <c r="J205" t="str">
        <v>Dream</v>
      </c>
      <c r="K205">
        <v>47.6</v>
      </c>
      <c r="L205">
        <v>18.3</v>
      </c>
      <c r="M205">
        <v>195</v>
      </c>
      <c r="N205">
        <v>3850</v>
      </c>
      <c r="O205" t="str">
        <v>FEMALE</v>
      </c>
      <c r="Q205" t="str">
        <v>Chinstrap</v>
      </c>
      <c r="R205" t="str">
        <v>Dream</v>
      </c>
      <c r="S205">
        <v>47.5</v>
      </c>
      <c r="T205">
        <v>16.8</v>
      </c>
      <c r="U205">
        <v>199</v>
      </c>
      <c r="V205">
        <v>3900</v>
      </c>
      <c r="W205" t="str">
        <v>FEMALE</v>
      </c>
      <c r="Y205" t="str">
        <v>Chinstrap</v>
      </c>
      <c r="Z205" t="str">
        <v>Dream</v>
      </c>
      <c r="AA205">
        <v>47.6</v>
      </c>
      <c r="AB205">
        <v>18.3</v>
      </c>
      <c r="AC205">
        <v>195</v>
      </c>
      <c r="AD205">
        <v>3850</v>
      </c>
      <c r="AE205" t="str">
        <v>FEMALE</v>
      </c>
    </row>
    <row r="206" spans="1:31" x14ac:dyDescent="0.35">
      <c r="A206" t="s">
        <v>13</v>
      </c>
      <c r="B206" t="s">
        <v>12</v>
      </c>
      <c r="C206">
        <v>45.7</v>
      </c>
      <c r="D206">
        <v>17.3</v>
      </c>
      <c r="E206">
        <v>193</v>
      </c>
      <c r="F206">
        <v>3600</v>
      </c>
      <c r="G206" t="s">
        <v>10</v>
      </c>
      <c r="I206" t="str">
        <v>Chinstrap</v>
      </c>
      <c r="J206" t="str">
        <v>Dream</v>
      </c>
      <c r="K206">
        <v>52</v>
      </c>
      <c r="L206">
        <v>20.7</v>
      </c>
      <c r="M206">
        <v>210</v>
      </c>
      <c r="N206">
        <v>4800</v>
      </c>
      <c r="O206" t="str">
        <v>MALE</v>
      </c>
      <c r="Q206" t="str">
        <v>Chinstrap</v>
      </c>
      <c r="R206" t="str">
        <v>Dream</v>
      </c>
      <c r="S206">
        <v>47.6</v>
      </c>
      <c r="T206">
        <v>18.3</v>
      </c>
      <c r="U206">
        <v>195</v>
      </c>
      <c r="V206">
        <v>3850</v>
      </c>
      <c r="W206" t="str">
        <v>FEMALE</v>
      </c>
      <c r="Y206" t="str">
        <v>Chinstrap</v>
      </c>
      <c r="Z206" t="str">
        <v>Dream</v>
      </c>
      <c r="AA206">
        <v>52</v>
      </c>
      <c r="AB206">
        <v>20.7</v>
      </c>
      <c r="AC206">
        <v>210</v>
      </c>
      <c r="AD206">
        <v>4800</v>
      </c>
      <c r="AE206" t="str">
        <v>MALE</v>
      </c>
    </row>
    <row r="207" spans="1:31" x14ac:dyDescent="0.35">
      <c r="A207" t="s">
        <v>13</v>
      </c>
      <c r="B207" t="s">
        <v>12</v>
      </c>
      <c r="C207">
        <v>50.7</v>
      </c>
      <c r="D207">
        <v>19.7</v>
      </c>
      <c r="E207">
        <v>203</v>
      </c>
      <c r="F207">
        <v>4050</v>
      </c>
      <c r="G207" t="s">
        <v>9</v>
      </c>
      <c r="I207" t="str">
        <v>Chinstrap</v>
      </c>
      <c r="J207" t="str">
        <v>Dream</v>
      </c>
      <c r="K207">
        <v>46.9</v>
      </c>
      <c r="L207">
        <v>16.600000000000001</v>
      </c>
      <c r="M207">
        <v>192</v>
      </c>
      <c r="N207">
        <v>2700</v>
      </c>
      <c r="O207" t="str">
        <v>FEMALE</v>
      </c>
      <c r="Q207" t="str">
        <v>Chinstrap</v>
      </c>
      <c r="R207" t="str">
        <v>Dream</v>
      </c>
      <c r="S207">
        <v>52</v>
      </c>
      <c r="T207">
        <v>20.7</v>
      </c>
      <c r="U207">
        <v>210</v>
      </c>
      <c r="V207">
        <v>4800</v>
      </c>
      <c r="W207" t="str">
        <v>MALE</v>
      </c>
      <c r="Y207" t="str">
        <v>Chinstrap</v>
      </c>
      <c r="Z207" t="str">
        <v>Dream</v>
      </c>
      <c r="AA207">
        <v>46.9</v>
      </c>
      <c r="AB207">
        <v>16.600000000000001</v>
      </c>
      <c r="AC207">
        <v>192</v>
      </c>
      <c r="AD207">
        <v>2700</v>
      </c>
      <c r="AE207" t="str">
        <v>FEMALE</v>
      </c>
    </row>
    <row r="208" spans="1:31" x14ac:dyDescent="0.35">
      <c r="A208" t="s">
        <v>13</v>
      </c>
      <c r="B208" t="s">
        <v>12</v>
      </c>
      <c r="C208">
        <v>42.5</v>
      </c>
      <c r="D208">
        <v>17.3</v>
      </c>
      <c r="E208">
        <v>187</v>
      </c>
      <c r="F208">
        <v>3350</v>
      </c>
      <c r="G208" t="s">
        <v>10</v>
      </c>
      <c r="I208" t="str">
        <v>Chinstrap</v>
      </c>
      <c r="J208" t="str">
        <v>Dream</v>
      </c>
      <c r="K208">
        <v>53.5</v>
      </c>
      <c r="L208">
        <v>19.899999999999999</v>
      </c>
      <c r="M208">
        <v>205</v>
      </c>
      <c r="N208">
        <v>4500</v>
      </c>
      <c r="O208" t="str">
        <v>MALE</v>
      </c>
      <c r="Q208" t="str">
        <v>Chinstrap</v>
      </c>
      <c r="R208" t="str">
        <v>Dream</v>
      </c>
      <c r="S208">
        <v>46.9</v>
      </c>
      <c r="T208">
        <v>16.600000000000001</v>
      </c>
      <c r="U208">
        <v>192</v>
      </c>
      <c r="V208">
        <v>2700</v>
      </c>
      <c r="W208" t="str">
        <v>FEMALE</v>
      </c>
      <c r="Y208" t="str">
        <v>Chinstrap</v>
      </c>
      <c r="Z208" t="str">
        <v>Dream</v>
      </c>
      <c r="AA208">
        <v>53.5</v>
      </c>
      <c r="AB208">
        <v>19.899999999999999</v>
      </c>
      <c r="AC208">
        <v>205</v>
      </c>
      <c r="AD208">
        <v>4500</v>
      </c>
      <c r="AE208" t="str">
        <v>MALE</v>
      </c>
    </row>
    <row r="209" spans="1:31" x14ac:dyDescent="0.35">
      <c r="A209" t="s">
        <v>13</v>
      </c>
      <c r="B209" t="s">
        <v>12</v>
      </c>
      <c r="C209">
        <v>52.2</v>
      </c>
      <c r="D209">
        <v>18.8</v>
      </c>
      <c r="E209">
        <v>197</v>
      </c>
      <c r="F209">
        <v>3450</v>
      </c>
      <c r="G209" t="s">
        <v>9</v>
      </c>
      <c r="I209" t="str">
        <v>Chinstrap</v>
      </c>
      <c r="J209" t="str">
        <v>Dream</v>
      </c>
      <c r="K209">
        <v>49</v>
      </c>
      <c r="L209">
        <v>19.5</v>
      </c>
      <c r="M209">
        <v>210</v>
      </c>
      <c r="N209">
        <v>3950</v>
      </c>
      <c r="O209" t="str">
        <v>MALE</v>
      </c>
      <c r="Q209" t="str">
        <v>Chinstrap</v>
      </c>
      <c r="R209" t="str">
        <v>Dream</v>
      </c>
      <c r="S209">
        <v>53.5</v>
      </c>
      <c r="T209">
        <v>19.899999999999999</v>
      </c>
      <c r="U209">
        <v>205</v>
      </c>
      <c r="V209">
        <v>4500</v>
      </c>
      <c r="W209" t="str">
        <v>MALE</v>
      </c>
      <c r="Y209" t="str">
        <v>Chinstrap</v>
      </c>
      <c r="Z209" t="str">
        <v>Dream</v>
      </c>
      <c r="AA209">
        <v>49</v>
      </c>
      <c r="AB209">
        <v>19.5</v>
      </c>
      <c r="AC209">
        <v>210</v>
      </c>
      <c r="AD209">
        <v>3950</v>
      </c>
      <c r="AE209" t="str">
        <v>MALE</v>
      </c>
    </row>
    <row r="210" spans="1:31" x14ac:dyDescent="0.35">
      <c r="A210" t="s">
        <v>13</v>
      </c>
      <c r="B210" t="s">
        <v>12</v>
      </c>
      <c r="C210">
        <v>45.2</v>
      </c>
      <c r="D210">
        <v>16.600000000000001</v>
      </c>
      <c r="E210">
        <v>191</v>
      </c>
      <c r="F210">
        <v>3250</v>
      </c>
      <c r="G210" t="s">
        <v>10</v>
      </c>
      <c r="I210" t="str">
        <v>Chinstrap</v>
      </c>
      <c r="J210" t="str">
        <v>Dream</v>
      </c>
      <c r="K210">
        <v>46.2</v>
      </c>
      <c r="L210">
        <v>17.5</v>
      </c>
      <c r="M210">
        <v>187</v>
      </c>
      <c r="N210">
        <v>3650</v>
      </c>
      <c r="O210" t="str">
        <v>FEMALE</v>
      </c>
      <c r="Q210" t="str">
        <v>Chinstrap</v>
      </c>
      <c r="R210" t="str">
        <v>Dream</v>
      </c>
      <c r="S210">
        <v>49</v>
      </c>
      <c r="T210">
        <v>19.5</v>
      </c>
      <c r="U210">
        <v>210</v>
      </c>
      <c r="V210">
        <v>3950</v>
      </c>
      <c r="W210" t="str">
        <v>MALE</v>
      </c>
      <c r="Y210" t="str">
        <v>Chinstrap</v>
      </c>
      <c r="Z210" t="str">
        <v>Dream</v>
      </c>
      <c r="AA210">
        <v>46.2</v>
      </c>
      <c r="AB210">
        <v>17.5</v>
      </c>
      <c r="AC210">
        <v>187</v>
      </c>
      <c r="AD210">
        <v>3650</v>
      </c>
      <c r="AE210" t="str">
        <v>FEMALE</v>
      </c>
    </row>
    <row r="211" spans="1:31" x14ac:dyDescent="0.35">
      <c r="A211" t="s">
        <v>13</v>
      </c>
      <c r="B211" t="s">
        <v>12</v>
      </c>
      <c r="C211">
        <v>49.3</v>
      </c>
      <c r="D211">
        <v>19.899999999999999</v>
      </c>
      <c r="E211">
        <v>203</v>
      </c>
      <c r="F211">
        <v>4050</v>
      </c>
      <c r="G211" t="s">
        <v>9</v>
      </c>
      <c r="I211" t="str">
        <v>Chinstrap</v>
      </c>
      <c r="J211" t="str">
        <v>Dream</v>
      </c>
      <c r="K211">
        <v>50.9</v>
      </c>
      <c r="L211">
        <v>19.100000000000001</v>
      </c>
      <c r="M211">
        <v>196</v>
      </c>
      <c r="N211">
        <v>3550</v>
      </c>
      <c r="O211" t="str">
        <v>MALE</v>
      </c>
      <c r="Q211" t="str">
        <v>Chinstrap</v>
      </c>
      <c r="R211" t="str">
        <v>Dream</v>
      </c>
      <c r="S211">
        <v>46.2</v>
      </c>
      <c r="T211">
        <v>17.5</v>
      </c>
      <c r="U211">
        <v>187</v>
      </c>
      <c r="V211">
        <v>3650</v>
      </c>
      <c r="W211" t="str">
        <v>FEMALE</v>
      </c>
      <c r="Y211" t="str">
        <v>Chinstrap</v>
      </c>
      <c r="Z211" t="str">
        <v>Dream</v>
      </c>
      <c r="AA211">
        <v>50.9</v>
      </c>
      <c r="AB211">
        <v>19.100000000000001</v>
      </c>
      <c r="AC211">
        <v>196</v>
      </c>
      <c r="AD211">
        <v>3550</v>
      </c>
      <c r="AE211" t="str">
        <v>MALE</v>
      </c>
    </row>
    <row r="212" spans="1:31" x14ac:dyDescent="0.35">
      <c r="A212" t="s">
        <v>13</v>
      </c>
      <c r="B212" t="s">
        <v>12</v>
      </c>
      <c r="C212">
        <v>50.2</v>
      </c>
      <c r="D212">
        <v>18.8</v>
      </c>
      <c r="E212">
        <v>202</v>
      </c>
      <c r="F212">
        <v>3800</v>
      </c>
      <c r="G212" t="s">
        <v>9</v>
      </c>
      <c r="I212" t="str">
        <v>Chinstrap</v>
      </c>
      <c r="J212" t="str">
        <v>Dream</v>
      </c>
      <c r="K212">
        <v>45.5</v>
      </c>
      <c r="L212">
        <v>17</v>
      </c>
      <c r="M212">
        <v>196</v>
      </c>
      <c r="N212">
        <v>3500</v>
      </c>
      <c r="O212" t="str">
        <v>FEMALE</v>
      </c>
      <c r="Q212" t="str">
        <v>Chinstrap</v>
      </c>
      <c r="R212" t="str">
        <v>Dream</v>
      </c>
      <c r="S212">
        <v>50.9</v>
      </c>
      <c r="T212">
        <v>19.100000000000001</v>
      </c>
      <c r="U212">
        <v>196</v>
      </c>
      <c r="V212">
        <v>3550</v>
      </c>
      <c r="W212" t="str">
        <v>MALE</v>
      </c>
      <c r="Y212" t="str">
        <v>Chinstrap</v>
      </c>
      <c r="Z212" t="str">
        <v>Dream</v>
      </c>
      <c r="AA212">
        <v>45.5</v>
      </c>
      <c r="AB212">
        <v>17</v>
      </c>
      <c r="AC212">
        <v>196</v>
      </c>
      <c r="AD212">
        <v>3500</v>
      </c>
      <c r="AE212" t="str">
        <v>FEMALE</v>
      </c>
    </row>
    <row r="213" spans="1:31" x14ac:dyDescent="0.35">
      <c r="A213" t="s">
        <v>13</v>
      </c>
      <c r="B213" t="s">
        <v>12</v>
      </c>
      <c r="C213">
        <v>45.6</v>
      </c>
      <c r="D213">
        <v>19.399999999999999</v>
      </c>
      <c r="E213">
        <v>194</v>
      </c>
      <c r="F213">
        <v>3525</v>
      </c>
      <c r="G213" t="s">
        <v>10</v>
      </c>
      <c r="I213" t="str">
        <v>Chinstrap</v>
      </c>
      <c r="J213" t="str">
        <v>Dream</v>
      </c>
      <c r="K213">
        <v>50.9</v>
      </c>
      <c r="L213">
        <v>17.899999999999999</v>
      </c>
      <c r="M213">
        <v>196</v>
      </c>
      <c r="N213">
        <v>3675</v>
      </c>
      <c r="O213" t="str">
        <v>FEMALE</v>
      </c>
      <c r="Q213" t="str">
        <v>Chinstrap</v>
      </c>
      <c r="R213" t="str">
        <v>Dream</v>
      </c>
      <c r="S213">
        <v>45.5</v>
      </c>
      <c r="T213">
        <v>17</v>
      </c>
      <c r="U213">
        <v>196</v>
      </c>
      <c r="V213">
        <v>3500</v>
      </c>
      <c r="W213" t="str">
        <v>FEMALE</v>
      </c>
      <c r="Y213" t="str">
        <v>Chinstrap</v>
      </c>
      <c r="Z213" t="str">
        <v>Dream</v>
      </c>
      <c r="AA213">
        <v>50.9</v>
      </c>
      <c r="AB213">
        <v>17.899999999999999</v>
      </c>
      <c r="AC213">
        <v>196</v>
      </c>
      <c r="AD213">
        <v>3675</v>
      </c>
      <c r="AE213" t="str">
        <v>FEMALE</v>
      </c>
    </row>
    <row r="214" spans="1:31" x14ac:dyDescent="0.35">
      <c r="A214" t="s">
        <v>13</v>
      </c>
      <c r="B214" t="s">
        <v>12</v>
      </c>
      <c r="C214">
        <v>51.9</v>
      </c>
      <c r="D214">
        <v>19.5</v>
      </c>
      <c r="E214">
        <v>206</v>
      </c>
      <c r="F214">
        <v>3950</v>
      </c>
      <c r="G214" t="s">
        <v>9</v>
      </c>
      <c r="I214" t="str">
        <v>Chinstrap</v>
      </c>
      <c r="J214" t="str">
        <v>Dream</v>
      </c>
      <c r="K214">
        <v>50.8</v>
      </c>
      <c r="L214">
        <v>18.5</v>
      </c>
      <c r="M214">
        <v>201</v>
      </c>
      <c r="N214">
        <v>4450</v>
      </c>
      <c r="O214" t="str">
        <v>MALE</v>
      </c>
      <c r="Q214" t="str">
        <v>Chinstrap</v>
      </c>
      <c r="R214" t="str">
        <v>Dream</v>
      </c>
      <c r="S214">
        <v>50.9</v>
      </c>
      <c r="T214">
        <v>17.899999999999999</v>
      </c>
      <c r="U214">
        <v>196</v>
      </c>
      <c r="V214">
        <v>3675</v>
      </c>
      <c r="W214" t="str">
        <v>FEMALE</v>
      </c>
      <c r="Y214" t="str">
        <v>Chinstrap</v>
      </c>
      <c r="Z214" t="str">
        <v>Dream</v>
      </c>
      <c r="AA214">
        <v>50.8</v>
      </c>
      <c r="AB214">
        <v>18.5</v>
      </c>
      <c r="AC214">
        <v>201</v>
      </c>
      <c r="AD214">
        <v>4450</v>
      </c>
      <c r="AE214" t="str">
        <v>MALE</v>
      </c>
    </row>
    <row r="215" spans="1:31" x14ac:dyDescent="0.35">
      <c r="A215" t="s">
        <v>13</v>
      </c>
      <c r="B215" t="s">
        <v>12</v>
      </c>
      <c r="C215">
        <v>46.8</v>
      </c>
      <c r="D215">
        <v>16.5</v>
      </c>
      <c r="E215">
        <v>189</v>
      </c>
      <c r="F215">
        <v>3650</v>
      </c>
      <c r="G215" t="s">
        <v>10</v>
      </c>
      <c r="I215" t="str">
        <v>Chinstrap</v>
      </c>
      <c r="J215" t="str">
        <v>Dream</v>
      </c>
      <c r="K215">
        <v>50.1</v>
      </c>
      <c r="L215">
        <v>17.899999999999999</v>
      </c>
      <c r="M215">
        <v>190</v>
      </c>
      <c r="N215">
        <v>3400</v>
      </c>
      <c r="O215" t="str">
        <v>FEMALE</v>
      </c>
      <c r="Q215" t="str">
        <v>Chinstrap</v>
      </c>
      <c r="R215" t="str">
        <v>Dream</v>
      </c>
      <c r="S215">
        <v>50.8</v>
      </c>
      <c r="T215">
        <v>18.5</v>
      </c>
      <c r="U215">
        <v>201</v>
      </c>
      <c r="V215">
        <v>4450</v>
      </c>
      <c r="W215" t="str">
        <v>MALE</v>
      </c>
      <c r="Y215" t="str">
        <v>Chinstrap</v>
      </c>
      <c r="Z215" t="str">
        <v>Dream</v>
      </c>
      <c r="AA215">
        <v>50.1</v>
      </c>
      <c r="AB215">
        <v>17.899999999999999</v>
      </c>
      <c r="AC215">
        <v>190</v>
      </c>
      <c r="AD215">
        <v>3400</v>
      </c>
      <c r="AE215" t="str">
        <v>FEMALE</v>
      </c>
    </row>
    <row r="216" spans="1:31" x14ac:dyDescent="0.35">
      <c r="A216" t="s">
        <v>13</v>
      </c>
      <c r="B216" t="s">
        <v>12</v>
      </c>
      <c r="C216">
        <v>45.7</v>
      </c>
      <c r="D216">
        <v>17</v>
      </c>
      <c r="E216">
        <v>195</v>
      </c>
      <c r="F216">
        <v>3650</v>
      </c>
      <c r="G216" t="s">
        <v>10</v>
      </c>
      <c r="I216" t="str">
        <v>Chinstrap</v>
      </c>
      <c r="J216" t="str">
        <v>Dream</v>
      </c>
      <c r="K216">
        <v>49</v>
      </c>
      <c r="L216">
        <v>19.600000000000001</v>
      </c>
      <c r="M216">
        <v>212</v>
      </c>
      <c r="N216">
        <v>4300</v>
      </c>
      <c r="O216" t="str">
        <v>MALE</v>
      </c>
      <c r="Q216" t="str">
        <v>Chinstrap</v>
      </c>
      <c r="R216" t="str">
        <v>Dream</v>
      </c>
      <c r="S216">
        <v>50.1</v>
      </c>
      <c r="T216">
        <v>17.899999999999999</v>
      </c>
      <c r="U216">
        <v>190</v>
      </c>
      <c r="V216">
        <v>3400</v>
      </c>
      <c r="W216" t="str">
        <v>FEMALE</v>
      </c>
      <c r="Y216" t="str">
        <v>Chinstrap</v>
      </c>
      <c r="Z216" t="str">
        <v>Dream</v>
      </c>
      <c r="AA216">
        <v>49</v>
      </c>
      <c r="AB216">
        <v>19.600000000000001</v>
      </c>
      <c r="AC216">
        <v>212</v>
      </c>
      <c r="AD216">
        <v>4300</v>
      </c>
      <c r="AE216" t="str">
        <v>MALE</v>
      </c>
    </row>
    <row r="217" spans="1:31" x14ac:dyDescent="0.35">
      <c r="A217" t="s">
        <v>13</v>
      </c>
      <c r="B217" t="s">
        <v>12</v>
      </c>
      <c r="C217">
        <v>55.8</v>
      </c>
      <c r="D217">
        <v>19.8</v>
      </c>
      <c r="E217">
        <v>207</v>
      </c>
      <c r="F217">
        <v>4000</v>
      </c>
      <c r="G217" t="s">
        <v>9</v>
      </c>
      <c r="I217" t="str">
        <v>Chinstrap</v>
      </c>
      <c r="J217" t="str">
        <v>Dream</v>
      </c>
      <c r="K217">
        <v>51.5</v>
      </c>
      <c r="L217">
        <v>18.7</v>
      </c>
      <c r="M217">
        <v>187</v>
      </c>
      <c r="N217">
        <v>3250</v>
      </c>
      <c r="O217" t="str">
        <v>MALE</v>
      </c>
      <c r="Q217" t="str">
        <v>Chinstrap</v>
      </c>
      <c r="R217" t="str">
        <v>Dream</v>
      </c>
      <c r="S217">
        <v>49</v>
      </c>
      <c r="T217">
        <v>19.600000000000001</v>
      </c>
      <c r="U217">
        <v>212</v>
      </c>
      <c r="V217">
        <v>4300</v>
      </c>
      <c r="W217" t="str">
        <v>MALE</v>
      </c>
      <c r="Y217" t="str">
        <v>Chinstrap</v>
      </c>
      <c r="Z217" t="str">
        <v>Dream</v>
      </c>
      <c r="AA217">
        <v>51.5</v>
      </c>
      <c r="AB217">
        <v>18.7</v>
      </c>
      <c r="AC217">
        <v>187</v>
      </c>
      <c r="AD217">
        <v>3250</v>
      </c>
      <c r="AE217" t="str">
        <v>MALE</v>
      </c>
    </row>
    <row r="218" spans="1:31" x14ac:dyDescent="0.35">
      <c r="A218" t="s">
        <v>13</v>
      </c>
      <c r="B218" t="s">
        <v>12</v>
      </c>
      <c r="C218">
        <v>43.5</v>
      </c>
      <c r="D218">
        <v>18.100000000000001</v>
      </c>
      <c r="E218">
        <v>202</v>
      </c>
      <c r="F218">
        <v>3400</v>
      </c>
      <c r="G218" t="s">
        <v>10</v>
      </c>
      <c r="I218" t="str">
        <v>Chinstrap</v>
      </c>
      <c r="J218" t="str">
        <v>Dream</v>
      </c>
      <c r="K218">
        <v>49.8</v>
      </c>
      <c r="L218">
        <v>17.3</v>
      </c>
      <c r="M218">
        <v>198</v>
      </c>
      <c r="N218">
        <v>3675</v>
      </c>
      <c r="O218" t="str">
        <v>FEMALE</v>
      </c>
      <c r="Q218" t="str">
        <v>Chinstrap</v>
      </c>
      <c r="R218" t="str">
        <v>Dream</v>
      </c>
      <c r="S218">
        <v>51.5</v>
      </c>
      <c r="T218">
        <v>18.7</v>
      </c>
      <c r="U218">
        <v>187</v>
      </c>
      <c r="V218">
        <v>3250</v>
      </c>
      <c r="W218" t="str">
        <v>MALE</v>
      </c>
      <c r="Y218" t="str">
        <v>Chinstrap</v>
      </c>
      <c r="Z218" t="str">
        <v>Dream</v>
      </c>
      <c r="AA218">
        <v>49.8</v>
      </c>
      <c r="AB218">
        <v>17.3</v>
      </c>
      <c r="AC218">
        <v>198</v>
      </c>
      <c r="AD218">
        <v>3675</v>
      </c>
      <c r="AE218" t="str">
        <v>FEMALE</v>
      </c>
    </row>
    <row r="219" spans="1:31" x14ac:dyDescent="0.35">
      <c r="A219" t="s">
        <v>13</v>
      </c>
      <c r="B219" t="s">
        <v>12</v>
      </c>
      <c r="C219">
        <v>49.6</v>
      </c>
      <c r="D219">
        <v>18.2</v>
      </c>
      <c r="E219">
        <v>193</v>
      </c>
      <c r="F219">
        <v>3775</v>
      </c>
      <c r="G219" t="s">
        <v>9</v>
      </c>
      <c r="I219" t="str">
        <v>Chinstrap</v>
      </c>
      <c r="J219" t="str">
        <v>Dream</v>
      </c>
      <c r="K219">
        <v>48.1</v>
      </c>
      <c r="L219">
        <v>16.399999999999999</v>
      </c>
      <c r="M219">
        <v>199</v>
      </c>
      <c r="N219">
        <v>3325</v>
      </c>
      <c r="O219" t="str">
        <v>FEMALE</v>
      </c>
      <c r="Q219" t="str">
        <v>Chinstrap</v>
      </c>
      <c r="R219" t="str">
        <v>Dream</v>
      </c>
      <c r="S219">
        <v>49.8</v>
      </c>
      <c r="T219">
        <v>17.3</v>
      </c>
      <c r="U219">
        <v>198</v>
      </c>
      <c r="V219">
        <v>3675</v>
      </c>
      <c r="W219" t="str">
        <v>FEMALE</v>
      </c>
      <c r="Y219" t="str">
        <v>Chinstrap</v>
      </c>
      <c r="Z219" t="str">
        <v>Dream</v>
      </c>
      <c r="AA219">
        <v>48.1</v>
      </c>
      <c r="AB219">
        <v>16.399999999999999</v>
      </c>
      <c r="AC219">
        <v>199</v>
      </c>
      <c r="AD219">
        <v>3325</v>
      </c>
      <c r="AE219" t="str">
        <v>FEMALE</v>
      </c>
    </row>
    <row r="220" spans="1:31" x14ac:dyDescent="0.35">
      <c r="A220" t="s">
        <v>13</v>
      </c>
      <c r="B220" t="s">
        <v>12</v>
      </c>
      <c r="C220">
        <v>50.8</v>
      </c>
      <c r="D220">
        <v>19</v>
      </c>
      <c r="E220">
        <v>210</v>
      </c>
      <c r="F220">
        <v>4100</v>
      </c>
      <c r="G220" t="s">
        <v>9</v>
      </c>
      <c r="I220" t="str">
        <v>Chinstrap</v>
      </c>
      <c r="J220" t="str">
        <v>Dream</v>
      </c>
      <c r="K220">
        <v>51.4</v>
      </c>
      <c r="L220">
        <v>19</v>
      </c>
      <c r="M220">
        <v>201</v>
      </c>
      <c r="N220">
        <v>3950</v>
      </c>
      <c r="O220" t="str">
        <v>MALE</v>
      </c>
      <c r="Q220" t="str">
        <v>Chinstrap</v>
      </c>
      <c r="R220" t="str">
        <v>Dream</v>
      </c>
      <c r="S220">
        <v>48.1</v>
      </c>
      <c r="T220">
        <v>16.399999999999999</v>
      </c>
      <c r="U220">
        <v>199</v>
      </c>
      <c r="V220">
        <v>3325</v>
      </c>
      <c r="W220" t="str">
        <v>FEMALE</v>
      </c>
      <c r="Y220" t="str">
        <v>Chinstrap</v>
      </c>
      <c r="Z220" t="str">
        <v>Dream</v>
      </c>
      <c r="AA220">
        <v>51.4</v>
      </c>
      <c r="AB220">
        <v>19</v>
      </c>
      <c r="AC220">
        <v>201</v>
      </c>
      <c r="AD220">
        <v>3950</v>
      </c>
      <c r="AE220" t="str">
        <v>MALE</v>
      </c>
    </row>
    <row r="221" spans="1:31" x14ac:dyDescent="0.35">
      <c r="A221" t="s">
        <v>13</v>
      </c>
      <c r="B221" t="s">
        <v>12</v>
      </c>
      <c r="C221">
        <v>50.2</v>
      </c>
      <c r="D221">
        <v>18.7</v>
      </c>
      <c r="E221">
        <v>198</v>
      </c>
      <c r="F221">
        <v>3775</v>
      </c>
      <c r="G221" t="s">
        <v>10</v>
      </c>
      <c r="I221" t="str">
        <v>Chinstrap</v>
      </c>
      <c r="J221" t="str">
        <v>Dream</v>
      </c>
      <c r="K221">
        <v>45.7</v>
      </c>
      <c r="L221">
        <v>17.3</v>
      </c>
      <c r="M221">
        <v>193</v>
      </c>
      <c r="N221">
        <v>3600</v>
      </c>
      <c r="O221" t="str">
        <v>FEMALE</v>
      </c>
      <c r="Q221" t="str">
        <v>Chinstrap</v>
      </c>
      <c r="R221" t="str">
        <v>Dream</v>
      </c>
      <c r="S221">
        <v>51.4</v>
      </c>
      <c r="T221">
        <v>19</v>
      </c>
      <c r="U221">
        <v>201</v>
      </c>
      <c r="V221">
        <v>3950</v>
      </c>
      <c r="W221" t="str">
        <v>MALE</v>
      </c>
      <c r="Y221" t="str">
        <v>Chinstrap</v>
      </c>
      <c r="Z221" t="str">
        <v>Dream</v>
      </c>
      <c r="AA221">
        <v>45.7</v>
      </c>
      <c r="AB221">
        <v>17.3</v>
      </c>
      <c r="AC221">
        <v>193</v>
      </c>
      <c r="AD221">
        <v>3600</v>
      </c>
      <c r="AE221" t="str">
        <v>FEMALE</v>
      </c>
    </row>
    <row r="222" spans="1:31" x14ac:dyDescent="0.35">
      <c r="A222" t="s">
        <v>14</v>
      </c>
      <c r="B222" t="s">
        <v>11</v>
      </c>
      <c r="C222">
        <v>46.1</v>
      </c>
      <c r="D222">
        <v>13.2</v>
      </c>
      <c r="E222">
        <v>211</v>
      </c>
      <c r="F222">
        <v>4500</v>
      </c>
      <c r="G222" t="s">
        <v>10</v>
      </c>
      <c r="I222" t="str">
        <v>Chinstrap</v>
      </c>
      <c r="J222" t="str">
        <v>Dream</v>
      </c>
      <c r="K222">
        <v>50.7</v>
      </c>
      <c r="L222">
        <v>19.7</v>
      </c>
      <c r="M222">
        <v>203</v>
      </c>
      <c r="N222">
        <v>4050</v>
      </c>
      <c r="O222" t="str">
        <v>MALE</v>
      </c>
      <c r="Q222" t="str">
        <v>Chinstrap</v>
      </c>
      <c r="R222" t="str">
        <v>Dream</v>
      </c>
      <c r="S222">
        <v>45.7</v>
      </c>
      <c r="T222">
        <v>17.3</v>
      </c>
      <c r="U222">
        <v>193</v>
      </c>
      <c r="V222">
        <v>3600</v>
      </c>
      <c r="W222" t="str">
        <v>FEMALE</v>
      </c>
      <c r="Y222" t="str">
        <v>Chinstrap</v>
      </c>
      <c r="Z222" t="str">
        <v>Dream</v>
      </c>
      <c r="AA222">
        <v>50.7</v>
      </c>
      <c r="AB222">
        <v>19.7</v>
      </c>
      <c r="AC222">
        <v>203</v>
      </c>
      <c r="AD222">
        <v>4050</v>
      </c>
      <c r="AE222" t="str">
        <v>MALE</v>
      </c>
    </row>
    <row r="223" spans="1:31" x14ac:dyDescent="0.35">
      <c r="A223" t="s">
        <v>14</v>
      </c>
      <c r="B223" t="s">
        <v>11</v>
      </c>
      <c r="C223">
        <v>50</v>
      </c>
      <c r="D223">
        <v>16.3</v>
      </c>
      <c r="E223">
        <v>230</v>
      </c>
      <c r="F223">
        <v>5700</v>
      </c>
      <c r="G223" t="s">
        <v>9</v>
      </c>
      <c r="I223" t="str">
        <v>Chinstrap</v>
      </c>
      <c r="J223" t="str">
        <v>Dream</v>
      </c>
      <c r="K223">
        <v>42.5</v>
      </c>
      <c r="L223">
        <v>17.3</v>
      </c>
      <c r="M223">
        <v>187</v>
      </c>
      <c r="N223">
        <v>3350</v>
      </c>
      <c r="O223" t="str">
        <v>FEMALE</v>
      </c>
      <c r="Q223" t="str">
        <v>Chinstrap</v>
      </c>
      <c r="R223" t="str">
        <v>Dream</v>
      </c>
      <c r="S223">
        <v>50.7</v>
      </c>
      <c r="T223">
        <v>19.7</v>
      </c>
      <c r="U223">
        <v>203</v>
      </c>
      <c r="V223">
        <v>4050</v>
      </c>
      <c r="W223" t="str">
        <v>MALE</v>
      </c>
      <c r="Y223" t="str">
        <v>Chinstrap</v>
      </c>
      <c r="Z223" t="str">
        <v>Dream</v>
      </c>
      <c r="AA223">
        <v>42.5</v>
      </c>
      <c r="AB223">
        <v>17.3</v>
      </c>
      <c r="AC223">
        <v>187</v>
      </c>
      <c r="AD223">
        <v>3350</v>
      </c>
      <c r="AE223" t="str">
        <v>FEMALE</v>
      </c>
    </row>
    <row r="224" spans="1:31" x14ac:dyDescent="0.35">
      <c r="A224" t="s">
        <v>14</v>
      </c>
      <c r="B224" t="s">
        <v>11</v>
      </c>
      <c r="C224">
        <v>48.7</v>
      </c>
      <c r="D224">
        <v>14.1</v>
      </c>
      <c r="E224">
        <v>210</v>
      </c>
      <c r="F224">
        <v>4450</v>
      </c>
      <c r="G224" t="s">
        <v>10</v>
      </c>
      <c r="I224" t="str">
        <v>Chinstrap</v>
      </c>
      <c r="J224" t="str">
        <v>Dream</v>
      </c>
      <c r="K224">
        <v>52.2</v>
      </c>
      <c r="L224">
        <v>18.8</v>
      </c>
      <c r="M224">
        <v>197</v>
      </c>
      <c r="N224">
        <v>3450</v>
      </c>
      <c r="O224" t="str">
        <v>MALE</v>
      </c>
      <c r="Q224" t="str">
        <v>Chinstrap</v>
      </c>
      <c r="R224" t="str">
        <v>Dream</v>
      </c>
      <c r="S224">
        <v>42.5</v>
      </c>
      <c r="T224">
        <v>17.3</v>
      </c>
      <c r="U224">
        <v>187</v>
      </c>
      <c r="V224">
        <v>3350</v>
      </c>
      <c r="W224" t="str">
        <v>FEMALE</v>
      </c>
      <c r="Y224" t="str">
        <v>Chinstrap</v>
      </c>
      <c r="Z224" t="str">
        <v>Dream</v>
      </c>
      <c r="AA224">
        <v>52.2</v>
      </c>
      <c r="AB224">
        <v>18.8</v>
      </c>
      <c r="AC224">
        <v>197</v>
      </c>
      <c r="AD224">
        <v>3450</v>
      </c>
      <c r="AE224" t="str">
        <v>MALE</v>
      </c>
    </row>
    <row r="225" spans="1:31" x14ac:dyDescent="0.35">
      <c r="A225" t="s">
        <v>14</v>
      </c>
      <c r="B225" t="s">
        <v>11</v>
      </c>
      <c r="C225">
        <v>50</v>
      </c>
      <c r="D225">
        <v>15.2</v>
      </c>
      <c r="E225">
        <v>218</v>
      </c>
      <c r="F225">
        <v>5700</v>
      </c>
      <c r="G225" t="s">
        <v>9</v>
      </c>
      <c r="I225" t="str">
        <v>Chinstrap</v>
      </c>
      <c r="J225" t="str">
        <v>Dream</v>
      </c>
      <c r="K225">
        <v>45.2</v>
      </c>
      <c r="L225">
        <v>16.600000000000001</v>
      </c>
      <c r="M225">
        <v>191</v>
      </c>
      <c r="N225">
        <v>3250</v>
      </c>
      <c r="O225" t="str">
        <v>FEMALE</v>
      </c>
      <c r="Q225" t="str">
        <v>Chinstrap</v>
      </c>
      <c r="R225" t="str">
        <v>Dream</v>
      </c>
      <c r="S225">
        <v>52.2</v>
      </c>
      <c r="T225">
        <v>18.8</v>
      </c>
      <c r="U225">
        <v>197</v>
      </c>
      <c r="V225">
        <v>3450</v>
      </c>
      <c r="W225" t="str">
        <v>MALE</v>
      </c>
      <c r="Y225" t="str">
        <v>Chinstrap</v>
      </c>
      <c r="Z225" t="str">
        <v>Dream</v>
      </c>
      <c r="AA225">
        <v>45.2</v>
      </c>
      <c r="AB225">
        <v>16.600000000000001</v>
      </c>
      <c r="AC225">
        <v>191</v>
      </c>
      <c r="AD225">
        <v>3250</v>
      </c>
      <c r="AE225" t="str">
        <v>FEMALE</v>
      </c>
    </row>
    <row r="226" spans="1:31" x14ac:dyDescent="0.35">
      <c r="A226" t="s">
        <v>14</v>
      </c>
      <c r="B226" t="s">
        <v>11</v>
      </c>
      <c r="C226">
        <v>47.6</v>
      </c>
      <c r="D226">
        <v>14.5</v>
      </c>
      <c r="E226">
        <v>215</v>
      </c>
      <c r="F226">
        <v>5400</v>
      </c>
      <c r="G226" t="s">
        <v>9</v>
      </c>
      <c r="I226" t="str">
        <v>Chinstrap</v>
      </c>
      <c r="J226" t="str">
        <v>Dream</v>
      </c>
      <c r="K226">
        <v>49.3</v>
      </c>
      <c r="L226">
        <v>19.899999999999999</v>
      </c>
      <c r="M226">
        <v>203</v>
      </c>
      <c r="N226">
        <v>4050</v>
      </c>
      <c r="O226" t="str">
        <v>MALE</v>
      </c>
      <c r="Q226" t="str">
        <v>Chinstrap</v>
      </c>
      <c r="R226" t="str">
        <v>Dream</v>
      </c>
      <c r="S226">
        <v>45.2</v>
      </c>
      <c r="T226">
        <v>16.600000000000001</v>
      </c>
      <c r="U226">
        <v>191</v>
      </c>
      <c r="V226">
        <v>3250</v>
      </c>
      <c r="W226" t="str">
        <v>FEMALE</v>
      </c>
      <c r="Y226" t="str">
        <v>Chinstrap</v>
      </c>
      <c r="Z226" t="str">
        <v>Dream</v>
      </c>
      <c r="AA226">
        <v>49.3</v>
      </c>
      <c r="AB226">
        <v>19.899999999999999</v>
      </c>
      <c r="AC226">
        <v>203</v>
      </c>
      <c r="AD226">
        <v>4050</v>
      </c>
      <c r="AE226" t="str">
        <v>MALE</v>
      </c>
    </row>
    <row r="227" spans="1:31" x14ac:dyDescent="0.35">
      <c r="A227" t="s">
        <v>14</v>
      </c>
      <c r="B227" t="s">
        <v>11</v>
      </c>
      <c r="C227">
        <v>46.5</v>
      </c>
      <c r="D227">
        <v>13.5</v>
      </c>
      <c r="E227">
        <v>210</v>
      </c>
      <c r="F227">
        <v>4550</v>
      </c>
      <c r="G227" t="s">
        <v>10</v>
      </c>
      <c r="I227" t="str">
        <v>Chinstrap</v>
      </c>
      <c r="J227" t="str">
        <v>Dream</v>
      </c>
      <c r="K227">
        <v>50.2</v>
      </c>
      <c r="L227">
        <v>18.8</v>
      </c>
      <c r="M227">
        <v>202</v>
      </c>
      <c r="N227">
        <v>3800</v>
      </c>
      <c r="O227" t="str">
        <v>MALE</v>
      </c>
      <c r="Q227" t="str">
        <v>Chinstrap</v>
      </c>
      <c r="R227" t="str">
        <v>Dream</v>
      </c>
      <c r="S227">
        <v>49.3</v>
      </c>
      <c r="T227">
        <v>19.899999999999999</v>
      </c>
      <c r="U227">
        <v>203</v>
      </c>
      <c r="V227">
        <v>4050</v>
      </c>
      <c r="W227" t="str">
        <v>MALE</v>
      </c>
      <c r="Y227" t="str">
        <v>Chinstrap</v>
      </c>
      <c r="Z227" t="str">
        <v>Dream</v>
      </c>
      <c r="AA227">
        <v>50.2</v>
      </c>
      <c r="AB227">
        <v>18.8</v>
      </c>
      <c r="AC227">
        <v>202</v>
      </c>
      <c r="AD227">
        <v>3800</v>
      </c>
      <c r="AE227" t="str">
        <v>MALE</v>
      </c>
    </row>
    <row r="228" spans="1:31" x14ac:dyDescent="0.35">
      <c r="A228" t="s">
        <v>14</v>
      </c>
      <c r="B228" t="s">
        <v>11</v>
      </c>
      <c r="C228">
        <v>45.4</v>
      </c>
      <c r="D228">
        <v>14.6</v>
      </c>
      <c r="E228">
        <v>211</v>
      </c>
      <c r="F228">
        <v>4800</v>
      </c>
      <c r="G228" t="s">
        <v>10</v>
      </c>
      <c r="I228" t="str">
        <v>Chinstrap</v>
      </c>
      <c r="J228" t="str">
        <v>Dream</v>
      </c>
      <c r="K228">
        <v>45.6</v>
      </c>
      <c r="L228">
        <v>19.399999999999999</v>
      </c>
      <c r="M228">
        <v>194</v>
      </c>
      <c r="N228">
        <v>3525</v>
      </c>
      <c r="O228" t="str">
        <v>FEMALE</v>
      </c>
      <c r="Q228" t="str">
        <v>Chinstrap</v>
      </c>
      <c r="R228" t="str">
        <v>Dream</v>
      </c>
      <c r="S228">
        <v>50.2</v>
      </c>
      <c r="T228">
        <v>18.8</v>
      </c>
      <c r="U228">
        <v>202</v>
      </c>
      <c r="V228">
        <v>3800</v>
      </c>
      <c r="W228" t="str">
        <v>MALE</v>
      </c>
      <c r="Y228" t="str">
        <v>Chinstrap</v>
      </c>
      <c r="Z228" t="str">
        <v>Dream</v>
      </c>
      <c r="AA228">
        <v>45.6</v>
      </c>
      <c r="AB228">
        <v>19.399999999999999</v>
      </c>
      <c r="AC228">
        <v>194</v>
      </c>
      <c r="AD228">
        <v>3525</v>
      </c>
      <c r="AE228" t="str">
        <v>FEMALE</v>
      </c>
    </row>
    <row r="229" spans="1:31" x14ac:dyDescent="0.35">
      <c r="A229" t="s">
        <v>14</v>
      </c>
      <c r="B229" t="s">
        <v>11</v>
      </c>
      <c r="C229">
        <v>46.7</v>
      </c>
      <c r="D229">
        <v>15.3</v>
      </c>
      <c r="E229">
        <v>219</v>
      </c>
      <c r="F229">
        <v>5200</v>
      </c>
      <c r="G229" t="s">
        <v>9</v>
      </c>
      <c r="I229" t="str">
        <v>Chinstrap</v>
      </c>
      <c r="J229" t="str">
        <v>Dream</v>
      </c>
      <c r="K229">
        <v>51.9</v>
      </c>
      <c r="L229">
        <v>19.5</v>
      </c>
      <c r="M229">
        <v>206</v>
      </c>
      <c r="N229">
        <v>3950</v>
      </c>
      <c r="O229" t="str">
        <v>MALE</v>
      </c>
      <c r="Q229" t="str">
        <v>Chinstrap</v>
      </c>
      <c r="R229" t="str">
        <v>Dream</v>
      </c>
      <c r="S229">
        <v>45.6</v>
      </c>
      <c r="T229">
        <v>19.399999999999999</v>
      </c>
      <c r="U229">
        <v>194</v>
      </c>
      <c r="V229">
        <v>3525</v>
      </c>
      <c r="W229" t="str">
        <v>FEMALE</v>
      </c>
      <c r="Y229" t="str">
        <v>Chinstrap</v>
      </c>
      <c r="Z229" t="str">
        <v>Dream</v>
      </c>
      <c r="AA229">
        <v>51.9</v>
      </c>
      <c r="AB229">
        <v>19.5</v>
      </c>
      <c r="AC229">
        <v>206</v>
      </c>
      <c r="AD229">
        <v>3950</v>
      </c>
      <c r="AE229" t="str">
        <v>MALE</v>
      </c>
    </row>
    <row r="230" spans="1:31" x14ac:dyDescent="0.35">
      <c r="A230" t="s">
        <v>14</v>
      </c>
      <c r="B230" t="s">
        <v>11</v>
      </c>
      <c r="C230">
        <v>43.3</v>
      </c>
      <c r="D230">
        <v>13.4</v>
      </c>
      <c r="E230">
        <v>209</v>
      </c>
      <c r="F230">
        <v>4400</v>
      </c>
      <c r="G230" t="s">
        <v>10</v>
      </c>
      <c r="I230" t="str">
        <v>Chinstrap</v>
      </c>
      <c r="J230" t="str">
        <v>Dream</v>
      </c>
      <c r="K230">
        <v>46.8</v>
      </c>
      <c r="L230">
        <v>16.5</v>
      </c>
      <c r="M230">
        <v>189</v>
      </c>
      <c r="N230">
        <v>3650</v>
      </c>
      <c r="O230" t="str">
        <v>FEMALE</v>
      </c>
      <c r="Q230" t="str">
        <v>Chinstrap</v>
      </c>
      <c r="R230" t="str">
        <v>Dream</v>
      </c>
      <c r="S230">
        <v>51.9</v>
      </c>
      <c r="T230">
        <v>19.5</v>
      </c>
      <c r="U230">
        <v>206</v>
      </c>
      <c r="V230">
        <v>3950</v>
      </c>
      <c r="W230" t="str">
        <v>MALE</v>
      </c>
      <c r="Y230" t="str">
        <v>Chinstrap</v>
      </c>
      <c r="Z230" t="str">
        <v>Dream</v>
      </c>
      <c r="AA230">
        <v>46.8</v>
      </c>
      <c r="AB230">
        <v>16.5</v>
      </c>
      <c r="AC230">
        <v>189</v>
      </c>
      <c r="AD230">
        <v>3650</v>
      </c>
      <c r="AE230" t="str">
        <v>FEMALE</v>
      </c>
    </row>
    <row r="231" spans="1:31" x14ac:dyDescent="0.35">
      <c r="A231" t="s">
        <v>14</v>
      </c>
      <c r="B231" t="s">
        <v>11</v>
      </c>
      <c r="C231">
        <v>46.8</v>
      </c>
      <c r="D231">
        <v>15.4</v>
      </c>
      <c r="E231">
        <v>215</v>
      </c>
      <c r="F231">
        <v>5150</v>
      </c>
      <c r="G231" t="s">
        <v>9</v>
      </c>
      <c r="I231" t="str">
        <v>Chinstrap</v>
      </c>
      <c r="J231" t="str">
        <v>Dream</v>
      </c>
      <c r="K231">
        <v>45.7</v>
      </c>
      <c r="L231">
        <v>17</v>
      </c>
      <c r="M231">
        <v>195</v>
      </c>
      <c r="N231">
        <v>3650</v>
      </c>
      <c r="O231" t="str">
        <v>FEMALE</v>
      </c>
      <c r="Q231" t="str">
        <v>Chinstrap</v>
      </c>
      <c r="R231" t="str">
        <v>Dream</v>
      </c>
      <c r="S231">
        <v>46.8</v>
      </c>
      <c r="T231">
        <v>16.5</v>
      </c>
      <c r="U231">
        <v>189</v>
      </c>
      <c r="V231">
        <v>3650</v>
      </c>
      <c r="W231" t="str">
        <v>FEMALE</v>
      </c>
      <c r="Y231" t="str">
        <v>Chinstrap</v>
      </c>
      <c r="Z231" t="str">
        <v>Dream</v>
      </c>
      <c r="AA231">
        <v>45.7</v>
      </c>
      <c r="AB231">
        <v>17</v>
      </c>
      <c r="AC231">
        <v>195</v>
      </c>
      <c r="AD231">
        <v>3650</v>
      </c>
      <c r="AE231" t="str">
        <v>FEMALE</v>
      </c>
    </row>
    <row r="232" spans="1:31" x14ac:dyDescent="0.35">
      <c r="A232" t="s">
        <v>14</v>
      </c>
      <c r="B232" t="s">
        <v>11</v>
      </c>
      <c r="C232">
        <v>40.9</v>
      </c>
      <c r="D232">
        <v>13.7</v>
      </c>
      <c r="E232">
        <v>214</v>
      </c>
      <c r="F232">
        <v>4650</v>
      </c>
      <c r="G232" t="s">
        <v>10</v>
      </c>
      <c r="I232" t="str">
        <v>Chinstrap</v>
      </c>
      <c r="J232" t="str">
        <v>Dream</v>
      </c>
      <c r="K232">
        <v>55.8</v>
      </c>
      <c r="L232">
        <v>19.8</v>
      </c>
      <c r="M232">
        <v>207</v>
      </c>
      <c r="N232">
        <v>4000</v>
      </c>
      <c r="O232" t="str">
        <v>MALE</v>
      </c>
      <c r="Q232" t="str">
        <v>Chinstrap</v>
      </c>
      <c r="R232" t="str">
        <v>Dream</v>
      </c>
      <c r="S232">
        <v>45.7</v>
      </c>
      <c r="T232">
        <v>17</v>
      </c>
      <c r="U232">
        <v>195</v>
      </c>
      <c r="V232">
        <v>3650</v>
      </c>
      <c r="W232" t="str">
        <v>FEMALE</v>
      </c>
      <c r="Y232" t="str">
        <v>Chinstrap</v>
      </c>
      <c r="Z232" t="str">
        <v>Dream</v>
      </c>
      <c r="AA232">
        <v>55.8</v>
      </c>
      <c r="AB232">
        <v>19.8</v>
      </c>
      <c r="AC232">
        <v>207</v>
      </c>
      <c r="AD232">
        <v>4000</v>
      </c>
      <c r="AE232" t="str">
        <v>MALE</v>
      </c>
    </row>
    <row r="233" spans="1:31" x14ac:dyDescent="0.35">
      <c r="A233" t="s">
        <v>14</v>
      </c>
      <c r="B233" t="s">
        <v>11</v>
      </c>
      <c r="C233">
        <v>49</v>
      </c>
      <c r="D233">
        <v>16.100000000000001</v>
      </c>
      <c r="E233">
        <v>216</v>
      </c>
      <c r="F233">
        <v>5550</v>
      </c>
      <c r="G233" t="s">
        <v>9</v>
      </c>
      <c r="I233" t="str">
        <v>Chinstrap</v>
      </c>
      <c r="J233" t="str">
        <v>Dream</v>
      </c>
      <c r="K233">
        <v>43.5</v>
      </c>
      <c r="L233">
        <v>18.100000000000001</v>
      </c>
      <c r="M233">
        <v>202</v>
      </c>
      <c r="N233">
        <v>3400</v>
      </c>
      <c r="O233" t="str">
        <v>FEMALE</v>
      </c>
      <c r="Q233" t="str">
        <v>Chinstrap</v>
      </c>
      <c r="R233" t="str">
        <v>Dream</v>
      </c>
      <c r="S233">
        <v>55.8</v>
      </c>
      <c r="T233">
        <v>19.8</v>
      </c>
      <c r="U233">
        <v>207</v>
      </c>
      <c r="V233">
        <v>4000</v>
      </c>
      <c r="W233" t="str">
        <v>MALE</v>
      </c>
      <c r="Y233" t="str">
        <v>Chinstrap</v>
      </c>
      <c r="Z233" t="str">
        <v>Dream</v>
      </c>
      <c r="AA233">
        <v>43.5</v>
      </c>
      <c r="AB233">
        <v>18.100000000000001</v>
      </c>
      <c r="AC233">
        <v>202</v>
      </c>
      <c r="AD233">
        <v>3400</v>
      </c>
      <c r="AE233" t="str">
        <v>FEMALE</v>
      </c>
    </row>
    <row r="234" spans="1:31" x14ac:dyDescent="0.35">
      <c r="A234" t="s">
        <v>14</v>
      </c>
      <c r="B234" t="s">
        <v>11</v>
      </c>
      <c r="C234">
        <v>45.5</v>
      </c>
      <c r="D234">
        <v>13.7</v>
      </c>
      <c r="E234">
        <v>214</v>
      </c>
      <c r="F234">
        <v>4650</v>
      </c>
      <c r="G234" t="s">
        <v>10</v>
      </c>
      <c r="I234" t="str">
        <v>Chinstrap</v>
      </c>
      <c r="J234" t="str">
        <v>Dream</v>
      </c>
      <c r="K234">
        <v>49.6</v>
      </c>
      <c r="L234">
        <v>18.2</v>
      </c>
      <c r="M234">
        <v>193</v>
      </c>
      <c r="N234">
        <v>3775</v>
      </c>
      <c r="O234" t="str">
        <v>MALE</v>
      </c>
      <c r="Q234" t="str">
        <v>Chinstrap</v>
      </c>
      <c r="R234" t="str">
        <v>Dream</v>
      </c>
      <c r="S234">
        <v>43.5</v>
      </c>
      <c r="T234">
        <v>18.100000000000001</v>
      </c>
      <c r="U234">
        <v>202</v>
      </c>
      <c r="V234">
        <v>3400</v>
      </c>
      <c r="W234" t="str">
        <v>FEMALE</v>
      </c>
      <c r="Y234" t="str">
        <v>Chinstrap</v>
      </c>
      <c r="Z234" t="str">
        <v>Dream</v>
      </c>
      <c r="AA234">
        <v>49.6</v>
      </c>
      <c r="AB234">
        <v>18.2</v>
      </c>
      <c r="AC234">
        <v>193</v>
      </c>
      <c r="AD234">
        <v>3775</v>
      </c>
      <c r="AE234" t="str">
        <v>MALE</v>
      </c>
    </row>
    <row r="235" spans="1:31" x14ac:dyDescent="0.35">
      <c r="A235" t="s">
        <v>14</v>
      </c>
      <c r="B235" t="s">
        <v>11</v>
      </c>
      <c r="C235">
        <v>48.4</v>
      </c>
      <c r="D235">
        <v>14.6</v>
      </c>
      <c r="E235">
        <v>213</v>
      </c>
      <c r="F235">
        <v>5850</v>
      </c>
      <c r="G235" t="s">
        <v>9</v>
      </c>
      <c r="I235" t="str">
        <v>Chinstrap</v>
      </c>
      <c r="J235" t="str">
        <v>Dream</v>
      </c>
      <c r="K235">
        <v>50.8</v>
      </c>
      <c r="L235">
        <v>19</v>
      </c>
      <c r="M235">
        <v>210</v>
      </c>
      <c r="N235">
        <v>4100</v>
      </c>
      <c r="O235" t="str">
        <v>MALE</v>
      </c>
      <c r="Q235" t="str">
        <v>Chinstrap</v>
      </c>
      <c r="R235" t="str">
        <v>Dream</v>
      </c>
      <c r="S235">
        <v>49.6</v>
      </c>
      <c r="T235">
        <v>18.2</v>
      </c>
      <c r="U235">
        <v>193</v>
      </c>
      <c r="V235">
        <v>3775</v>
      </c>
      <c r="W235" t="str">
        <v>MALE</v>
      </c>
      <c r="Y235" t="str">
        <v>Chinstrap</v>
      </c>
      <c r="Z235" t="str">
        <v>Dream</v>
      </c>
      <c r="AA235">
        <v>50.8</v>
      </c>
      <c r="AB235">
        <v>19</v>
      </c>
      <c r="AC235">
        <v>210</v>
      </c>
      <c r="AD235">
        <v>4100</v>
      </c>
      <c r="AE235" t="str">
        <v>MALE</v>
      </c>
    </row>
    <row r="236" spans="1:31" x14ac:dyDescent="0.35">
      <c r="A236" t="s">
        <v>14</v>
      </c>
      <c r="B236" t="s">
        <v>11</v>
      </c>
      <c r="C236">
        <v>45.8</v>
      </c>
      <c r="D236">
        <v>14.6</v>
      </c>
      <c r="E236">
        <v>210</v>
      </c>
      <c r="F236">
        <v>4200</v>
      </c>
      <c r="G236" t="s">
        <v>10</v>
      </c>
      <c r="I236" t="str">
        <v>Chinstrap</v>
      </c>
      <c r="J236" t="str">
        <v>Dream</v>
      </c>
      <c r="K236">
        <v>50.2</v>
      </c>
      <c r="L236">
        <v>18.7</v>
      </c>
      <c r="M236">
        <v>198</v>
      </c>
      <c r="N236">
        <v>3775</v>
      </c>
      <c r="O236" t="str">
        <v>FEMALE</v>
      </c>
      <c r="Q236" t="str">
        <v>Chinstrap</v>
      </c>
      <c r="R236" t="str">
        <v>Dream</v>
      </c>
      <c r="S236">
        <v>50.8</v>
      </c>
      <c r="T236">
        <v>19</v>
      </c>
      <c r="U236">
        <v>210</v>
      </c>
      <c r="V236">
        <v>4100</v>
      </c>
      <c r="W236" t="str">
        <v>MALE</v>
      </c>
      <c r="Y236" t="str">
        <v>Chinstrap</v>
      </c>
      <c r="Z236" t="str">
        <v>Dream</v>
      </c>
      <c r="AA236">
        <v>50.2</v>
      </c>
      <c r="AB236">
        <v>18.7</v>
      </c>
      <c r="AC236">
        <v>198</v>
      </c>
      <c r="AD236">
        <v>3775</v>
      </c>
      <c r="AE236" t="str">
        <v>FEMALE</v>
      </c>
    </row>
    <row r="237" spans="1:31" x14ac:dyDescent="0.35">
      <c r="A237" t="s">
        <v>14</v>
      </c>
      <c r="B237" t="s">
        <v>11</v>
      </c>
      <c r="C237">
        <v>49.3</v>
      </c>
      <c r="D237">
        <v>15.7</v>
      </c>
      <c r="E237">
        <v>217</v>
      </c>
      <c r="F237">
        <v>5850</v>
      </c>
      <c r="G237" t="s">
        <v>9</v>
      </c>
      <c r="I237" t="str">
        <v>Gentoo</v>
      </c>
      <c r="J237" t="str">
        <v>Biscoe</v>
      </c>
      <c r="K237">
        <v>46.1</v>
      </c>
      <c r="L237">
        <v>13.2</v>
      </c>
      <c r="M237">
        <v>211</v>
      </c>
      <c r="N237">
        <v>4500</v>
      </c>
      <c r="O237" t="str">
        <v>FEMALE</v>
      </c>
      <c r="Q237" t="str">
        <v>Chinstrap</v>
      </c>
      <c r="R237" t="str">
        <v>Dream</v>
      </c>
      <c r="S237">
        <v>50.2</v>
      </c>
      <c r="T237">
        <v>18.7</v>
      </c>
      <c r="U237">
        <v>198</v>
      </c>
      <c r="V237">
        <v>3775</v>
      </c>
      <c r="W237" t="str">
        <v>FEMALE</v>
      </c>
      <c r="Y237" t="str">
        <v>Gentoo</v>
      </c>
      <c r="Z237" t="str">
        <v>Biscoe</v>
      </c>
      <c r="AA237">
        <v>46.1</v>
      </c>
      <c r="AB237">
        <v>13.2</v>
      </c>
      <c r="AC237">
        <v>211</v>
      </c>
      <c r="AD237">
        <v>4500</v>
      </c>
      <c r="AE237" t="str">
        <v>FEMALE</v>
      </c>
    </row>
    <row r="238" spans="1:31" x14ac:dyDescent="0.35">
      <c r="A238" t="s">
        <v>14</v>
      </c>
      <c r="B238" t="s">
        <v>11</v>
      </c>
      <c r="C238">
        <v>42</v>
      </c>
      <c r="D238">
        <v>13.5</v>
      </c>
      <c r="E238">
        <v>210</v>
      </c>
      <c r="F238">
        <v>4150</v>
      </c>
      <c r="G238" t="s">
        <v>10</v>
      </c>
      <c r="I238" t="str">
        <v>Gentoo</v>
      </c>
      <c r="J238" t="str">
        <v>Biscoe</v>
      </c>
      <c r="K238">
        <v>50</v>
      </c>
      <c r="L238">
        <v>16.3</v>
      </c>
      <c r="M238">
        <v>230</v>
      </c>
      <c r="N238">
        <v>5700</v>
      </c>
      <c r="O238" t="str">
        <v>MALE</v>
      </c>
      <c r="Q238" t="str">
        <v>Gentoo</v>
      </c>
      <c r="R238" t="str">
        <v>Biscoe</v>
      </c>
      <c r="S238">
        <v>46.1</v>
      </c>
      <c r="T238">
        <v>13.2</v>
      </c>
      <c r="U238">
        <v>211</v>
      </c>
      <c r="V238">
        <v>4500</v>
      </c>
      <c r="W238" t="str">
        <v>FEMALE</v>
      </c>
      <c r="Y238" t="str">
        <v>Gentoo</v>
      </c>
      <c r="Z238" t="str">
        <v>Biscoe</v>
      </c>
      <c r="AA238">
        <v>50</v>
      </c>
      <c r="AB238">
        <v>16.3</v>
      </c>
      <c r="AC238">
        <v>230</v>
      </c>
      <c r="AD238">
        <v>5700</v>
      </c>
      <c r="AE238" t="str">
        <v>MALE</v>
      </c>
    </row>
    <row r="239" spans="1:31" x14ac:dyDescent="0.35">
      <c r="A239" t="s">
        <v>14</v>
      </c>
      <c r="B239" t="s">
        <v>11</v>
      </c>
      <c r="C239">
        <v>49.2</v>
      </c>
      <c r="D239">
        <v>15.2</v>
      </c>
      <c r="E239">
        <v>221</v>
      </c>
      <c r="F239">
        <v>6300</v>
      </c>
      <c r="G239" t="s">
        <v>9</v>
      </c>
      <c r="I239" t="str">
        <v>Gentoo</v>
      </c>
      <c r="J239" t="str">
        <v>Biscoe</v>
      </c>
      <c r="K239">
        <v>48.7</v>
      </c>
      <c r="L239">
        <v>14.1</v>
      </c>
      <c r="M239">
        <v>210</v>
      </c>
      <c r="N239">
        <v>4450</v>
      </c>
      <c r="O239" t="str">
        <v>FEMALE</v>
      </c>
      <c r="Q239" t="str">
        <v>Gentoo</v>
      </c>
      <c r="R239" t="str">
        <v>Biscoe</v>
      </c>
      <c r="S239">
        <v>50</v>
      </c>
      <c r="T239">
        <v>16.3</v>
      </c>
      <c r="U239">
        <v>230</v>
      </c>
      <c r="V239">
        <v>5700</v>
      </c>
      <c r="W239" t="str">
        <v>MALE</v>
      </c>
      <c r="Y239" t="str">
        <v>Gentoo</v>
      </c>
      <c r="Z239" t="str">
        <v>Biscoe</v>
      </c>
      <c r="AA239">
        <v>48.7</v>
      </c>
      <c r="AB239">
        <v>14.1</v>
      </c>
      <c r="AC239">
        <v>210</v>
      </c>
      <c r="AD239">
        <v>4450</v>
      </c>
      <c r="AE239" t="str">
        <v>FEMALE</v>
      </c>
    </row>
    <row r="240" spans="1:31" x14ac:dyDescent="0.35">
      <c r="A240" t="s">
        <v>14</v>
      </c>
      <c r="B240" t="s">
        <v>11</v>
      </c>
      <c r="C240">
        <v>46.2</v>
      </c>
      <c r="D240">
        <v>14.5</v>
      </c>
      <c r="E240">
        <v>209</v>
      </c>
      <c r="F240">
        <v>4800</v>
      </c>
      <c r="G240" t="s">
        <v>10</v>
      </c>
      <c r="I240" t="str">
        <v>Gentoo</v>
      </c>
      <c r="J240" t="str">
        <v>Biscoe</v>
      </c>
      <c r="K240">
        <v>50</v>
      </c>
      <c r="L240">
        <v>15.2</v>
      </c>
      <c r="M240">
        <v>218</v>
      </c>
      <c r="N240">
        <v>5700</v>
      </c>
      <c r="O240" t="str">
        <v>MALE</v>
      </c>
      <c r="Q240" t="str">
        <v>Gentoo</v>
      </c>
      <c r="R240" t="str">
        <v>Biscoe</v>
      </c>
      <c r="S240">
        <v>48.7</v>
      </c>
      <c r="T240">
        <v>14.1</v>
      </c>
      <c r="U240">
        <v>210</v>
      </c>
      <c r="V240">
        <v>4450</v>
      </c>
      <c r="W240" t="str">
        <v>FEMALE</v>
      </c>
      <c r="Y240" t="str">
        <v>Gentoo</v>
      </c>
      <c r="Z240" t="str">
        <v>Biscoe</v>
      </c>
      <c r="AA240">
        <v>50</v>
      </c>
      <c r="AB240">
        <v>15.2</v>
      </c>
      <c r="AC240">
        <v>218</v>
      </c>
      <c r="AD240">
        <v>5700</v>
      </c>
      <c r="AE240" t="str">
        <v>MALE</v>
      </c>
    </row>
    <row r="241" spans="1:31" x14ac:dyDescent="0.35">
      <c r="A241" t="s">
        <v>14</v>
      </c>
      <c r="B241" t="s">
        <v>11</v>
      </c>
      <c r="C241">
        <v>48.7</v>
      </c>
      <c r="D241">
        <v>15.1</v>
      </c>
      <c r="E241">
        <v>222</v>
      </c>
      <c r="F241">
        <v>5350</v>
      </c>
      <c r="G241" t="s">
        <v>9</v>
      </c>
      <c r="I241" t="str">
        <v>Gentoo</v>
      </c>
      <c r="J241" t="str">
        <v>Biscoe</v>
      </c>
      <c r="K241">
        <v>47.6</v>
      </c>
      <c r="L241">
        <v>14.5</v>
      </c>
      <c r="M241">
        <v>215</v>
      </c>
      <c r="N241">
        <v>5400</v>
      </c>
      <c r="O241" t="str">
        <v>MALE</v>
      </c>
      <c r="Q241" t="str">
        <v>Gentoo</v>
      </c>
      <c r="R241" t="str">
        <v>Biscoe</v>
      </c>
      <c r="S241">
        <v>50</v>
      </c>
      <c r="T241">
        <v>15.2</v>
      </c>
      <c r="U241">
        <v>218</v>
      </c>
      <c r="V241">
        <v>5700</v>
      </c>
      <c r="W241" t="str">
        <v>MALE</v>
      </c>
      <c r="Y241" t="str">
        <v>Gentoo</v>
      </c>
      <c r="Z241" t="str">
        <v>Biscoe</v>
      </c>
      <c r="AA241">
        <v>47.6</v>
      </c>
      <c r="AB241">
        <v>14.5</v>
      </c>
      <c r="AC241">
        <v>215</v>
      </c>
      <c r="AD241">
        <v>5400</v>
      </c>
      <c r="AE241" t="str">
        <v>MALE</v>
      </c>
    </row>
    <row r="242" spans="1:31" x14ac:dyDescent="0.35">
      <c r="A242" t="s">
        <v>14</v>
      </c>
      <c r="B242" t="s">
        <v>11</v>
      </c>
      <c r="C242">
        <v>50.2</v>
      </c>
      <c r="D242">
        <v>14.3</v>
      </c>
      <c r="E242">
        <v>218</v>
      </c>
      <c r="F242">
        <v>5700</v>
      </c>
      <c r="G242" t="s">
        <v>9</v>
      </c>
      <c r="I242" t="str">
        <v>Gentoo</v>
      </c>
      <c r="J242" t="str">
        <v>Biscoe</v>
      </c>
      <c r="K242">
        <v>46.5</v>
      </c>
      <c r="L242">
        <v>13.5</v>
      </c>
      <c r="M242">
        <v>210</v>
      </c>
      <c r="N242">
        <v>4550</v>
      </c>
      <c r="O242" t="str">
        <v>FEMALE</v>
      </c>
      <c r="Q242" t="str">
        <v>Gentoo</v>
      </c>
      <c r="R242" t="str">
        <v>Biscoe</v>
      </c>
      <c r="S242">
        <v>47.6</v>
      </c>
      <c r="T242">
        <v>14.5</v>
      </c>
      <c r="U242">
        <v>215</v>
      </c>
      <c r="V242">
        <v>5400</v>
      </c>
      <c r="W242" t="str">
        <v>MALE</v>
      </c>
      <c r="Y242" t="str">
        <v>Gentoo</v>
      </c>
      <c r="Z242" t="str">
        <v>Biscoe</v>
      </c>
      <c r="AA242">
        <v>46.5</v>
      </c>
      <c r="AB242">
        <v>13.5</v>
      </c>
      <c r="AC242">
        <v>210</v>
      </c>
      <c r="AD242">
        <v>4550</v>
      </c>
      <c r="AE242" t="str">
        <v>FEMALE</v>
      </c>
    </row>
    <row r="243" spans="1:31" x14ac:dyDescent="0.35">
      <c r="A243" t="s">
        <v>14</v>
      </c>
      <c r="B243" t="s">
        <v>11</v>
      </c>
      <c r="C243">
        <v>45.1</v>
      </c>
      <c r="D243">
        <v>14.5</v>
      </c>
      <c r="E243">
        <v>215</v>
      </c>
      <c r="F243">
        <v>5000</v>
      </c>
      <c r="G243" t="s">
        <v>10</v>
      </c>
      <c r="I243" t="str">
        <v>Gentoo</v>
      </c>
      <c r="J243" t="str">
        <v>Biscoe</v>
      </c>
      <c r="K243">
        <v>45.4</v>
      </c>
      <c r="L243">
        <v>14.6</v>
      </c>
      <c r="M243">
        <v>211</v>
      </c>
      <c r="N243">
        <v>4800</v>
      </c>
      <c r="O243" t="str">
        <v>FEMALE</v>
      </c>
      <c r="Q243" t="str">
        <v>Gentoo</v>
      </c>
      <c r="R243" t="str">
        <v>Biscoe</v>
      </c>
      <c r="S243">
        <v>46.5</v>
      </c>
      <c r="T243">
        <v>13.5</v>
      </c>
      <c r="U243">
        <v>210</v>
      </c>
      <c r="V243">
        <v>4550</v>
      </c>
      <c r="W243" t="str">
        <v>FEMALE</v>
      </c>
      <c r="Y243" t="str">
        <v>Gentoo</v>
      </c>
      <c r="Z243" t="str">
        <v>Biscoe</v>
      </c>
      <c r="AA243">
        <v>45.4</v>
      </c>
      <c r="AB243">
        <v>14.6</v>
      </c>
      <c r="AC243">
        <v>211</v>
      </c>
      <c r="AD243">
        <v>4800</v>
      </c>
      <c r="AE243" t="str">
        <v>FEMALE</v>
      </c>
    </row>
    <row r="244" spans="1:31" x14ac:dyDescent="0.35">
      <c r="A244" t="s">
        <v>14</v>
      </c>
      <c r="B244" t="s">
        <v>11</v>
      </c>
      <c r="C244">
        <v>46.5</v>
      </c>
      <c r="D244">
        <v>14.5</v>
      </c>
      <c r="E244">
        <v>213</v>
      </c>
      <c r="F244">
        <v>4400</v>
      </c>
      <c r="G244" t="s">
        <v>10</v>
      </c>
      <c r="I244" t="str">
        <v>Gentoo</v>
      </c>
      <c r="J244" t="str">
        <v>Biscoe</v>
      </c>
      <c r="K244">
        <v>46.7</v>
      </c>
      <c r="L244">
        <v>15.3</v>
      </c>
      <c r="M244">
        <v>219</v>
      </c>
      <c r="N244">
        <v>5200</v>
      </c>
      <c r="O244" t="str">
        <v>MALE</v>
      </c>
      <c r="Q244" t="str">
        <v>Gentoo</v>
      </c>
      <c r="R244" t="str">
        <v>Biscoe</v>
      </c>
      <c r="S244">
        <v>45.4</v>
      </c>
      <c r="T244">
        <v>14.6</v>
      </c>
      <c r="U244">
        <v>211</v>
      </c>
      <c r="V244">
        <v>4800</v>
      </c>
      <c r="W244" t="str">
        <v>FEMALE</v>
      </c>
      <c r="Y244" t="str">
        <v>Gentoo</v>
      </c>
      <c r="Z244" t="str">
        <v>Biscoe</v>
      </c>
      <c r="AA244">
        <v>46.7</v>
      </c>
      <c r="AB244">
        <v>15.3</v>
      </c>
      <c r="AC244">
        <v>219</v>
      </c>
      <c r="AD244">
        <v>5200</v>
      </c>
      <c r="AE244" t="str">
        <v>MALE</v>
      </c>
    </row>
    <row r="245" spans="1:31" x14ac:dyDescent="0.35">
      <c r="A245" t="s">
        <v>14</v>
      </c>
      <c r="B245" t="s">
        <v>11</v>
      </c>
      <c r="C245">
        <v>46.3</v>
      </c>
      <c r="D245">
        <v>15.8</v>
      </c>
      <c r="E245">
        <v>215</v>
      </c>
      <c r="F245">
        <v>5050</v>
      </c>
      <c r="G245" t="s">
        <v>9</v>
      </c>
      <c r="I245" t="str">
        <v>Gentoo</v>
      </c>
      <c r="J245" t="str">
        <v>Biscoe</v>
      </c>
      <c r="K245">
        <v>43.3</v>
      </c>
      <c r="L245">
        <v>13.4</v>
      </c>
      <c r="M245">
        <v>209</v>
      </c>
      <c r="N245">
        <v>4400</v>
      </c>
      <c r="O245" t="str">
        <v>FEMALE</v>
      </c>
      <c r="Q245" t="str">
        <v>Gentoo</v>
      </c>
      <c r="R245" t="str">
        <v>Biscoe</v>
      </c>
      <c r="S245">
        <v>46.7</v>
      </c>
      <c r="T245">
        <v>15.3</v>
      </c>
      <c r="U245">
        <v>219</v>
      </c>
      <c r="V245">
        <v>5200</v>
      </c>
      <c r="W245" t="str">
        <v>MALE</v>
      </c>
      <c r="Y245" t="str">
        <v>Gentoo</v>
      </c>
      <c r="Z245" t="str">
        <v>Biscoe</v>
      </c>
      <c r="AA245">
        <v>43.3</v>
      </c>
      <c r="AB245">
        <v>13.4</v>
      </c>
      <c r="AC245">
        <v>209</v>
      </c>
      <c r="AD245">
        <v>4400</v>
      </c>
      <c r="AE245" t="str">
        <v>FEMALE</v>
      </c>
    </row>
    <row r="246" spans="1:31" x14ac:dyDescent="0.35">
      <c r="A246" t="s">
        <v>14</v>
      </c>
      <c r="B246" t="s">
        <v>11</v>
      </c>
      <c r="C246">
        <v>42.9</v>
      </c>
      <c r="D246">
        <v>13.1</v>
      </c>
      <c r="E246">
        <v>215</v>
      </c>
      <c r="F246">
        <v>5000</v>
      </c>
      <c r="G246" t="s">
        <v>10</v>
      </c>
      <c r="I246" t="str">
        <v>Gentoo</v>
      </c>
      <c r="J246" t="str">
        <v>Biscoe</v>
      </c>
      <c r="K246">
        <v>46.8</v>
      </c>
      <c r="L246">
        <v>15.4</v>
      </c>
      <c r="M246">
        <v>215</v>
      </c>
      <c r="N246">
        <v>5150</v>
      </c>
      <c r="O246" t="str">
        <v>MALE</v>
      </c>
      <c r="Q246" t="str">
        <v>Gentoo</v>
      </c>
      <c r="R246" t="str">
        <v>Biscoe</v>
      </c>
      <c r="S246">
        <v>43.3</v>
      </c>
      <c r="T246">
        <v>13.4</v>
      </c>
      <c r="U246">
        <v>209</v>
      </c>
      <c r="V246">
        <v>4400</v>
      </c>
      <c r="W246" t="str">
        <v>FEMALE</v>
      </c>
      <c r="Y246" t="str">
        <v>Gentoo</v>
      </c>
      <c r="Z246" t="str">
        <v>Biscoe</v>
      </c>
      <c r="AA246">
        <v>46.8</v>
      </c>
      <c r="AB246">
        <v>15.4</v>
      </c>
      <c r="AC246">
        <v>215</v>
      </c>
      <c r="AD246">
        <v>5150</v>
      </c>
      <c r="AE246" t="str">
        <v>MALE</v>
      </c>
    </row>
    <row r="247" spans="1:31" x14ac:dyDescent="0.35">
      <c r="A247" t="s">
        <v>14</v>
      </c>
      <c r="B247" t="s">
        <v>11</v>
      </c>
      <c r="C247">
        <v>46.1</v>
      </c>
      <c r="D247">
        <v>15.1</v>
      </c>
      <c r="E247">
        <v>215</v>
      </c>
      <c r="F247">
        <v>5100</v>
      </c>
      <c r="G247" t="s">
        <v>9</v>
      </c>
      <c r="I247" t="str">
        <v>Gentoo</v>
      </c>
      <c r="J247" t="str">
        <v>Biscoe</v>
      </c>
      <c r="K247">
        <v>40.9</v>
      </c>
      <c r="L247">
        <v>13.7</v>
      </c>
      <c r="M247">
        <v>214</v>
      </c>
      <c r="N247">
        <v>4650</v>
      </c>
      <c r="O247" t="str">
        <v>FEMALE</v>
      </c>
      <c r="Q247" t="str">
        <v>Gentoo</v>
      </c>
      <c r="R247" t="str">
        <v>Biscoe</v>
      </c>
      <c r="S247">
        <v>46.8</v>
      </c>
      <c r="T247">
        <v>15.4</v>
      </c>
      <c r="U247">
        <v>215</v>
      </c>
      <c r="V247">
        <v>5150</v>
      </c>
      <c r="W247" t="str">
        <v>MALE</v>
      </c>
      <c r="Y247" t="str">
        <v>Gentoo</v>
      </c>
      <c r="Z247" t="str">
        <v>Biscoe</v>
      </c>
      <c r="AA247">
        <v>40.9</v>
      </c>
      <c r="AB247">
        <v>13.7</v>
      </c>
      <c r="AC247">
        <v>214</v>
      </c>
      <c r="AD247">
        <v>4650</v>
      </c>
      <c r="AE247" t="str">
        <v>FEMALE</v>
      </c>
    </row>
    <row r="248" spans="1:31" x14ac:dyDescent="0.35">
      <c r="A248" t="s">
        <v>14</v>
      </c>
      <c r="B248" t="s">
        <v>11</v>
      </c>
      <c r="C248">
        <v>44.5</v>
      </c>
      <c r="D248">
        <v>14.3</v>
      </c>
      <c r="E248">
        <v>216</v>
      </c>
      <c r="F248">
        <v>4100</v>
      </c>
      <c r="I248" t="str">
        <v>Gentoo</v>
      </c>
      <c r="J248" t="str">
        <v>Biscoe</v>
      </c>
      <c r="K248">
        <v>49</v>
      </c>
      <c r="L248">
        <v>16.100000000000001</v>
      </c>
      <c r="M248">
        <v>216</v>
      </c>
      <c r="N248">
        <v>5550</v>
      </c>
      <c r="O248" t="str">
        <v>MALE</v>
      </c>
      <c r="Q248" t="str">
        <v>Gentoo</v>
      </c>
      <c r="R248" t="str">
        <v>Biscoe</v>
      </c>
      <c r="S248">
        <v>40.9</v>
      </c>
      <c r="T248">
        <v>13.7</v>
      </c>
      <c r="U248">
        <v>214</v>
      </c>
      <c r="V248">
        <v>4650</v>
      </c>
      <c r="W248" t="str">
        <v>FEMALE</v>
      </c>
      <c r="Y248" t="str">
        <v>Gentoo</v>
      </c>
      <c r="Z248" t="str">
        <v>Biscoe</v>
      </c>
      <c r="AA248">
        <v>49</v>
      </c>
      <c r="AB248">
        <v>16.100000000000001</v>
      </c>
      <c r="AC248">
        <v>216</v>
      </c>
      <c r="AD248">
        <v>5550</v>
      </c>
      <c r="AE248" t="str">
        <v>MALE</v>
      </c>
    </row>
    <row r="249" spans="1:31" x14ac:dyDescent="0.35">
      <c r="A249" t="s">
        <v>14</v>
      </c>
      <c r="B249" t="s">
        <v>11</v>
      </c>
      <c r="C249">
        <v>47.8</v>
      </c>
      <c r="D249">
        <v>15</v>
      </c>
      <c r="E249">
        <v>215</v>
      </c>
      <c r="F249">
        <v>5650</v>
      </c>
      <c r="G249" t="s">
        <v>9</v>
      </c>
      <c r="I249" t="str">
        <v>Gentoo</v>
      </c>
      <c r="J249" t="str">
        <v>Biscoe</v>
      </c>
      <c r="K249">
        <v>45.5</v>
      </c>
      <c r="L249">
        <v>13.7</v>
      </c>
      <c r="M249">
        <v>214</v>
      </c>
      <c r="N249">
        <v>4650</v>
      </c>
      <c r="O249" t="str">
        <v>FEMALE</v>
      </c>
      <c r="Q249" t="str">
        <v>Gentoo</v>
      </c>
      <c r="R249" t="str">
        <v>Biscoe</v>
      </c>
      <c r="S249">
        <v>49</v>
      </c>
      <c r="T249">
        <v>16.100000000000001</v>
      </c>
      <c r="U249">
        <v>216</v>
      </c>
      <c r="V249">
        <v>5550</v>
      </c>
      <c r="W249" t="str">
        <v>MALE</v>
      </c>
      <c r="Y249" t="str">
        <v>Gentoo</v>
      </c>
      <c r="Z249" t="str">
        <v>Biscoe</v>
      </c>
      <c r="AA249">
        <v>45.5</v>
      </c>
      <c r="AB249">
        <v>13.7</v>
      </c>
      <c r="AC249">
        <v>214</v>
      </c>
      <c r="AD249">
        <v>4650</v>
      </c>
      <c r="AE249" t="str">
        <v>FEMALE</v>
      </c>
    </row>
    <row r="250" spans="1:31" x14ac:dyDescent="0.35">
      <c r="A250" t="s">
        <v>14</v>
      </c>
      <c r="B250" t="s">
        <v>11</v>
      </c>
      <c r="C250">
        <v>48.2</v>
      </c>
      <c r="D250">
        <v>14.3</v>
      </c>
      <c r="E250">
        <v>210</v>
      </c>
      <c r="F250">
        <v>4600</v>
      </c>
      <c r="G250" t="s">
        <v>10</v>
      </c>
      <c r="I250" t="str">
        <v>Gentoo</v>
      </c>
      <c r="J250" t="str">
        <v>Biscoe</v>
      </c>
      <c r="K250">
        <v>48.4</v>
      </c>
      <c r="L250">
        <v>14.6</v>
      </c>
      <c r="M250">
        <v>213</v>
      </c>
      <c r="N250">
        <v>5850</v>
      </c>
      <c r="O250" t="str">
        <v>MALE</v>
      </c>
      <c r="Q250" t="str">
        <v>Gentoo</v>
      </c>
      <c r="R250" t="str">
        <v>Biscoe</v>
      </c>
      <c r="S250">
        <v>45.5</v>
      </c>
      <c r="T250">
        <v>13.7</v>
      </c>
      <c r="U250">
        <v>214</v>
      </c>
      <c r="V250">
        <v>4650</v>
      </c>
      <c r="W250" t="str">
        <v>FEMALE</v>
      </c>
      <c r="Y250" t="str">
        <v>Gentoo</v>
      </c>
      <c r="Z250" t="str">
        <v>Biscoe</v>
      </c>
      <c r="AA250">
        <v>48.4</v>
      </c>
      <c r="AB250">
        <v>14.6</v>
      </c>
      <c r="AC250">
        <v>213</v>
      </c>
      <c r="AD250">
        <v>5850</v>
      </c>
      <c r="AE250" t="str">
        <v>MALE</v>
      </c>
    </row>
    <row r="251" spans="1:31" x14ac:dyDescent="0.35">
      <c r="A251" t="s">
        <v>14</v>
      </c>
      <c r="B251" t="s">
        <v>11</v>
      </c>
      <c r="C251">
        <v>50</v>
      </c>
      <c r="D251">
        <v>15.3</v>
      </c>
      <c r="E251">
        <v>220</v>
      </c>
      <c r="F251">
        <v>5550</v>
      </c>
      <c r="G251" t="s">
        <v>9</v>
      </c>
      <c r="I251" t="str">
        <v>Gentoo</v>
      </c>
      <c r="J251" t="str">
        <v>Biscoe</v>
      </c>
      <c r="K251">
        <v>45.8</v>
      </c>
      <c r="L251">
        <v>14.6</v>
      </c>
      <c r="M251">
        <v>210</v>
      </c>
      <c r="N251">
        <v>4200</v>
      </c>
      <c r="O251" t="str">
        <v>FEMALE</v>
      </c>
      <c r="Q251" t="str">
        <v>Gentoo</v>
      </c>
      <c r="R251" t="str">
        <v>Biscoe</v>
      </c>
      <c r="S251">
        <v>48.4</v>
      </c>
      <c r="T251">
        <v>14.6</v>
      </c>
      <c r="U251">
        <v>213</v>
      </c>
      <c r="V251">
        <v>5850</v>
      </c>
      <c r="W251" t="str">
        <v>MALE</v>
      </c>
      <c r="Y251" t="str">
        <v>Gentoo</v>
      </c>
      <c r="Z251" t="str">
        <v>Biscoe</v>
      </c>
      <c r="AA251">
        <v>45.8</v>
      </c>
      <c r="AB251">
        <v>14.6</v>
      </c>
      <c r="AC251">
        <v>210</v>
      </c>
      <c r="AD251">
        <v>4200</v>
      </c>
      <c r="AE251" t="str">
        <v>FEMALE</v>
      </c>
    </row>
    <row r="252" spans="1:31" x14ac:dyDescent="0.35">
      <c r="A252" t="s">
        <v>14</v>
      </c>
      <c r="B252" t="s">
        <v>11</v>
      </c>
      <c r="C252">
        <v>47.3</v>
      </c>
      <c r="D252">
        <v>15.3</v>
      </c>
      <c r="E252">
        <v>222</v>
      </c>
      <c r="F252">
        <v>5250</v>
      </c>
      <c r="G252" t="s">
        <v>9</v>
      </c>
      <c r="I252" t="str">
        <v>Gentoo</v>
      </c>
      <c r="J252" t="str">
        <v>Biscoe</v>
      </c>
      <c r="K252">
        <v>49.3</v>
      </c>
      <c r="L252">
        <v>15.7</v>
      </c>
      <c r="M252">
        <v>217</v>
      </c>
      <c r="N252">
        <v>5850</v>
      </c>
      <c r="O252" t="str">
        <v>MALE</v>
      </c>
      <c r="Q252" t="str">
        <v>Gentoo</v>
      </c>
      <c r="R252" t="str">
        <v>Biscoe</v>
      </c>
      <c r="S252">
        <v>45.8</v>
      </c>
      <c r="T252">
        <v>14.6</v>
      </c>
      <c r="U252">
        <v>210</v>
      </c>
      <c r="V252">
        <v>4200</v>
      </c>
      <c r="W252" t="str">
        <v>FEMALE</v>
      </c>
      <c r="Y252" t="str">
        <v>Gentoo</v>
      </c>
      <c r="Z252" t="str">
        <v>Biscoe</v>
      </c>
      <c r="AA252">
        <v>49.3</v>
      </c>
      <c r="AB252">
        <v>15.7</v>
      </c>
      <c r="AC252">
        <v>217</v>
      </c>
      <c r="AD252">
        <v>5850</v>
      </c>
      <c r="AE252" t="str">
        <v>MALE</v>
      </c>
    </row>
    <row r="253" spans="1:31" x14ac:dyDescent="0.35">
      <c r="A253" t="s">
        <v>14</v>
      </c>
      <c r="B253" t="s">
        <v>11</v>
      </c>
      <c r="C253">
        <v>42.8</v>
      </c>
      <c r="D253">
        <v>14.2</v>
      </c>
      <c r="E253">
        <v>209</v>
      </c>
      <c r="F253">
        <v>4700</v>
      </c>
      <c r="G253" t="s">
        <v>10</v>
      </c>
      <c r="I253" t="str">
        <v>Gentoo</v>
      </c>
      <c r="J253" t="str">
        <v>Biscoe</v>
      </c>
      <c r="K253">
        <v>42</v>
      </c>
      <c r="L253">
        <v>13.5</v>
      </c>
      <c r="M253">
        <v>210</v>
      </c>
      <c r="N253">
        <v>4150</v>
      </c>
      <c r="O253" t="str">
        <v>FEMALE</v>
      </c>
      <c r="Q253" t="str">
        <v>Gentoo</v>
      </c>
      <c r="R253" t="str">
        <v>Biscoe</v>
      </c>
      <c r="S253">
        <v>49.3</v>
      </c>
      <c r="T253">
        <v>15.7</v>
      </c>
      <c r="U253">
        <v>217</v>
      </c>
      <c r="V253">
        <v>5850</v>
      </c>
      <c r="W253" t="str">
        <v>MALE</v>
      </c>
      <c r="Y253" t="str">
        <v>Gentoo</v>
      </c>
      <c r="Z253" t="str">
        <v>Biscoe</v>
      </c>
      <c r="AA253">
        <v>42</v>
      </c>
      <c r="AB253">
        <v>13.5</v>
      </c>
      <c r="AC253">
        <v>210</v>
      </c>
      <c r="AD253">
        <v>4150</v>
      </c>
      <c r="AE253" t="str">
        <v>FEMALE</v>
      </c>
    </row>
    <row r="254" spans="1:31" x14ac:dyDescent="0.35">
      <c r="A254" t="s">
        <v>14</v>
      </c>
      <c r="B254" t="s">
        <v>11</v>
      </c>
      <c r="C254">
        <v>45.1</v>
      </c>
      <c r="D254">
        <v>14.5</v>
      </c>
      <c r="E254">
        <v>207</v>
      </c>
      <c r="F254">
        <v>5050</v>
      </c>
      <c r="G254" t="s">
        <v>10</v>
      </c>
      <c r="I254" t="str">
        <v>Gentoo</v>
      </c>
      <c r="J254" t="str">
        <v>Biscoe</v>
      </c>
      <c r="K254">
        <v>49.2</v>
      </c>
      <c r="L254">
        <v>15.2</v>
      </c>
      <c r="M254">
        <v>221</v>
      </c>
      <c r="N254">
        <v>6300</v>
      </c>
      <c r="O254" t="str">
        <v>MALE</v>
      </c>
      <c r="Q254" t="str">
        <v>Gentoo</v>
      </c>
      <c r="R254" t="str">
        <v>Biscoe</v>
      </c>
      <c r="S254">
        <v>42</v>
      </c>
      <c r="T254">
        <v>13.5</v>
      </c>
      <c r="U254">
        <v>210</v>
      </c>
      <c r="V254">
        <v>4150</v>
      </c>
      <c r="W254" t="str">
        <v>FEMALE</v>
      </c>
      <c r="Y254" t="str">
        <v>Gentoo</v>
      </c>
      <c r="Z254" t="str">
        <v>Biscoe</v>
      </c>
      <c r="AA254">
        <v>49.2</v>
      </c>
      <c r="AB254">
        <v>15.2</v>
      </c>
      <c r="AC254">
        <v>221</v>
      </c>
      <c r="AD254">
        <v>6300</v>
      </c>
      <c r="AE254" t="str">
        <v>MALE</v>
      </c>
    </row>
    <row r="255" spans="1:31" x14ac:dyDescent="0.35">
      <c r="A255" t="s">
        <v>14</v>
      </c>
      <c r="B255" t="s">
        <v>11</v>
      </c>
      <c r="C255">
        <v>59.6</v>
      </c>
      <c r="D255">
        <v>17</v>
      </c>
      <c r="E255">
        <v>230</v>
      </c>
      <c r="F255">
        <v>6050</v>
      </c>
      <c r="G255" t="s">
        <v>9</v>
      </c>
      <c r="I255" t="str">
        <v>Gentoo</v>
      </c>
      <c r="J255" t="str">
        <v>Biscoe</v>
      </c>
      <c r="K255">
        <v>46.2</v>
      </c>
      <c r="L255">
        <v>14.5</v>
      </c>
      <c r="M255">
        <v>209</v>
      </c>
      <c r="N255">
        <v>4800</v>
      </c>
      <c r="O255" t="str">
        <v>FEMALE</v>
      </c>
      <c r="Q255" t="str">
        <v>Gentoo</v>
      </c>
      <c r="R255" t="str">
        <v>Biscoe</v>
      </c>
      <c r="S255">
        <v>49.2</v>
      </c>
      <c r="T255">
        <v>15.2</v>
      </c>
      <c r="U255">
        <v>221</v>
      </c>
      <c r="V255">
        <v>6300</v>
      </c>
      <c r="W255" t="str">
        <v>MALE</v>
      </c>
      <c r="Y255" t="str">
        <v>Gentoo</v>
      </c>
      <c r="Z255" t="str">
        <v>Biscoe</v>
      </c>
      <c r="AA255">
        <v>46.2</v>
      </c>
      <c r="AB255">
        <v>14.5</v>
      </c>
      <c r="AC255">
        <v>209</v>
      </c>
      <c r="AD255">
        <v>4800</v>
      </c>
      <c r="AE255" t="str">
        <v>FEMALE</v>
      </c>
    </row>
    <row r="256" spans="1:31" x14ac:dyDescent="0.35">
      <c r="A256" t="s">
        <v>14</v>
      </c>
      <c r="B256" t="s">
        <v>11</v>
      </c>
      <c r="C256">
        <v>49.1</v>
      </c>
      <c r="D256">
        <v>14.8</v>
      </c>
      <c r="E256">
        <v>220</v>
      </c>
      <c r="F256">
        <v>5150</v>
      </c>
      <c r="G256" t="s">
        <v>10</v>
      </c>
      <c r="I256" t="str">
        <v>Gentoo</v>
      </c>
      <c r="J256" t="str">
        <v>Biscoe</v>
      </c>
      <c r="K256">
        <v>48.7</v>
      </c>
      <c r="L256">
        <v>15.1</v>
      </c>
      <c r="M256">
        <v>222</v>
      </c>
      <c r="N256">
        <v>5350</v>
      </c>
      <c r="O256" t="str">
        <v>MALE</v>
      </c>
      <c r="Q256" t="str">
        <v>Gentoo</v>
      </c>
      <c r="R256" t="str">
        <v>Biscoe</v>
      </c>
      <c r="S256">
        <v>46.2</v>
      </c>
      <c r="T256">
        <v>14.5</v>
      </c>
      <c r="U256">
        <v>209</v>
      </c>
      <c r="V256">
        <v>4800</v>
      </c>
      <c r="W256" t="str">
        <v>FEMALE</v>
      </c>
      <c r="Y256" t="str">
        <v>Gentoo</v>
      </c>
      <c r="Z256" t="str">
        <v>Biscoe</v>
      </c>
      <c r="AA256">
        <v>48.7</v>
      </c>
      <c r="AB256">
        <v>15.1</v>
      </c>
      <c r="AC256">
        <v>222</v>
      </c>
      <c r="AD256">
        <v>5350</v>
      </c>
      <c r="AE256" t="str">
        <v>MALE</v>
      </c>
    </row>
    <row r="257" spans="1:31" x14ac:dyDescent="0.35">
      <c r="A257" t="s">
        <v>14</v>
      </c>
      <c r="B257" t="s">
        <v>11</v>
      </c>
      <c r="C257">
        <v>48.4</v>
      </c>
      <c r="D257">
        <v>16.3</v>
      </c>
      <c r="E257">
        <v>220</v>
      </c>
      <c r="F257">
        <v>5400</v>
      </c>
      <c r="G257" t="s">
        <v>9</v>
      </c>
      <c r="I257" t="str">
        <v>Gentoo</v>
      </c>
      <c r="J257" t="str">
        <v>Biscoe</v>
      </c>
      <c r="K257">
        <v>50.2</v>
      </c>
      <c r="L257">
        <v>14.3</v>
      </c>
      <c r="M257">
        <v>218</v>
      </c>
      <c r="N257">
        <v>5700</v>
      </c>
      <c r="O257" t="str">
        <v>MALE</v>
      </c>
      <c r="Q257" t="str">
        <v>Gentoo</v>
      </c>
      <c r="R257" t="str">
        <v>Biscoe</v>
      </c>
      <c r="S257">
        <v>48.7</v>
      </c>
      <c r="T257">
        <v>15.1</v>
      </c>
      <c r="U257">
        <v>222</v>
      </c>
      <c r="V257">
        <v>5350</v>
      </c>
      <c r="W257" t="str">
        <v>MALE</v>
      </c>
      <c r="Y257" t="str">
        <v>Gentoo</v>
      </c>
      <c r="Z257" t="str">
        <v>Biscoe</v>
      </c>
      <c r="AA257">
        <v>50.2</v>
      </c>
      <c r="AB257">
        <v>14.3</v>
      </c>
      <c r="AC257">
        <v>218</v>
      </c>
      <c r="AD257">
        <v>5700</v>
      </c>
      <c r="AE257" t="str">
        <v>MALE</v>
      </c>
    </row>
    <row r="258" spans="1:31" x14ac:dyDescent="0.35">
      <c r="A258" t="s">
        <v>14</v>
      </c>
      <c r="B258" t="s">
        <v>11</v>
      </c>
      <c r="C258">
        <v>42.6</v>
      </c>
      <c r="D258">
        <v>13.7</v>
      </c>
      <c r="E258">
        <v>213</v>
      </c>
      <c r="F258">
        <v>4950</v>
      </c>
      <c r="G258" t="s">
        <v>10</v>
      </c>
      <c r="I258" t="str">
        <v>Gentoo</v>
      </c>
      <c r="J258" t="str">
        <v>Biscoe</v>
      </c>
      <c r="K258">
        <v>45.1</v>
      </c>
      <c r="L258">
        <v>14.5</v>
      </c>
      <c r="M258">
        <v>215</v>
      </c>
      <c r="N258">
        <v>5000</v>
      </c>
      <c r="O258" t="str">
        <v>FEMALE</v>
      </c>
      <c r="Q258" t="str">
        <v>Gentoo</v>
      </c>
      <c r="R258" t="str">
        <v>Biscoe</v>
      </c>
      <c r="S258">
        <v>50.2</v>
      </c>
      <c r="T258">
        <v>14.3</v>
      </c>
      <c r="U258">
        <v>218</v>
      </c>
      <c r="V258">
        <v>5700</v>
      </c>
      <c r="W258" t="str">
        <v>MALE</v>
      </c>
      <c r="Y258" t="str">
        <v>Gentoo</v>
      </c>
      <c r="Z258" t="str">
        <v>Biscoe</v>
      </c>
      <c r="AA258">
        <v>45.1</v>
      </c>
      <c r="AB258">
        <v>14.5</v>
      </c>
      <c r="AC258">
        <v>215</v>
      </c>
      <c r="AD258">
        <v>5000</v>
      </c>
      <c r="AE258" t="str">
        <v>FEMALE</v>
      </c>
    </row>
    <row r="259" spans="1:31" x14ac:dyDescent="0.35">
      <c r="A259" t="s">
        <v>14</v>
      </c>
      <c r="B259" t="s">
        <v>11</v>
      </c>
      <c r="C259">
        <v>44.4</v>
      </c>
      <c r="D259">
        <v>17.3</v>
      </c>
      <c r="E259">
        <v>219</v>
      </c>
      <c r="F259">
        <v>5250</v>
      </c>
      <c r="G259" t="s">
        <v>9</v>
      </c>
      <c r="I259" t="str">
        <v>Gentoo</v>
      </c>
      <c r="J259" t="str">
        <v>Biscoe</v>
      </c>
      <c r="K259">
        <v>46.5</v>
      </c>
      <c r="L259">
        <v>14.5</v>
      </c>
      <c r="M259">
        <v>213</v>
      </c>
      <c r="N259">
        <v>4400</v>
      </c>
      <c r="O259" t="str">
        <v>FEMALE</v>
      </c>
      <c r="Q259" t="str">
        <v>Gentoo</v>
      </c>
      <c r="R259" t="str">
        <v>Biscoe</v>
      </c>
      <c r="S259">
        <v>45.1</v>
      </c>
      <c r="T259">
        <v>14.5</v>
      </c>
      <c r="U259">
        <v>215</v>
      </c>
      <c r="V259">
        <v>5000</v>
      </c>
      <c r="W259" t="str">
        <v>FEMALE</v>
      </c>
      <c r="Y259" t="str">
        <v>Gentoo</v>
      </c>
      <c r="Z259" t="str">
        <v>Biscoe</v>
      </c>
      <c r="AA259">
        <v>46.5</v>
      </c>
      <c r="AB259">
        <v>14.5</v>
      </c>
      <c r="AC259">
        <v>213</v>
      </c>
      <c r="AD259">
        <v>4400</v>
      </c>
      <c r="AE259" t="str">
        <v>FEMALE</v>
      </c>
    </row>
    <row r="260" spans="1:31" x14ac:dyDescent="0.35">
      <c r="A260" t="s">
        <v>14</v>
      </c>
      <c r="B260" t="s">
        <v>11</v>
      </c>
      <c r="C260">
        <v>44</v>
      </c>
      <c r="D260">
        <v>13.6</v>
      </c>
      <c r="E260">
        <v>208</v>
      </c>
      <c r="F260">
        <v>4350</v>
      </c>
      <c r="G260" t="s">
        <v>10</v>
      </c>
      <c r="I260" t="str">
        <v>Gentoo</v>
      </c>
      <c r="J260" t="str">
        <v>Biscoe</v>
      </c>
      <c r="K260">
        <v>46.3</v>
      </c>
      <c r="L260">
        <v>15.8</v>
      </c>
      <c r="M260">
        <v>215</v>
      </c>
      <c r="N260">
        <v>5050</v>
      </c>
      <c r="O260" t="str">
        <v>MALE</v>
      </c>
      <c r="Q260" t="str">
        <v>Gentoo</v>
      </c>
      <c r="R260" t="str">
        <v>Biscoe</v>
      </c>
      <c r="S260">
        <v>46.5</v>
      </c>
      <c r="T260">
        <v>14.5</v>
      </c>
      <c r="U260">
        <v>213</v>
      </c>
      <c r="V260">
        <v>4400</v>
      </c>
      <c r="W260" t="str">
        <v>FEMALE</v>
      </c>
      <c r="Y260" t="str">
        <v>Gentoo</v>
      </c>
      <c r="Z260" t="str">
        <v>Biscoe</v>
      </c>
      <c r="AA260">
        <v>46.3</v>
      </c>
      <c r="AB260">
        <v>15.8</v>
      </c>
      <c r="AC260">
        <v>215</v>
      </c>
      <c r="AD260">
        <v>5050</v>
      </c>
      <c r="AE260" t="str">
        <v>MALE</v>
      </c>
    </row>
    <row r="261" spans="1:31" x14ac:dyDescent="0.35">
      <c r="A261" t="s">
        <v>14</v>
      </c>
      <c r="B261" t="s">
        <v>11</v>
      </c>
      <c r="C261">
        <v>48.7</v>
      </c>
      <c r="D261">
        <v>15.7</v>
      </c>
      <c r="E261">
        <v>208</v>
      </c>
      <c r="F261">
        <v>5350</v>
      </c>
      <c r="G261" t="s">
        <v>9</v>
      </c>
      <c r="I261" t="str">
        <v>Gentoo</v>
      </c>
      <c r="J261" t="str">
        <v>Biscoe</v>
      </c>
      <c r="K261">
        <v>42.9</v>
      </c>
      <c r="L261">
        <v>13.1</v>
      </c>
      <c r="M261">
        <v>215</v>
      </c>
      <c r="N261">
        <v>5000</v>
      </c>
      <c r="O261" t="str">
        <v>FEMALE</v>
      </c>
      <c r="Q261" t="str">
        <v>Gentoo</v>
      </c>
      <c r="R261" t="str">
        <v>Biscoe</v>
      </c>
      <c r="S261">
        <v>46.3</v>
      </c>
      <c r="T261">
        <v>15.8</v>
      </c>
      <c r="U261">
        <v>215</v>
      </c>
      <c r="V261">
        <v>5050</v>
      </c>
      <c r="W261" t="str">
        <v>MALE</v>
      </c>
      <c r="Y261" t="str">
        <v>Gentoo</v>
      </c>
      <c r="Z261" t="str">
        <v>Biscoe</v>
      </c>
      <c r="AA261">
        <v>42.9</v>
      </c>
      <c r="AB261">
        <v>13.1</v>
      </c>
      <c r="AC261">
        <v>215</v>
      </c>
      <c r="AD261">
        <v>5000</v>
      </c>
      <c r="AE261" t="str">
        <v>FEMALE</v>
      </c>
    </row>
    <row r="262" spans="1:31" x14ac:dyDescent="0.35">
      <c r="A262" t="s">
        <v>14</v>
      </c>
      <c r="B262" t="s">
        <v>11</v>
      </c>
      <c r="C262">
        <v>42.7</v>
      </c>
      <c r="D262">
        <v>13.7</v>
      </c>
      <c r="E262">
        <v>208</v>
      </c>
      <c r="F262">
        <v>3950</v>
      </c>
      <c r="G262" t="s">
        <v>10</v>
      </c>
      <c r="I262" t="str">
        <v>Gentoo</v>
      </c>
      <c r="J262" t="str">
        <v>Biscoe</v>
      </c>
      <c r="K262">
        <v>46.1</v>
      </c>
      <c r="L262">
        <v>15.1</v>
      </c>
      <c r="M262">
        <v>215</v>
      </c>
      <c r="N262">
        <v>5100</v>
      </c>
      <c r="O262" t="str">
        <v>MALE</v>
      </c>
      <c r="Q262" t="str">
        <v>Gentoo</v>
      </c>
      <c r="R262" t="str">
        <v>Biscoe</v>
      </c>
      <c r="S262">
        <v>42.9</v>
      </c>
      <c r="T262">
        <v>13.1</v>
      </c>
      <c r="U262">
        <v>215</v>
      </c>
      <c r="V262">
        <v>5000</v>
      </c>
      <c r="W262" t="str">
        <v>FEMALE</v>
      </c>
      <c r="Y262" t="str">
        <v>Gentoo</v>
      </c>
      <c r="Z262" t="str">
        <v>Biscoe</v>
      </c>
      <c r="AA262">
        <v>46.1</v>
      </c>
      <c r="AB262">
        <v>15.1</v>
      </c>
      <c r="AC262">
        <v>215</v>
      </c>
      <c r="AD262">
        <v>5100</v>
      </c>
      <c r="AE262" t="str">
        <v>MALE</v>
      </c>
    </row>
    <row r="263" spans="1:31" x14ac:dyDescent="0.35">
      <c r="A263" t="s">
        <v>14</v>
      </c>
      <c r="B263" t="s">
        <v>11</v>
      </c>
      <c r="C263">
        <v>49.6</v>
      </c>
      <c r="D263">
        <v>16</v>
      </c>
      <c r="E263">
        <v>225</v>
      </c>
      <c r="F263">
        <v>5700</v>
      </c>
      <c r="G263" t="s">
        <v>9</v>
      </c>
      <c r="I263" t="str">
        <v>Gentoo</v>
      </c>
      <c r="J263" t="str">
        <v>Biscoe</v>
      </c>
      <c r="K263">
        <v>44.5</v>
      </c>
      <c r="L263">
        <v>14.3</v>
      </c>
      <c r="M263">
        <v>216</v>
      </c>
      <c r="N263">
        <v>4100</v>
      </c>
      <c r="O263">
        <v>0</v>
      </c>
      <c r="Q263" t="str">
        <v>Gentoo</v>
      </c>
      <c r="R263" t="str">
        <v>Biscoe</v>
      </c>
      <c r="S263">
        <v>46.1</v>
      </c>
      <c r="T263">
        <v>15.1</v>
      </c>
      <c r="U263">
        <v>215</v>
      </c>
      <c r="V263">
        <v>5100</v>
      </c>
      <c r="W263" t="str">
        <v>MALE</v>
      </c>
      <c r="Y263" t="str">
        <v>Gentoo</v>
      </c>
      <c r="Z263" t="str">
        <v>Biscoe</v>
      </c>
      <c r="AA263">
        <v>44.5</v>
      </c>
      <c r="AB263">
        <v>14.3</v>
      </c>
      <c r="AC263">
        <v>216</v>
      </c>
      <c r="AD263">
        <v>4100</v>
      </c>
      <c r="AE263">
        <v>0</v>
      </c>
    </row>
    <row r="264" spans="1:31" x14ac:dyDescent="0.35">
      <c r="A264" t="s">
        <v>14</v>
      </c>
      <c r="B264" t="s">
        <v>11</v>
      </c>
      <c r="C264">
        <v>45.3</v>
      </c>
      <c r="D264">
        <v>13.7</v>
      </c>
      <c r="E264">
        <v>210</v>
      </c>
      <c r="F264">
        <v>4300</v>
      </c>
      <c r="G264" t="s">
        <v>10</v>
      </c>
      <c r="I264" t="str">
        <v>Gentoo</v>
      </c>
      <c r="J264" t="str">
        <v>Biscoe</v>
      </c>
      <c r="K264">
        <v>47.8</v>
      </c>
      <c r="L264">
        <v>15</v>
      </c>
      <c r="M264">
        <v>215</v>
      </c>
      <c r="N264">
        <v>5650</v>
      </c>
      <c r="O264" t="str">
        <v>MALE</v>
      </c>
      <c r="Q264" t="str">
        <v>Gentoo</v>
      </c>
      <c r="R264" t="str">
        <v>Biscoe</v>
      </c>
      <c r="S264">
        <v>44.5</v>
      </c>
      <c r="T264">
        <v>14.3</v>
      </c>
      <c r="U264">
        <v>216</v>
      </c>
      <c r="V264">
        <v>4100</v>
      </c>
      <c r="W264">
        <v>0</v>
      </c>
      <c r="Y264" t="str">
        <v>Gentoo</v>
      </c>
      <c r="Z264" t="str">
        <v>Biscoe</v>
      </c>
      <c r="AA264">
        <v>47.8</v>
      </c>
      <c r="AB264">
        <v>15</v>
      </c>
      <c r="AC264">
        <v>215</v>
      </c>
      <c r="AD264">
        <v>5650</v>
      </c>
      <c r="AE264" t="str">
        <v>MALE</v>
      </c>
    </row>
    <row r="265" spans="1:31" x14ac:dyDescent="0.35">
      <c r="A265" t="s">
        <v>14</v>
      </c>
      <c r="B265" t="s">
        <v>11</v>
      </c>
      <c r="C265">
        <v>49.6</v>
      </c>
      <c r="D265">
        <v>15</v>
      </c>
      <c r="E265">
        <v>216</v>
      </c>
      <c r="F265">
        <v>4750</v>
      </c>
      <c r="G265" t="s">
        <v>9</v>
      </c>
      <c r="I265" t="str">
        <v>Gentoo</v>
      </c>
      <c r="J265" t="str">
        <v>Biscoe</v>
      </c>
      <c r="K265">
        <v>48.2</v>
      </c>
      <c r="L265">
        <v>14.3</v>
      </c>
      <c r="M265">
        <v>210</v>
      </c>
      <c r="N265">
        <v>4600</v>
      </c>
      <c r="O265" t="str">
        <v>FEMALE</v>
      </c>
      <c r="Q265" t="str">
        <v>Gentoo</v>
      </c>
      <c r="R265" t="str">
        <v>Biscoe</v>
      </c>
      <c r="S265">
        <v>47.8</v>
      </c>
      <c r="T265">
        <v>15</v>
      </c>
      <c r="U265">
        <v>215</v>
      </c>
      <c r="V265">
        <v>5650</v>
      </c>
      <c r="W265" t="str">
        <v>MALE</v>
      </c>
      <c r="Y265" t="str">
        <v>Gentoo</v>
      </c>
      <c r="Z265" t="str">
        <v>Biscoe</v>
      </c>
      <c r="AA265">
        <v>48.2</v>
      </c>
      <c r="AB265">
        <v>14.3</v>
      </c>
      <c r="AC265">
        <v>210</v>
      </c>
      <c r="AD265">
        <v>4600</v>
      </c>
      <c r="AE265" t="str">
        <v>FEMALE</v>
      </c>
    </row>
    <row r="266" spans="1:31" x14ac:dyDescent="0.35">
      <c r="A266" t="s">
        <v>14</v>
      </c>
      <c r="B266" t="s">
        <v>11</v>
      </c>
      <c r="C266">
        <v>50.5</v>
      </c>
      <c r="D266">
        <v>15.9</v>
      </c>
      <c r="E266">
        <v>222</v>
      </c>
      <c r="F266">
        <v>5550</v>
      </c>
      <c r="G266" t="s">
        <v>9</v>
      </c>
      <c r="I266" t="str">
        <v>Gentoo</v>
      </c>
      <c r="J266" t="str">
        <v>Biscoe</v>
      </c>
      <c r="K266">
        <v>50</v>
      </c>
      <c r="L266">
        <v>15.3</v>
      </c>
      <c r="M266">
        <v>220</v>
      </c>
      <c r="N266">
        <v>5550</v>
      </c>
      <c r="O266" t="str">
        <v>MALE</v>
      </c>
      <c r="Q266" t="str">
        <v>Gentoo</v>
      </c>
      <c r="R266" t="str">
        <v>Biscoe</v>
      </c>
      <c r="S266">
        <v>48.2</v>
      </c>
      <c r="T266">
        <v>14.3</v>
      </c>
      <c r="U266">
        <v>210</v>
      </c>
      <c r="V266">
        <v>4600</v>
      </c>
      <c r="W266" t="str">
        <v>FEMALE</v>
      </c>
      <c r="Y266" t="str">
        <v>Gentoo</v>
      </c>
      <c r="Z266" t="str">
        <v>Biscoe</v>
      </c>
      <c r="AA266">
        <v>50</v>
      </c>
      <c r="AB266">
        <v>15.3</v>
      </c>
      <c r="AC266">
        <v>220</v>
      </c>
      <c r="AD266">
        <v>5550</v>
      </c>
      <c r="AE266" t="str">
        <v>MALE</v>
      </c>
    </row>
    <row r="267" spans="1:31" x14ac:dyDescent="0.35">
      <c r="A267" t="s">
        <v>14</v>
      </c>
      <c r="B267" t="s">
        <v>11</v>
      </c>
      <c r="C267">
        <v>43.6</v>
      </c>
      <c r="D267">
        <v>13.9</v>
      </c>
      <c r="E267">
        <v>217</v>
      </c>
      <c r="F267">
        <v>4900</v>
      </c>
      <c r="G267" t="s">
        <v>10</v>
      </c>
      <c r="I267" t="str">
        <v>Gentoo</v>
      </c>
      <c r="J267" t="str">
        <v>Biscoe</v>
      </c>
      <c r="K267">
        <v>47.3</v>
      </c>
      <c r="L267">
        <v>15.3</v>
      </c>
      <c r="M267">
        <v>222</v>
      </c>
      <c r="N267">
        <v>5250</v>
      </c>
      <c r="O267" t="str">
        <v>MALE</v>
      </c>
      <c r="Q267" t="str">
        <v>Gentoo</v>
      </c>
      <c r="R267" t="str">
        <v>Biscoe</v>
      </c>
      <c r="S267">
        <v>50</v>
      </c>
      <c r="T267">
        <v>15.3</v>
      </c>
      <c r="U267">
        <v>220</v>
      </c>
      <c r="V267">
        <v>5550</v>
      </c>
      <c r="W267" t="str">
        <v>MALE</v>
      </c>
      <c r="Y267" t="str">
        <v>Gentoo</v>
      </c>
      <c r="Z267" t="str">
        <v>Biscoe</v>
      </c>
      <c r="AA267">
        <v>47.3</v>
      </c>
      <c r="AB267">
        <v>15.3</v>
      </c>
      <c r="AC267">
        <v>222</v>
      </c>
      <c r="AD267">
        <v>5250</v>
      </c>
      <c r="AE267" t="str">
        <v>MALE</v>
      </c>
    </row>
    <row r="268" spans="1:31" x14ac:dyDescent="0.35">
      <c r="A268" t="s">
        <v>14</v>
      </c>
      <c r="B268" t="s">
        <v>11</v>
      </c>
      <c r="C268">
        <v>45.5</v>
      </c>
      <c r="D268">
        <v>13.9</v>
      </c>
      <c r="E268">
        <v>210</v>
      </c>
      <c r="F268">
        <v>4200</v>
      </c>
      <c r="G268" t="s">
        <v>10</v>
      </c>
      <c r="I268" t="str">
        <v>Gentoo</v>
      </c>
      <c r="J268" t="str">
        <v>Biscoe</v>
      </c>
      <c r="K268">
        <v>42.8</v>
      </c>
      <c r="L268">
        <v>14.2</v>
      </c>
      <c r="M268">
        <v>209</v>
      </c>
      <c r="N268">
        <v>4700</v>
      </c>
      <c r="O268" t="str">
        <v>FEMALE</v>
      </c>
      <c r="Q268" t="str">
        <v>Gentoo</v>
      </c>
      <c r="R268" t="str">
        <v>Biscoe</v>
      </c>
      <c r="S268">
        <v>47.3</v>
      </c>
      <c r="T268">
        <v>15.3</v>
      </c>
      <c r="U268">
        <v>222</v>
      </c>
      <c r="V268">
        <v>5250</v>
      </c>
      <c r="W268" t="str">
        <v>MALE</v>
      </c>
      <c r="Y268" t="str">
        <v>Gentoo</v>
      </c>
      <c r="Z268" t="str">
        <v>Biscoe</v>
      </c>
      <c r="AA268">
        <v>42.8</v>
      </c>
      <c r="AB268">
        <v>14.2</v>
      </c>
      <c r="AC268">
        <v>209</v>
      </c>
      <c r="AD268">
        <v>4700</v>
      </c>
      <c r="AE268" t="str">
        <v>FEMALE</v>
      </c>
    </row>
    <row r="269" spans="1:31" x14ac:dyDescent="0.35">
      <c r="A269" t="s">
        <v>14</v>
      </c>
      <c r="B269" t="s">
        <v>11</v>
      </c>
      <c r="C269">
        <v>50.5</v>
      </c>
      <c r="D269">
        <v>15.9</v>
      </c>
      <c r="E269">
        <v>225</v>
      </c>
      <c r="F269">
        <v>5400</v>
      </c>
      <c r="G269" t="s">
        <v>9</v>
      </c>
      <c r="I269" t="str">
        <v>Gentoo</v>
      </c>
      <c r="J269" t="str">
        <v>Biscoe</v>
      </c>
      <c r="K269">
        <v>45.1</v>
      </c>
      <c r="L269">
        <v>14.5</v>
      </c>
      <c r="M269">
        <v>207</v>
      </c>
      <c r="N269">
        <v>5050</v>
      </c>
      <c r="O269" t="str">
        <v>FEMALE</v>
      </c>
      <c r="Q269" t="str">
        <v>Gentoo</v>
      </c>
      <c r="R269" t="str">
        <v>Biscoe</v>
      </c>
      <c r="S269">
        <v>42.8</v>
      </c>
      <c r="T269">
        <v>14.2</v>
      </c>
      <c r="U269">
        <v>209</v>
      </c>
      <c r="V269">
        <v>4700</v>
      </c>
      <c r="W269" t="str">
        <v>FEMALE</v>
      </c>
      <c r="Y269" t="str">
        <v>Gentoo</v>
      </c>
      <c r="Z269" t="str">
        <v>Biscoe</v>
      </c>
      <c r="AA269">
        <v>45.1</v>
      </c>
      <c r="AB269">
        <v>14.5</v>
      </c>
      <c r="AC269">
        <v>207</v>
      </c>
      <c r="AD269">
        <v>5050</v>
      </c>
      <c r="AE269" t="str">
        <v>FEMALE</v>
      </c>
    </row>
    <row r="270" spans="1:31" x14ac:dyDescent="0.35">
      <c r="A270" t="s">
        <v>14</v>
      </c>
      <c r="B270" t="s">
        <v>11</v>
      </c>
      <c r="C270">
        <v>44.9</v>
      </c>
      <c r="D270">
        <v>13.3</v>
      </c>
      <c r="E270">
        <v>213</v>
      </c>
      <c r="F270">
        <v>5100</v>
      </c>
      <c r="G270" t="s">
        <v>10</v>
      </c>
      <c r="I270" t="str">
        <v>Gentoo</v>
      </c>
      <c r="J270" t="str">
        <v>Biscoe</v>
      </c>
      <c r="K270">
        <v>59.6</v>
      </c>
      <c r="L270">
        <v>17</v>
      </c>
      <c r="M270">
        <v>230</v>
      </c>
      <c r="N270">
        <v>6050</v>
      </c>
      <c r="O270" t="str">
        <v>MALE</v>
      </c>
      <c r="Q270" t="str">
        <v>Gentoo</v>
      </c>
      <c r="R270" t="str">
        <v>Biscoe</v>
      </c>
      <c r="S270">
        <v>45.1</v>
      </c>
      <c r="T270">
        <v>14.5</v>
      </c>
      <c r="U270">
        <v>207</v>
      </c>
      <c r="V270">
        <v>5050</v>
      </c>
      <c r="W270" t="str">
        <v>FEMALE</v>
      </c>
      <c r="Y270" t="str">
        <v>Gentoo</v>
      </c>
      <c r="Z270" t="str">
        <v>Biscoe</v>
      </c>
      <c r="AA270">
        <v>59.6</v>
      </c>
      <c r="AB270">
        <v>17</v>
      </c>
      <c r="AC270">
        <v>230</v>
      </c>
      <c r="AD270">
        <v>6050</v>
      </c>
      <c r="AE270" t="str">
        <v>MALE</v>
      </c>
    </row>
    <row r="271" spans="1:31" x14ac:dyDescent="0.35">
      <c r="A271" t="s">
        <v>14</v>
      </c>
      <c r="B271" t="s">
        <v>11</v>
      </c>
      <c r="C271">
        <v>45.2</v>
      </c>
      <c r="D271">
        <v>15.8</v>
      </c>
      <c r="E271">
        <v>215</v>
      </c>
      <c r="F271">
        <v>5300</v>
      </c>
      <c r="G271" t="s">
        <v>9</v>
      </c>
      <c r="I271" t="str">
        <v>Gentoo</v>
      </c>
      <c r="J271" t="str">
        <v>Biscoe</v>
      </c>
      <c r="K271">
        <v>49.1</v>
      </c>
      <c r="L271">
        <v>14.8</v>
      </c>
      <c r="M271">
        <v>220</v>
      </c>
      <c r="N271">
        <v>5150</v>
      </c>
      <c r="O271" t="str">
        <v>FEMALE</v>
      </c>
      <c r="Q271" t="str">
        <v>Gentoo</v>
      </c>
      <c r="R271" t="str">
        <v>Biscoe</v>
      </c>
      <c r="S271">
        <v>59.6</v>
      </c>
      <c r="T271">
        <v>17</v>
      </c>
      <c r="U271">
        <v>230</v>
      </c>
      <c r="V271">
        <v>6050</v>
      </c>
      <c r="W271" t="str">
        <v>MALE</v>
      </c>
      <c r="Y271" t="str">
        <v>Gentoo</v>
      </c>
      <c r="Z271" t="str">
        <v>Biscoe</v>
      </c>
      <c r="AA271">
        <v>49.1</v>
      </c>
      <c r="AB271">
        <v>14.8</v>
      </c>
      <c r="AC271">
        <v>220</v>
      </c>
      <c r="AD271">
        <v>5150</v>
      </c>
      <c r="AE271" t="str">
        <v>FEMALE</v>
      </c>
    </row>
    <row r="272" spans="1:31" x14ac:dyDescent="0.35">
      <c r="A272" t="s">
        <v>14</v>
      </c>
      <c r="B272" t="s">
        <v>11</v>
      </c>
      <c r="C272">
        <v>46.6</v>
      </c>
      <c r="D272">
        <v>14.2</v>
      </c>
      <c r="E272">
        <v>210</v>
      </c>
      <c r="F272">
        <v>4850</v>
      </c>
      <c r="G272" t="s">
        <v>10</v>
      </c>
      <c r="I272" t="str">
        <v>Gentoo</v>
      </c>
      <c r="J272" t="str">
        <v>Biscoe</v>
      </c>
      <c r="K272">
        <v>48.4</v>
      </c>
      <c r="L272">
        <v>16.3</v>
      </c>
      <c r="M272">
        <v>220</v>
      </c>
      <c r="N272">
        <v>5400</v>
      </c>
      <c r="O272" t="str">
        <v>MALE</v>
      </c>
      <c r="Q272" t="str">
        <v>Gentoo</v>
      </c>
      <c r="R272" t="str">
        <v>Biscoe</v>
      </c>
      <c r="S272">
        <v>49.1</v>
      </c>
      <c r="T272">
        <v>14.8</v>
      </c>
      <c r="U272">
        <v>220</v>
      </c>
      <c r="V272">
        <v>5150</v>
      </c>
      <c r="W272" t="str">
        <v>FEMALE</v>
      </c>
      <c r="Y272" t="str">
        <v>Gentoo</v>
      </c>
      <c r="Z272" t="str">
        <v>Biscoe</v>
      </c>
      <c r="AA272">
        <v>48.4</v>
      </c>
      <c r="AB272">
        <v>16.3</v>
      </c>
      <c r="AC272">
        <v>220</v>
      </c>
      <c r="AD272">
        <v>5400</v>
      </c>
      <c r="AE272" t="str">
        <v>MALE</v>
      </c>
    </row>
    <row r="273" spans="1:31" x14ac:dyDescent="0.35">
      <c r="A273" t="s">
        <v>14</v>
      </c>
      <c r="B273" t="s">
        <v>11</v>
      </c>
      <c r="C273">
        <v>48.5</v>
      </c>
      <c r="D273">
        <v>14.1</v>
      </c>
      <c r="E273">
        <v>220</v>
      </c>
      <c r="F273">
        <v>5300</v>
      </c>
      <c r="G273" t="s">
        <v>9</v>
      </c>
      <c r="I273" t="str">
        <v>Gentoo</v>
      </c>
      <c r="J273" t="str">
        <v>Biscoe</v>
      </c>
      <c r="K273">
        <v>42.6</v>
      </c>
      <c r="L273">
        <v>13.7</v>
      </c>
      <c r="M273">
        <v>213</v>
      </c>
      <c r="N273">
        <v>4950</v>
      </c>
      <c r="O273" t="str">
        <v>FEMALE</v>
      </c>
      <c r="Q273" t="str">
        <v>Gentoo</v>
      </c>
      <c r="R273" t="str">
        <v>Biscoe</v>
      </c>
      <c r="S273">
        <v>48.4</v>
      </c>
      <c r="T273">
        <v>16.3</v>
      </c>
      <c r="U273">
        <v>220</v>
      </c>
      <c r="V273">
        <v>5400</v>
      </c>
      <c r="W273" t="str">
        <v>MALE</v>
      </c>
      <c r="Y273" t="str">
        <v>Gentoo</v>
      </c>
      <c r="Z273" t="str">
        <v>Biscoe</v>
      </c>
      <c r="AA273">
        <v>42.6</v>
      </c>
      <c r="AB273">
        <v>13.7</v>
      </c>
      <c r="AC273">
        <v>213</v>
      </c>
      <c r="AD273">
        <v>4950</v>
      </c>
      <c r="AE273" t="str">
        <v>FEMALE</v>
      </c>
    </row>
    <row r="274" spans="1:31" x14ac:dyDescent="0.35">
      <c r="A274" t="s">
        <v>14</v>
      </c>
      <c r="B274" t="s">
        <v>11</v>
      </c>
      <c r="C274">
        <v>45.1</v>
      </c>
      <c r="D274">
        <v>14.4</v>
      </c>
      <c r="E274">
        <v>210</v>
      </c>
      <c r="F274">
        <v>4400</v>
      </c>
      <c r="G274" t="s">
        <v>10</v>
      </c>
      <c r="I274" t="str">
        <v>Gentoo</v>
      </c>
      <c r="J274" t="str">
        <v>Biscoe</v>
      </c>
      <c r="K274">
        <v>44.4</v>
      </c>
      <c r="L274">
        <v>17.3</v>
      </c>
      <c r="M274">
        <v>219</v>
      </c>
      <c r="N274">
        <v>5250</v>
      </c>
      <c r="O274" t="str">
        <v>MALE</v>
      </c>
      <c r="Q274" t="str">
        <v>Gentoo</v>
      </c>
      <c r="R274" t="str">
        <v>Biscoe</v>
      </c>
      <c r="S274">
        <v>42.6</v>
      </c>
      <c r="T274">
        <v>13.7</v>
      </c>
      <c r="U274">
        <v>213</v>
      </c>
      <c r="V274">
        <v>4950</v>
      </c>
      <c r="W274" t="str">
        <v>FEMALE</v>
      </c>
      <c r="Y274" t="str">
        <v>Gentoo</v>
      </c>
      <c r="Z274" t="str">
        <v>Biscoe</v>
      </c>
      <c r="AA274">
        <v>44.4</v>
      </c>
      <c r="AB274">
        <v>17.3</v>
      </c>
      <c r="AC274">
        <v>219</v>
      </c>
      <c r="AD274">
        <v>5250</v>
      </c>
      <c r="AE274" t="str">
        <v>MALE</v>
      </c>
    </row>
    <row r="275" spans="1:31" x14ac:dyDescent="0.35">
      <c r="A275" t="s">
        <v>14</v>
      </c>
      <c r="B275" t="s">
        <v>11</v>
      </c>
      <c r="C275">
        <v>50.1</v>
      </c>
      <c r="D275">
        <v>15</v>
      </c>
      <c r="E275">
        <v>225</v>
      </c>
      <c r="F275">
        <v>5000</v>
      </c>
      <c r="G275" t="s">
        <v>9</v>
      </c>
      <c r="I275" t="str">
        <v>Gentoo</v>
      </c>
      <c r="J275" t="str">
        <v>Biscoe</v>
      </c>
      <c r="K275">
        <v>44</v>
      </c>
      <c r="L275">
        <v>13.6</v>
      </c>
      <c r="M275">
        <v>208</v>
      </c>
      <c r="N275">
        <v>4350</v>
      </c>
      <c r="O275" t="str">
        <v>FEMALE</v>
      </c>
      <c r="Q275" t="str">
        <v>Gentoo</v>
      </c>
      <c r="R275" t="str">
        <v>Biscoe</v>
      </c>
      <c r="S275">
        <v>44.4</v>
      </c>
      <c r="T275">
        <v>17.3</v>
      </c>
      <c r="U275">
        <v>219</v>
      </c>
      <c r="V275">
        <v>5250</v>
      </c>
      <c r="W275" t="str">
        <v>MALE</v>
      </c>
      <c r="Y275" t="str">
        <v>Gentoo</v>
      </c>
      <c r="Z275" t="str">
        <v>Biscoe</v>
      </c>
      <c r="AA275">
        <v>44</v>
      </c>
      <c r="AB275">
        <v>13.6</v>
      </c>
      <c r="AC275">
        <v>208</v>
      </c>
      <c r="AD275">
        <v>4350</v>
      </c>
      <c r="AE275" t="str">
        <v>FEMALE</v>
      </c>
    </row>
    <row r="276" spans="1:31" x14ac:dyDescent="0.35">
      <c r="A276" t="s">
        <v>14</v>
      </c>
      <c r="B276" t="s">
        <v>11</v>
      </c>
      <c r="C276">
        <v>46.5</v>
      </c>
      <c r="D276">
        <v>14.4</v>
      </c>
      <c r="E276">
        <v>217</v>
      </c>
      <c r="F276">
        <v>4900</v>
      </c>
      <c r="G276" t="s">
        <v>10</v>
      </c>
      <c r="I276" t="str">
        <v>Gentoo</v>
      </c>
      <c r="J276" t="str">
        <v>Biscoe</v>
      </c>
      <c r="K276">
        <v>48.7</v>
      </c>
      <c r="L276">
        <v>15.7</v>
      </c>
      <c r="M276">
        <v>208</v>
      </c>
      <c r="N276">
        <v>5350</v>
      </c>
      <c r="O276" t="str">
        <v>MALE</v>
      </c>
      <c r="Q276" t="str">
        <v>Gentoo</v>
      </c>
      <c r="R276" t="str">
        <v>Biscoe</v>
      </c>
      <c r="S276">
        <v>44</v>
      </c>
      <c r="T276">
        <v>13.6</v>
      </c>
      <c r="U276">
        <v>208</v>
      </c>
      <c r="V276">
        <v>4350</v>
      </c>
      <c r="W276" t="str">
        <v>FEMALE</v>
      </c>
      <c r="Y276" t="str">
        <v>Gentoo</v>
      </c>
      <c r="Z276" t="str">
        <v>Biscoe</v>
      </c>
      <c r="AA276">
        <v>48.7</v>
      </c>
      <c r="AB276">
        <v>15.7</v>
      </c>
      <c r="AC276">
        <v>208</v>
      </c>
      <c r="AD276">
        <v>5350</v>
      </c>
      <c r="AE276" t="str">
        <v>MALE</v>
      </c>
    </row>
    <row r="277" spans="1:31" x14ac:dyDescent="0.35">
      <c r="A277" t="s">
        <v>14</v>
      </c>
      <c r="B277" t="s">
        <v>11</v>
      </c>
      <c r="C277">
        <v>45</v>
      </c>
      <c r="D277">
        <v>15.4</v>
      </c>
      <c r="E277">
        <v>220</v>
      </c>
      <c r="F277">
        <v>5050</v>
      </c>
      <c r="G277" t="s">
        <v>9</v>
      </c>
      <c r="I277" t="str">
        <v>Gentoo</v>
      </c>
      <c r="J277" t="str">
        <v>Biscoe</v>
      </c>
      <c r="K277">
        <v>42.7</v>
      </c>
      <c r="L277">
        <v>13.7</v>
      </c>
      <c r="M277">
        <v>208</v>
      </c>
      <c r="N277">
        <v>3950</v>
      </c>
      <c r="O277" t="str">
        <v>FEMALE</v>
      </c>
      <c r="Q277" t="str">
        <v>Gentoo</v>
      </c>
      <c r="R277" t="str">
        <v>Biscoe</v>
      </c>
      <c r="S277">
        <v>48.7</v>
      </c>
      <c r="T277">
        <v>15.7</v>
      </c>
      <c r="U277">
        <v>208</v>
      </c>
      <c r="V277">
        <v>5350</v>
      </c>
      <c r="W277" t="str">
        <v>MALE</v>
      </c>
      <c r="Y277" t="str">
        <v>Gentoo</v>
      </c>
      <c r="Z277" t="str">
        <v>Biscoe</v>
      </c>
      <c r="AA277">
        <v>42.7</v>
      </c>
      <c r="AB277">
        <v>13.7</v>
      </c>
      <c r="AC277">
        <v>208</v>
      </c>
      <c r="AD277">
        <v>3950</v>
      </c>
      <c r="AE277" t="str">
        <v>FEMALE</v>
      </c>
    </row>
    <row r="278" spans="1:31" x14ac:dyDescent="0.35">
      <c r="A278" t="s">
        <v>14</v>
      </c>
      <c r="B278" t="s">
        <v>11</v>
      </c>
      <c r="C278">
        <v>43.8</v>
      </c>
      <c r="D278">
        <v>13.9</v>
      </c>
      <c r="E278">
        <v>208</v>
      </c>
      <c r="F278">
        <v>4300</v>
      </c>
      <c r="G278" t="s">
        <v>10</v>
      </c>
      <c r="I278" t="str">
        <v>Gentoo</v>
      </c>
      <c r="J278" t="str">
        <v>Biscoe</v>
      </c>
      <c r="K278">
        <v>49.6</v>
      </c>
      <c r="L278">
        <v>16</v>
      </c>
      <c r="M278">
        <v>225</v>
      </c>
      <c r="N278">
        <v>5700</v>
      </c>
      <c r="O278" t="str">
        <v>MALE</v>
      </c>
      <c r="Q278" t="str">
        <v>Gentoo</v>
      </c>
      <c r="R278" t="str">
        <v>Biscoe</v>
      </c>
      <c r="S278">
        <v>42.7</v>
      </c>
      <c r="T278">
        <v>13.7</v>
      </c>
      <c r="U278">
        <v>208</v>
      </c>
      <c r="V278">
        <v>3950</v>
      </c>
      <c r="W278" t="str">
        <v>FEMALE</v>
      </c>
      <c r="Y278" t="str">
        <v>Gentoo</v>
      </c>
      <c r="Z278" t="str">
        <v>Biscoe</v>
      </c>
      <c r="AA278">
        <v>49.6</v>
      </c>
      <c r="AB278">
        <v>16</v>
      </c>
      <c r="AC278">
        <v>225</v>
      </c>
      <c r="AD278">
        <v>5700</v>
      </c>
      <c r="AE278" t="str">
        <v>MALE</v>
      </c>
    </row>
    <row r="279" spans="1:31" x14ac:dyDescent="0.35">
      <c r="A279" t="s">
        <v>14</v>
      </c>
      <c r="B279" t="s">
        <v>11</v>
      </c>
      <c r="C279">
        <v>45.5</v>
      </c>
      <c r="D279">
        <v>15</v>
      </c>
      <c r="E279">
        <v>220</v>
      </c>
      <c r="F279">
        <v>5000</v>
      </c>
      <c r="G279" t="s">
        <v>9</v>
      </c>
      <c r="I279" t="str">
        <v>Gentoo</v>
      </c>
      <c r="J279" t="str">
        <v>Biscoe</v>
      </c>
      <c r="K279">
        <v>45.3</v>
      </c>
      <c r="L279">
        <v>13.7</v>
      </c>
      <c r="M279">
        <v>210</v>
      </c>
      <c r="N279">
        <v>4300</v>
      </c>
      <c r="O279" t="str">
        <v>FEMALE</v>
      </c>
      <c r="Q279" t="str">
        <v>Gentoo</v>
      </c>
      <c r="R279" t="str">
        <v>Biscoe</v>
      </c>
      <c r="S279">
        <v>49.6</v>
      </c>
      <c r="T279">
        <v>16</v>
      </c>
      <c r="U279">
        <v>225</v>
      </c>
      <c r="V279">
        <v>5700</v>
      </c>
      <c r="W279" t="str">
        <v>MALE</v>
      </c>
      <c r="Y279" t="str">
        <v>Gentoo</v>
      </c>
      <c r="Z279" t="str">
        <v>Biscoe</v>
      </c>
      <c r="AA279">
        <v>45.3</v>
      </c>
      <c r="AB279">
        <v>13.7</v>
      </c>
      <c r="AC279">
        <v>210</v>
      </c>
      <c r="AD279">
        <v>4300</v>
      </c>
      <c r="AE279" t="str">
        <v>FEMALE</v>
      </c>
    </row>
    <row r="280" spans="1:31" x14ac:dyDescent="0.35">
      <c r="A280" t="s">
        <v>14</v>
      </c>
      <c r="B280" t="s">
        <v>11</v>
      </c>
      <c r="C280">
        <v>43.2</v>
      </c>
      <c r="D280">
        <v>14.5</v>
      </c>
      <c r="E280">
        <v>208</v>
      </c>
      <c r="F280">
        <v>4450</v>
      </c>
      <c r="G280" t="s">
        <v>10</v>
      </c>
      <c r="I280" t="str">
        <v>Gentoo</v>
      </c>
      <c r="J280" t="str">
        <v>Biscoe</v>
      </c>
      <c r="K280">
        <v>49.6</v>
      </c>
      <c r="L280">
        <v>15</v>
      </c>
      <c r="M280">
        <v>216</v>
      </c>
      <c r="N280">
        <v>4750</v>
      </c>
      <c r="O280" t="str">
        <v>MALE</v>
      </c>
      <c r="Q280" t="str">
        <v>Gentoo</v>
      </c>
      <c r="R280" t="str">
        <v>Biscoe</v>
      </c>
      <c r="S280">
        <v>45.3</v>
      </c>
      <c r="T280">
        <v>13.7</v>
      </c>
      <c r="U280">
        <v>210</v>
      </c>
      <c r="V280">
        <v>4300</v>
      </c>
      <c r="W280" t="str">
        <v>FEMALE</v>
      </c>
      <c r="Y280" t="str">
        <v>Gentoo</v>
      </c>
      <c r="Z280" t="str">
        <v>Biscoe</v>
      </c>
      <c r="AA280">
        <v>49.6</v>
      </c>
      <c r="AB280">
        <v>15</v>
      </c>
      <c r="AC280">
        <v>216</v>
      </c>
      <c r="AD280">
        <v>4750</v>
      </c>
      <c r="AE280" t="str">
        <v>MALE</v>
      </c>
    </row>
    <row r="281" spans="1:31" x14ac:dyDescent="0.35">
      <c r="A281" t="s">
        <v>14</v>
      </c>
      <c r="B281" t="s">
        <v>11</v>
      </c>
      <c r="C281">
        <v>50.4</v>
      </c>
      <c r="D281">
        <v>15.3</v>
      </c>
      <c r="E281">
        <v>224</v>
      </c>
      <c r="F281">
        <v>5550</v>
      </c>
      <c r="G281" t="s">
        <v>9</v>
      </c>
      <c r="I281" t="str">
        <v>Gentoo</v>
      </c>
      <c r="J281" t="str">
        <v>Biscoe</v>
      </c>
      <c r="K281">
        <v>50.5</v>
      </c>
      <c r="L281">
        <v>15.9</v>
      </c>
      <c r="M281">
        <v>222</v>
      </c>
      <c r="N281">
        <v>5550</v>
      </c>
      <c r="O281" t="str">
        <v>MALE</v>
      </c>
      <c r="Q281" t="str">
        <v>Gentoo</v>
      </c>
      <c r="R281" t="str">
        <v>Biscoe</v>
      </c>
      <c r="S281">
        <v>49.6</v>
      </c>
      <c r="T281">
        <v>15</v>
      </c>
      <c r="U281">
        <v>216</v>
      </c>
      <c r="V281">
        <v>4750</v>
      </c>
      <c r="W281" t="str">
        <v>MALE</v>
      </c>
      <c r="Y281" t="str">
        <v>Gentoo</v>
      </c>
      <c r="Z281" t="str">
        <v>Biscoe</v>
      </c>
      <c r="AA281">
        <v>50.5</v>
      </c>
      <c r="AB281">
        <v>15.9</v>
      </c>
      <c r="AC281">
        <v>222</v>
      </c>
      <c r="AD281">
        <v>5550</v>
      </c>
      <c r="AE281" t="str">
        <v>MALE</v>
      </c>
    </row>
    <row r="282" spans="1:31" x14ac:dyDescent="0.35">
      <c r="A282" t="s">
        <v>14</v>
      </c>
      <c r="B282" t="s">
        <v>11</v>
      </c>
      <c r="C282">
        <v>45.3</v>
      </c>
      <c r="D282">
        <v>13.8</v>
      </c>
      <c r="E282">
        <v>208</v>
      </c>
      <c r="F282">
        <v>4200</v>
      </c>
      <c r="G282" t="s">
        <v>10</v>
      </c>
      <c r="I282" t="str">
        <v>Gentoo</v>
      </c>
      <c r="J282" t="str">
        <v>Biscoe</v>
      </c>
      <c r="K282">
        <v>43.6</v>
      </c>
      <c r="L282">
        <v>13.9</v>
      </c>
      <c r="M282">
        <v>217</v>
      </c>
      <c r="N282">
        <v>4900</v>
      </c>
      <c r="O282" t="str">
        <v>FEMALE</v>
      </c>
      <c r="Q282" t="str">
        <v>Gentoo</v>
      </c>
      <c r="R282" t="str">
        <v>Biscoe</v>
      </c>
      <c r="S282">
        <v>50.5</v>
      </c>
      <c r="T282">
        <v>15.9</v>
      </c>
      <c r="U282">
        <v>222</v>
      </c>
      <c r="V282">
        <v>5550</v>
      </c>
      <c r="W282" t="str">
        <v>MALE</v>
      </c>
      <c r="Y282" t="str">
        <v>Gentoo</v>
      </c>
      <c r="Z282" t="str">
        <v>Biscoe</v>
      </c>
      <c r="AA282">
        <v>43.6</v>
      </c>
      <c r="AB282">
        <v>13.9</v>
      </c>
      <c r="AC282">
        <v>217</v>
      </c>
      <c r="AD282">
        <v>4900</v>
      </c>
      <c r="AE282" t="str">
        <v>FEMALE</v>
      </c>
    </row>
    <row r="283" spans="1:31" x14ac:dyDescent="0.35">
      <c r="A283" t="s">
        <v>14</v>
      </c>
      <c r="B283" t="s">
        <v>11</v>
      </c>
      <c r="C283">
        <v>46.2</v>
      </c>
      <c r="D283">
        <v>14.9</v>
      </c>
      <c r="E283">
        <v>221</v>
      </c>
      <c r="F283">
        <v>5300</v>
      </c>
      <c r="G283" t="s">
        <v>9</v>
      </c>
      <c r="I283" t="str">
        <v>Gentoo</v>
      </c>
      <c r="J283" t="str">
        <v>Biscoe</v>
      </c>
      <c r="K283">
        <v>45.5</v>
      </c>
      <c r="L283">
        <v>13.9</v>
      </c>
      <c r="M283">
        <v>210</v>
      </c>
      <c r="N283">
        <v>4200</v>
      </c>
      <c r="O283" t="str">
        <v>FEMALE</v>
      </c>
      <c r="Q283" t="str">
        <v>Gentoo</v>
      </c>
      <c r="R283" t="str">
        <v>Biscoe</v>
      </c>
      <c r="S283">
        <v>43.6</v>
      </c>
      <c r="T283">
        <v>13.9</v>
      </c>
      <c r="U283">
        <v>217</v>
      </c>
      <c r="V283">
        <v>4900</v>
      </c>
      <c r="W283" t="str">
        <v>FEMALE</v>
      </c>
      <c r="Y283" t="str">
        <v>Gentoo</v>
      </c>
      <c r="Z283" t="str">
        <v>Biscoe</v>
      </c>
      <c r="AA283">
        <v>45.5</v>
      </c>
      <c r="AB283">
        <v>13.9</v>
      </c>
      <c r="AC283">
        <v>210</v>
      </c>
      <c r="AD283">
        <v>4200</v>
      </c>
      <c r="AE283" t="str">
        <v>FEMALE</v>
      </c>
    </row>
    <row r="284" spans="1:31" x14ac:dyDescent="0.35">
      <c r="A284" t="s">
        <v>14</v>
      </c>
      <c r="B284" t="s">
        <v>11</v>
      </c>
      <c r="C284">
        <v>45.7</v>
      </c>
      <c r="D284">
        <v>13.9</v>
      </c>
      <c r="E284">
        <v>214</v>
      </c>
      <c r="F284">
        <v>4400</v>
      </c>
      <c r="G284" t="s">
        <v>10</v>
      </c>
      <c r="I284" t="str">
        <v>Gentoo</v>
      </c>
      <c r="J284" t="str">
        <v>Biscoe</v>
      </c>
      <c r="K284">
        <v>50.5</v>
      </c>
      <c r="L284">
        <v>15.9</v>
      </c>
      <c r="M284">
        <v>225</v>
      </c>
      <c r="N284">
        <v>5400</v>
      </c>
      <c r="O284" t="str">
        <v>MALE</v>
      </c>
      <c r="Q284" t="str">
        <v>Gentoo</v>
      </c>
      <c r="R284" t="str">
        <v>Biscoe</v>
      </c>
      <c r="S284">
        <v>45.5</v>
      </c>
      <c r="T284">
        <v>13.9</v>
      </c>
      <c r="U284">
        <v>210</v>
      </c>
      <c r="V284">
        <v>4200</v>
      </c>
      <c r="W284" t="str">
        <v>FEMALE</v>
      </c>
      <c r="Y284" t="str">
        <v>Gentoo</v>
      </c>
      <c r="Z284" t="str">
        <v>Biscoe</v>
      </c>
      <c r="AA284">
        <v>50.5</v>
      </c>
      <c r="AB284">
        <v>15.9</v>
      </c>
      <c r="AC284">
        <v>225</v>
      </c>
      <c r="AD284">
        <v>5400</v>
      </c>
      <c r="AE284" t="str">
        <v>MALE</v>
      </c>
    </row>
    <row r="285" spans="1:31" x14ac:dyDescent="0.35">
      <c r="A285" t="s">
        <v>14</v>
      </c>
      <c r="B285" t="s">
        <v>11</v>
      </c>
      <c r="C285">
        <v>54.3</v>
      </c>
      <c r="D285">
        <v>15.7</v>
      </c>
      <c r="E285">
        <v>231</v>
      </c>
      <c r="F285">
        <v>5650</v>
      </c>
      <c r="G285" t="s">
        <v>9</v>
      </c>
      <c r="I285" t="str">
        <v>Gentoo</v>
      </c>
      <c r="J285" t="str">
        <v>Biscoe</v>
      </c>
      <c r="K285">
        <v>44.9</v>
      </c>
      <c r="L285">
        <v>13.3</v>
      </c>
      <c r="M285">
        <v>213</v>
      </c>
      <c r="N285">
        <v>5100</v>
      </c>
      <c r="O285" t="str">
        <v>FEMALE</v>
      </c>
      <c r="Q285" t="str">
        <v>Gentoo</v>
      </c>
      <c r="R285" t="str">
        <v>Biscoe</v>
      </c>
      <c r="S285">
        <v>50.5</v>
      </c>
      <c r="T285">
        <v>15.9</v>
      </c>
      <c r="U285">
        <v>225</v>
      </c>
      <c r="V285">
        <v>5400</v>
      </c>
      <c r="W285" t="str">
        <v>MALE</v>
      </c>
      <c r="Y285" t="str">
        <v>Gentoo</v>
      </c>
      <c r="Z285" t="str">
        <v>Biscoe</v>
      </c>
      <c r="AA285">
        <v>44.9</v>
      </c>
      <c r="AB285">
        <v>13.3</v>
      </c>
      <c r="AC285">
        <v>213</v>
      </c>
      <c r="AD285">
        <v>5100</v>
      </c>
      <c r="AE285" t="str">
        <v>FEMALE</v>
      </c>
    </row>
    <row r="286" spans="1:31" x14ac:dyDescent="0.35">
      <c r="A286" t="s">
        <v>14</v>
      </c>
      <c r="B286" t="s">
        <v>11</v>
      </c>
      <c r="C286">
        <v>45.8</v>
      </c>
      <c r="D286">
        <v>14.2</v>
      </c>
      <c r="E286">
        <v>219</v>
      </c>
      <c r="F286">
        <v>4700</v>
      </c>
      <c r="G286" t="s">
        <v>10</v>
      </c>
      <c r="I286" t="str">
        <v>Gentoo</v>
      </c>
      <c r="J286" t="str">
        <v>Biscoe</v>
      </c>
      <c r="K286">
        <v>45.2</v>
      </c>
      <c r="L286">
        <v>15.8</v>
      </c>
      <c r="M286">
        <v>215</v>
      </c>
      <c r="N286">
        <v>5300</v>
      </c>
      <c r="O286" t="str">
        <v>MALE</v>
      </c>
      <c r="Q286" t="str">
        <v>Gentoo</v>
      </c>
      <c r="R286" t="str">
        <v>Biscoe</v>
      </c>
      <c r="S286">
        <v>44.9</v>
      </c>
      <c r="T286">
        <v>13.3</v>
      </c>
      <c r="U286">
        <v>213</v>
      </c>
      <c r="V286">
        <v>5100</v>
      </c>
      <c r="W286" t="str">
        <v>FEMALE</v>
      </c>
      <c r="Y286" t="str">
        <v>Gentoo</v>
      </c>
      <c r="Z286" t="str">
        <v>Biscoe</v>
      </c>
      <c r="AA286">
        <v>45.2</v>
      </c>
      <c r="AB286">
        <v>15.8</v>
      </c>
      <c r="AC286">
        <v>215</v>
      </c>
      <c r="AD286">
        <v>5300</v>
      </c>
      <c r="AE286" t="str">
        <v>MALE</v>
      </c>
    </row>
    <row r="287" spans="1:31" x14ac:dyDescent="0.35">
      <c r="A287" t="s">
        <v>14</v>
      </c>
      <c r="B287" t="s">
        <v>11</v>
      </c>
      <c r="C287">
        <v>49.8</v>
      </c>
      <c r="D287">
        <v>16.8</v>
      </c>
      <c r="E287">
        <v>230</v>
      </c>
      <c r="F287">
        <v>5700</v>
      </c>
      <c r="G287" t="s">
        <v>9</v>
      </c>
      <c r="I287" t="str">
        <v>Gentoo</v>
      </c>
      <c r="J287" t="str">
        <v>Biscoe</v>
      </c>
      <c r="K287">
        <v>46.6</v>
      </c>
      <c r="L287">
        <v>14.2</v>
      </c>
      <c r="M287">
        <v>210</v>
      </c>
      <c r="N287">
        <v>4850</v>
      </c>
      <c r="O287" t="str">
        <v>FEMALE</v>
      </c>
      <c r="Q287" t="str">
        <v>Gentoo</v>
      </c>
      <c r="R287" t="str">
        <v>Biscoe</v>
      </c>
      <c r="S287">
        <v>45.2</v>
      </c>
      <c r="T287">
        <v>15.8</v>
      </c>
      <c r="U287">
        <v>215</v>
      </c>
      <c r="V287">
        <v>5300</v>
      </c>
      <c r="W287" t="str">
        <v>MALE</v>
      </c>
      <c r="Y287" t="str">
        <v>Gentoo</v>
      </c>
      <c r="Z287" t="str">
        <v>Biscoe</v>
      </c>
      <c r="AA287">
        <v>46.6</v>
      </c>
      <c r="AB287">
        <v>14.2</v>
      </c>
      <c r="AC287">
        <v>210</v>
      </c>
      <c r="AD287">
        <v>4850</v>
      </c>
      <c r="AE287" t="str">
        <v>FEMALE</v>
      </c>
    </row>
    <row r="288" spans="1:31" x14ac:dyDescent="0.35">
      <c r="A288" t="s">
        <v>14</v>
      </c>
      <c r="B288" t="s">
        <v>11</v>
      </c>
      <c r="C288">
        <v>46.2</v>
      </c>
      <c r="D288">
        <v>14.4</v>
      </c>
      <c r="E288">
        <v>214</v>
      </c>
      <c r="F288">
        <v>4650</v>
      </c>
      <c r="I288" t="str">
        <v>Gentoo</v>
      </c>
      <c r="J288" t="str">
        <v>Biscoe</v>
      </c>
      <c r="K288">
        <v>48.5</v>
      </c>
      <c r="L288">
        <v>14.1</v>
      </c>
      <c r="M288">
        <v>220</v>
      </c>
      <c r="N288">
        <v>5300</v>
      </c>
      <c r="O288" t="str">
        <v>MALE</v>
      </c>
      <c r="Q288" t="str">
        <v>Gentoo</v>
      </c>
      <c r="R288" t="str">
        <v>Biscoe</v>
      </c>
      <c r="S288">
        <v>46.6</v>
      </c>
      <c r="T288">
        <v>14.2</v>
      </c>
      <c r="U288">
        <v>210</v>
      </c>
      <c r="V288">
        <v>4850</v>
      </c>
      <c r="W288" t="str">
        <v>FEMALE</v>
      </c>
      <c r="Y288" t="str">
        <v>Gentoo</v>
      </c>
      <c r="Z288" t="str">
        <v>Biscoe</v>
      </c>
      <c r="AA288">
        <v>48.5</v>
      </c>
      <c r="AB288">
        <v>14.1</v>
      </c>
      <c r="AC288">
        <v>220</v>
      </c>
      <c r="AD288">
        <v>5300</v>
      </c>
      <c r="AE288" t="str">
        <v>MALE</v>
      </c>
    </row>
    <row r="289" spans="1:31" x14ac:dyDescent="0.35">
      <c r="A289" t="s">
        <v>14</v>
      </c>
      <c r="B289" t="s">
        <v>11</v>
      </c>
      <c r="C289">
        <v>49.5</v>
      </c>
      <c r="D289">
        <v>16.2</v>
      </c>
      <c r="E289">
        <v>229</v>
      </c>
      <c r="F289">
        <v>5800</v>
      </c>
      <c r="G289" t="s">
        <v>9</v>
      </c>
      <c r="I289" t="str">
        <v>Gentoo</v>
      </c>
      <c r="J289" t="str">
        <v>Biscoe</v>
      </c>
      <c r="K289">
        <v>45.1</v>
      </c>
      <c r="L289">
        <v>14.4</v>
      </c>
      <c r="M289">
        <v>210</v>
      </c>
      <c r="N289">
        <v>4400</v>
      </c>
      <c r="O289" t="str">
        <v>FEMALE</v>
      </c>
      <c r="Q289" t="str">
        <v>Gentoo</v>
      </c>
      <c r="R289" t="str">
        <v>Biscoe</v>
      </c>
      <c r="S289">
        <v>48.5</v>
      </c>
      <c r="T289">
        <v>14.1</v>
      </c>
      <c r="U289">
        <v>220</v>
      </c>
      <c r="V289">
        <v>5300</v>
      </c>
      <c r="W289" t="str">
        <v>MALE</v>
      </c>
      <c r="Y289" t="str">
        <v>Gentoo</v>
      </c>
      <c r="Z289" t="str">
        <v>Biscoe</v>
      </c>
      <c r="AA289">
        <v>45.1</v>
      </c>
      <c r="AB289">
        <v>14.4</v>
      </c>
      <c r="AC289">
        <v>210</v>
      </c>
      <c r="AD289">
        <v>4400</v>
      </c>
      <c r="AE289" t="str">
        <v>FEMALE</v>
      </c>
    </row>
    <row r="290" spans="1:31" x14ac:dyDescent="0.35">
      <c r="A290" t="s">
        <v>14</v>
      </c>
      <c r="B290" t="s">
        <v>11</v>
      </c>
      <c r="C290">
        <v>43.5</v>
      </c>
      <c r="D290">
        <v>14.2</v>
      </c>
      <c r="E290">
        <v>220</v>
      </c>
      <c r="F290">
        <v>4700</v>
      </c>
      <c r="G290" t="s">
        <v>10</v>
      </c>
      <c r="I290" t="str">
        <v>Gentoo</v>
      </c>
      <c r="J290" t="str">
        <v>Biscoe</v>
      </c>
      <c r="K290">
        <v>50.1</v>
      </c>
      <c r="L290">
        <v>15</v>
      </c>
      <c r="M290">
        <v>225</v>
      </c>
      <c r="N290">
        <v>5000</v>
      </c>
      <c r="O290" t="str">
        <v>MALE</v>
      </c>
      <c r="Q290" t="str">
        <v>Gentoo</v>
      </c>
      <c r="R290" t="str">
        <v>Biscoe</v>
      </c>
      <c r="S290">
        <v>45.1</v>
      </c>
      <c r="T290">
        <v>14.4</v>
      </c>
      <c r="U290">
        <v>210</v>
      </c>
      <c r="V290">
        <v>4400</v>
      </c>
      <c r="W290" t="str">
        <v>FEMALE</v>
      </c>
      <c r="Y290" t="str">
        <v>Gentoo</v>
      </c>
      <c r="Z290" t="str">
        <v>Biscoe</v>
      </c>
      <c r="AA290">
        <v>50.1</v>
      </c>
      <c r="AB290">
        <v>15</v>
      </c>
      <c r="AC290">
        <v>225</v>
      </c>
      <c r="AD290">
        <v>5000</v>
      </c>
      <c r="AE290" t="str">
        <v>MALE</v>
      </c>
    </row>
    <row r="291" spans="1:31" x14ac:dyDescent="0.35">
      <c r="A291" t="s">
        <v>14</v>
      </c>
      <c r="B291" t="s">
        <v>11</v>
      </c>
      <c r="C291">
        <v>50.7</v>
      </c>
      <c r="D291">
        <v>15</v>
      </c>
      <c r="E291">
        <v>223</v>
      </c>
      <c r="F291">
        <v>5550</v>
      </c>
      <c r="G291" t="s">
        <v>9</v>
      </c>
      <c r="I291" t="str">
        <v>Gentoo</v>
      </c>
      <c r="J291" t="str">
        <v>Biscoe</v>
      </c>
      <c r="K291">
        <v>46.5</v>
      </c>
      <c r="L291">
        <v>14.4</v>
      </c>
      <c r="M291">
        <v>217</v>
      </c>
      <c r="N291">
        <v>4900</v>
      </c>
      <c r="O291" t="str">
        <v>FEMALE</v>
      </c>
      <c r="Q291" t="str">
        <v>Gentoo</v>
      </c>
      <c r="R291" t="str">
        <v>Biscoe</v>
      </c>
      <c r="S291">
        <v>50.1</v>
      </c>
      <c r="T291">
        <v>15</v>
      </c>
      <c r="U291">
        <v>225</v>
      </c>
      <c r="V291">
        <v>5000</v>
      </c>
      <c r="W291" t="str">
        <v>MALE</v>
      </c>
      <c r="Y291" t="str">
        <v>Gentoo</v>
      </c>
      <c r="Z291" t="str">
        <v>Biscoe</v>
      </c>
      <c r="AA291">
        <v>46.5</v>
      </c>
      <c r="AB291">
        <v>14.4</v>
      </c>
      <c r="AC291">
        <v>217</v>
      </c>
      <c r="AD291">
        <v>4900</v>
      </c>
      <c r="AE291" t="str">
        <v>FEMALE</v>
      </c>
    </row>
    <row r="292" spans="1:31" x14ac:dyDescent="0.35">
      <c r="A292" t="s">
        <v>14</v>
      </c>
      <c r="B292" t="s">
        <v>11</v>
      </c>
      <c r="C292">
        <v>47.7</v>
      </c>
      <c r="D292">
        <v>15</v>
      </c>
      <c r="E292">
        <v>216</v>
      </c>
      <c r="F292">
        <v>4750</v>
      </c>
      <c r="G292" t="s">
        <v>10</v>
      </c>
      <c r="I292" t="str">
        <v>Gentoo</v>
      </c>
      <c r="J292" t="str">
        <v>Biscoe</v>
      </c>
      <c r="K292">
        <v>45</v>
      </c>
      <c r="L292">
        <v>15.4</v>
      </c>
      <c r="M292">
        <v>220</v>
      </c>
      <c r="N292">
        <v>5050</v>
      </c>
      <c r="O292" t="str">
        <v>MALE</v>
      </c>
      <c r="Q292" t="str">
        <v>Gentoo</v>
      </c>
      <c r="R292" t="str">
        <v>Biscoe</v>
      </c>
      <c r="S292">
        <v>46.5</v>
      </c>
      <c r="T292">
        <v>14.4</v>
      </c>
      <c r="U292">
        <v>217</v>
      </c>
      <c r="V292">
        <v>4900</v>
      </c>
      <c r="W292" t="str">
        <v>FEMALE</v>
      </c>
      <c r="Y292" t="str">
        <v>Gentoo</v>
      </c>
      <c r="Z292" t="str">
        <v>Biscoe</v>
      </c>
      <c r="AA292">
        <v>45</v>
      </c>
      <c r="AB292">
        <v>15.4</v>
      </c>
      <c r="AC292">
        <v>220</v>
      </c>
      <c r="AD292">
        <v>5050</v>
      </c>
      <c r="AE292" t="str">
        <v>MALE</v>
      </c>
    </row>
    <row r="293" spans="1:31" x14ac:dyDescent="0.35">
      <c r="A293" t="s">
        <v>14</v>
      </c>
      <c r="B293" t="s">
        <v>11</v>
      </c>
      <c r="C293">
        <v>46.4</v>
      </c>
      <c r="D293">
        <v>15.6</v>
      </c>
      <c r="E293">
        <v>221</v>
      </c>
      <c r="F293">
        <v>5000</v>
      </c>
      <c r="G293" t="s">
        <v>9</v>
      </c>
      <c r="I293" t="str">
        <v>Gentoo</v>
      </c>
      <c r="J293" t="str">
        <v>Biscoe</v>
      </c>
      <c r="K293">
        <v>43.8</v>
      </c>
      <c r="L293">
        <v>13.9</v>
      </c>
      <c r="M293">
        <v>208</v>
      </c>
      <c r="N293">
        <v>4300</v>
      </c>
      <c r="O293" t="str">
        <v>FEMALE</v>
      </c>
      <c r="Q293" t="str">
        <v>Gentoo</v>
      </c>
      <c r="R293" t="str">
        <v>Biscoe</v>
      </c>
      <c r="S293">
        <v>45</v>
      </c>
      <c r="T293">
        <v>15.4</v>
      </c>
      <c r="U293">
        <v>220</v>
      </c>
      <c r="V293">
        <v>5050</v>
      </c>
      <c r="W293" t="str">
        <v>MALE</v>
      </c>
      <c r="Y293" t="str">
        <v>Gentoo</v>
      </c>
      <c r="Z293" t="str">
        <v>Biscoe</v>
      </c>
      <c r="AA293">
        <v>43.8</v>
      </c>
      <c r="AB293">
        <v>13.9</v>
      </c>
      <c r="AC293">
        <v>208</v>
      </c>
      <c r="AD293">
        <v>4300</v>
      </c>
      <c r="AE293" t="str">
        <v>FEMALE</v>
      </c>
    </row>
    <row r="294" spans="1:31" x14ac:dyDescent="0.35">
      <c r="A294" t="s">
        <v>14</v>
      </c>
      <c r="B294" t="s">
        <v>11</v>
      </c>
      <c r="C294">
        <v>48.2</v>
      </c>
      <c r="D294">
        <v>15.6</v>
      </c>
      <c r="E294">
        <v>221</v>
      </c>
      <c r="F294">
        <v>5100</v>
      </c>
      <c r="G294" t="s">
        <v>9</v>
      </c>
      <c r="I294" t="str">
        <v>Gentoo</v>
      </c>
      <c r="J294" t="str">
        <v>Biscoe</v>
      </c>
      <c r="K294">
        <v>45.5</v>
      </c>
      <c r="L294">
        <v>15</v>
      </c>
      <c r="M294">
        <v>220</v>
      </c>
      <c r="N294">
        <v>5000</v>
      </c>
      <c r="O294" t="str">
        <v>MALE</v>
      </c>
      <c r="Q294" t="str">
        <v>Gentoo</v>
      </c>
      <c r="R294" t="str">
        <v>Biscoe</v>
      </c>
      <c r="S294">
        <v>43.8</v>
      </c>
      <c r="T294">
        <v>13.9</v>
      </c>
      <c r="U294">
        <v>208</v>
      </c>
      <c r="V294">
        <v>4300</v>
      </c>
      <c r="W294" t="str">
        <v>FEMALE</v>
      </c>
      <c r="Y294" t="str">
        <v>Gentoo</v>
      </c>
      <c r="Z294" t="str">
        <v>Biscoe</v>
      </c>
      <c r="AA294">
        <v>45.5</v>
      </c>
      <c r="AB294">
        <v>15</v>
      </c>
      <c r="AC294">
        <v>220</v>
      </c>
      <c r="AD294">
        <v>5000</v>
      </c>
      <c r="AE294" t="str">
        <v>MALE</v>
      </c>
    </row>
    <row r="295" spans="1:31" x14ac:dyDescent="0.35">
      <c r="A295" t="s">
        <v>14</v>
      </c>
      <c r="B295" t="s">
        <v>11</v>
      </c>
      <c r="C295">
        <v>46.5</v>
      </c>
      <c r="D295">
        <v>14.8</v>
      </c>
      <c r="E295">
        <v>217</v>
      </c>
      <c r="F295">
        <v>5200</v>
      </c>
      <c r="G295" t="s">
        <v>10</v>
      </c>
      <c r="I295" t="str">
        <v>Gentoo</v>
      </c>
      <c r="J295" t="str">
        <v>Biscoe</v>
      </c>
      <c r="K295">
        <v>43.2</v>
      </c>
      <c r="L295">
        <v>14.5</v>
      </c>
      <c r="M295">
        <v>208</v>
      </c>
      <c r="N295">
        <v>4450</v>
      </c>
      <c r="O295" t="str">
        <v>FEMALE</v>
      </c>
      <c r="Q295" t="str">
        <v>Gentoo</v>
      </c>
      <c r="R295" t="str">
        <v>Biscoe</v>
      </c>
      <c r="S295">
        <v>45.5</v>
      </c>
      <c r="T295">
        <v>15</v>
      </c>
      <c r="U295">
        <v>220</v>
      </c>
      <c r="V295">
        <v>5000</v>
      </c>
      <c r="W295" t="str">
        <v>MALE</v>
      </c>
      <c r="Y295" t="str">
        <v>Gentoo</v>
      </c>
      <c r="Z295" t="str">
        <v>Biscoe</v>
      </c>
      <c r="AA295">
        <v>43.2</v>
      </c>
      <c r="AB295">
        <v>14.5</v>
      </c>
      <c r="AC295">
        <v>208</v>
      </c>
      <c r="AD295">
        <v>4450</v>
      </c>
      <c r="AE295" t="str">
        <v>FEMALE</v>
      </c>
    </row>
    <row r="296" spans="1:31" x14ac:dyDescent="0.35">
      <c r="A296" t="s">
        <v>14</v>
      </c>
      <c r="B296" t="s">
        <v>11</v>
      </c>
      <c r="C296">
        <v>46.4</v>
      </c>
      <c r="D296">
        <v>15</v>
      </c>
      <c r="E296">
        <v>216</v>
      </c>
      <c r="F296">
        <v>4700</v>
      </c>
      <c r="G296" t="s">
        <v>10</v>
      </c>
      <c r="I296" t="str">
        <v>Gentoo</v>
      </c>
      <c r="J296" t="str">
        <v>Biscoe</v>
      </c>
      <c r="K296">
        <v>50.4</v>
      </c>
      <c r="L296">
        <v>15.3</v>
      </c>
      <c r="M296">
        <v>224</v>
      </c>
      <c r="N296">
        <v>5550</v>
      </c>
      <c r="O296" t="str">
        <v>MALE</v>
      </c>
      <c r="Q296" t="str">
        <v>Gentoo</v>
      </c>
      <c r="R296" t="str">
        <v>Biscoe</v>
      </c>
      <c r="S296">
        <v>43.2</v>
      </c>
      <c r="T296">
        <v>14.5</v>
      </c>
      <c r="U296">
        <v>208</v>
      </c>
      <c r="V296">
        <v>4450</v>
      </c>
      <c r="W296" t="str">
        <v>FEMALE</v>
      </c>
      <c r="Y296" t="str">
        <v>Gentoo</v>
      </c>
      <c r="Z296" t="str">
        <v>Biscoe</v>
      </c>
      <c r="AA296">
        <v>50.4</v>
      </c>
      <c r="AB296">
        <v>15.3</v>
      </c>
      <c r="AC296">
        <v>224</v>
      </c>
      <c r="AD296">
        <v>5550</v>
      </c>
      <c r="AE296" t="str">
        <v>MALE</v>
      </c>
    </row>
    <row r="297" spans="1:31" x14ac:dyDescent="0.35">
      <c r="A297" t="s">
        <v>14</v>
      </c>
      <c r="B297" t="s">
        <v>11</v>
      </c>
      <c r="C297">
        <v>48.6</v>
      </c>
      <c r="D297">
        <v>16</v>
      </c>
      <c r="E297">
        <v>230</v>
      </c>
      <c r="F297">
        <v>5800</v>
      </c>
      <c r="G297" t="s">
        <v>9</v>
      </c>
      <c r="I297" t="str">
        <v>Gentoo</v>
      </c>
      <c r="J297" t="str">
        <v>Biscoe</v>
      </c>
      <c r="K297">
        <v>45.3</v>
      </c>
      <c r="L297">
        <v>13.8</v>
      </c>
      <c r="M297">
        <v>208</v>
      </c>
      <c r="N297">
        <v>4200</v>
      </c>
      <c r="O297" t="str">
        <v>FEMALE</v>
      </c>
      <c r="Q297" t="str">
        <v>Gentoo</v>
      </c>
      <c r="R297" t="str">
        <v>Biscoe</v>
      </c>
      <c r="S297">
        <v>50.4</v>
      </c>
      <c r="T297">
        <v>15.3</v>
      </c>
      <c r="U297">
        <v>224</v>
      </c>
      <c r="V297">
        <v>5550</v>
      </c>
      <c r="W297" t="str">
        <v>MALE</v>
      </c>
      <c r="Y297" t="str">
        <v>Gentoo</v>
      </c>
      <c r="Z297" t="str">
        <v>Biscoe</v>
      </c>
      <c r="AA297">
        <v>45.3</v>
      </c>
      <c r="AB297">
        <v>13.8</v>
      </c>
      <c r="AC297">
        <v>208</v>
      </c>
      <c r="AD297">
        <v>4200</v>
      </c>
      <c r="AE297" t="str">
        <v>FEMALE</v>
      </c>
    </row>
    <row r="298" spans="1:31" x14ac:dyDescent="0.35">
      <c r="A298" t="s">
        <v>14</v>
      </c>
      <c r="B298" t="s">
        <v>11</v>
      </c>
      <c r="C298">
        <v>47.5</v>
      </c>
      <c r="D298">
        <v>14.2</v>
      </c>
      <c r="E298">
        <v>209</v>
      </c>
      <c r="F298">
        <v>4600</v>
      </c>
      <c r="G298" t="s">
        <v>10</v>
      </c>
      <c r="I298" t="str">
        <v>Gentoo</v>
      </c>
      <c r="J298" t="str">
        <v>Biscoe</v>
      </c>
      <c r="K298">
        <v>46.2</v>
      </c>
      <c r="L298">
        <v>14.9</v>
      </c>
      <c r="M298">
        <v>221</v>
      </c>
      <c r="N298">
        <v>5300</v>
      </c>
      <c r="O298" t="str">
        <v>MALE</v>
      </c>
      <c r="Q298" t="str">
        <v>Gentoo</v>
      </c>
      <c r="R298" t="str">
        <v>Biscoe</v>
      </c>
      <c r="S298">
        <v>45.3</v>
      </c>
      <c r="T298">
        <v>13.8</v>
      </c>
      <c r="U298">
        <v>208</v>
      </c>
      <c r="V298">
        <v>4200</v>
      </c>
      <c r="W298" t="str">
        <v>FEMALE</v>
      </c>
      <c r="Y298" t="str">
        <v>Gentoo</v>
      </c>
      <c r="Z298" t="str">
        <v>Biscoe</v>
      </c>
      <c r="AA298">
        <v>46.2</v>
      </c>
      <c r="AB298">
        <v>14.9</v>
      </c>
      <c r="AC298">
        <v>221</v>
      </c>
      <c r="AD298">
        <v>5300</v>
      </c>
      <c r="AE298" t="str">
        <v>MALE</v>
      </c>
    </row>
    <row r="299" spans="1:31" x14ac:dyDescent="0.35">
      <c r="A299" t="s">
        <v>14</v>
      </c>
      <c r="B299" t="s">
        <v>11</v>
      </c>
      <c r="C299">
        <v>51.1</v>
      </c>
      <c r="D299">
        <v>16.3</v>
      </c>
      <c r="E299">
        <v>220</v>
      </c>
      <c r="F299">
        <v>6000</v>
      </c>
      <c r="G299" t="s">
        <v>9</v>
      </c>
      <c r="I299" t="str">
        <v>Gentoo</v>
      </c>
      <c r="J299" t="str">
        <v>Biscoe</v>
      </c>
      <c r="K299">
        <v>45.7</v>
      </c>
      <c r="L299">
        <v>13.9</v>
      </c>
      <c r="M299">
        <v>214</v>
      </c>
      <c r="N299">
        <v>4400</v>
      </c>
      <c r="O299" t="str">
        <v>FEMALE</v>
      </c>
      <c r="Q299" t="str">
        <v>Gentoo</v>
      </c>
      <c r="R299" t="str">
        <v>Biscoe</v>
      </c>
      <c r="S299">
        <v>46.2</v>
      </c>
      <c r="T299">
        <v>14.9</v>
      </c>
      <c r="U299">
        <v>221</v>
      </c>
      <c r="V299">
        <v>5300</v>
      </c>
      <c r="W299" t="str">
        <v>MALE</v>
      </c>
      <c r="Y299" t="str">
        <v>Gentoo</v>
      </c>
      <c r="Z299" t="str">
        <v>Biscoe</v>
      </c>
      <c r="AA299">
        <v>45.7</v>
      </c>
      <c r="AB299">
        <v>13.9</v>
      </c>
      <c r="AC299">
        <v>214</v>
      </c>
      <c r="AD299">
        <v>4400</v>
      </c>
      <c r="AE299" t="str">
        <v>FEMALE</v>
      </c>
    </row>
    <row r="300" spans="1:31" x14ac:dyDescent="0.35">
      <c r="A300" t="s">
        <v>14</v>
      </c>
      <c r="B300" t="s">
        <v>11</v>
      </c>
      <c r="C300">
        <v>45.2</v>
      </c>
      <c r="D300">
        <v>13.8</v>
      </c>
      <c r="E300">
        <v>215</v>
      </c>
      <c r="F300">
        <v>4750</v>
      </c>
      <c r="G300" t="s">
        <v>10</v>
      </c>
      <c r="I300" t="str">
        <v>Gentoo</v>
      </c>
      <c r="J300" t="str">
        <v>Biscoe</v>
      </c>
      <c r="K300">
        <v>54.3</v>
      </c>
      <c r="L300">
        <v>15.7</v>
      </c>
      <c r="M300">
        <v>231</v>
      </c>
      <c r="N300">
        <v>5650</v>
      </c>
      <c r="O300" t="str">
        <v>MALE</v>
      </c>
      <c r="Q300" t="str">
        <v>Gentoo</v>
      </c>
      <c r="R300" t="str">
        <v>Biscoe</v>
      </c>
      <c r="S300">
        <v>45.7</v>
      </c>
      <c r="T300">
        <v>13.9</v>
      </c>
      <c r="U300">
        <v>214</v>
      </c>
      <c r="V300">
        <v>4400</v>
      </c>
      <c r="W300" t="str">
        <v>FEMALE</v>
      </c>
      <c r="Y300" t="str">
        <v>Gentoo</v>
      </c>
      <c r="Z300" t="str">
        <v>Biscoe</v>
      </c>
      <c r="AA300">
        <v>54.3</v>
      </c>
      <c r="AB300">
        <v>15.7</v>
      </c>
      <c r="AC300">
        <v>231</v>
      </c>
      <c r="AD300">
        <v>5650</v>
      </c>
      <c r="AE300" t="str">
        <v>MALE</v>
      </c>
    </row>
    <row r="301" spans="1:31" x14ac:dyDescent="0.35">
      <c r="A301" t="s">
        <v>14</v>
      </c>
      <c r="B301" t="s">
        <v>11</v>
      </c>
      <c r="C301">
        <v>45.2</v>
      </c>
      <c r="D301">
        <v>16.399999999999999</v>
      </c>
      <c r="E301">
        <v>223</v>
      </c>
      <c r="F301">
        <v>5950</v>
      </c>
      <c r="G301" t="s">
        <v>9</v>
      </c>
      <c r="I301" t="str">
        <v>Gentoo</v>
      </c>
      <c r="J301" t="str">
        <v>Biscoe</v>
      </c>
      <c r="K301">
        <v>45.8</v>
      </c>
      <c r="L301">
        <v>14.2</v>
      </c>
      <c r="M301">
        <v>219</v>
      </c>
      <c r="N301">
        <v>4700</v>
      </c>
      <c r="O301" t="str">
        <v>FEMALE</v>
      </c>
      <c r="Q301" t="str">
        <v>Gentoo</v>
      </c>
      <c r="R301" t="str">
        <v>Biscoe</v>
      </c>
      <c r="S301">
        <v>54.3</v>
      </c>
      <c r="T301">
        <v>15.7</v>
      </c>
      <c r="U301">
        <v>231</v>
      </c>
      <c r="V301">
        <v>5650</v>
      </c>
      <c r="W301" t="str">
        <v>MALE</v>
      </c>
      <c r="Y301" t="str">
        <v>Gentoo</v>
      </c>
      <c r="Z301" t="str">
        <v>Biscoe</v>
      </c>
      <c r="AA301">
        <v>45.8</v>
      </c>
      <c r="AB301">
        <v>14.2</v>
      </c>
      <c r="AC301">
        <v>219</v>
      </c>
      <c r="AD301">
        <v>4700</v>
      </c>
      <c r="AE301" t="str">
        <v>FEMALE</v>
      </c>
    </row>
    <row r="302" spans="1:31" x14ac:dyDescent="0.35">
      <c r="A302" t="s">
        <v>14</v>
      </c>
      <c r="B302" t="s">
        <v>11</v>
      </c>
      <c r="C302">
        <v>49.1</v>
      </c>
      <c r="D302">
        <v>14.5</v>
      </c>
      <c r="E302">
        <v>212</v>
      </c>
      <c r="F302">
        <v>4625</v>
      </c>
      <c r="G302" t="s">
        <v>10</v>
      </c>
      <c r="I302" t="str">
        <v>Gentoo</v>
      </c>
      <c r="J302" t="str">
        <v>Biscoe</v>
      </c>
      <c r="K302">
        <v>49.8</v>
      </c>
      <c r="L302">
        <v>16.8</v>
      </c>
      <c r="M302">
        <v>230</v>
      </c>
      <c r="N302">
        <v>5700</v>
      </c>
      <c r="O302" t="str">
        <v>MALE</v>
      </c>
      <c r="Q302" t="str">
        <v>Gentoo</v>
      </c>
      <c r="R302" t="str">
        <v>Biscoe</v>
      </c>
      <c r="S302">
        <v>45.8</v>
      </c>
      <c r="T302">
        <v>14.2</v>
      </c>
      <c r="U302">
        <v>219</v>
      </c>
      <c r="V302">
        <v>4700</v>
      </c>
      <c r="W302" t="str">
        <v>FEMALE</v>
      </c>
      <c r="Y302" t="str">
        <v>Gentoo</v>
      </c>
      <c r="Z302" t="str">
        <v>Biscoe</v>
      </c>
      <c r="AA302">
        <v>49.8</v>
      </c>
      <c r="AB302">
        <v>16.8</v>
      </c>
      <c r="AC302">
        <v>230</v>
      </c>
      <c r="AD302">
        <v>5700</v>
      </c>
      <c r="AE302" t="str">
        <v>MALE</v>
      </c>
    </row>
    <row r="303" spans="1:31" x14ac:dyDescent="0.35">
      <c r="A303" t="s">
        <v>14</v>
      </c>
      <c r="B303" t="s">
        <v>11</v>
      </c>
      <c r="C303">
        <v>52.5</v>
      </c>
      <c r="D303">
        <v>15.6</v>
      </c>
      <c r="E303">
        <v>221</v>
      </c>
      <c r="F303">
        <v>5450</v>
      </c>
      <c r="G303" t="s">
        <v>9</v>
      </c>
      <c r="I303" t="str">
        <v>Gentoo</v>
      </c>
      <c r="J303" t="str">
        <v>Biscoe</v>
      </c>
      <c r="K303">
        <v>46.2</v>
      </c>
      <c r="L303">
        <v>14.4</v>
      </c>
      <c r="M303">
        <v>214</v>
      </c>
      <c r="N303">
        <v>4650</v>
      </c>
      <c r="O303">
        <v>0</v>
      </c>
      <c r="Q303" t="str">
        <v>Gentoo</v>
      </c>
      <c r="R303" t="str">
        <v>Biscoe</v>
      </c>
      <c r="S303">
        <v>49.8</v>
      </c>
      <c r="T303">
        <v>16.8</v>
      </c>
      <c r="U303">
        <v>230</v>
      </c>
      <c r="V303">
        <v>5700</v>
      </c>
      <c r="W303" t="str">
        <v>MALE</v>
      </c>
      <c r="Y303" t="str">
        <v>Gentoo</v>
      </c>
      <c r="Z303" t="str">
        <v>Biscoe</v>
      </c>
      <c r="AA303">
        <v>46.2</v>
      </c>
      <c r="AB303">
        <v>14.4</v>
      </c>
      <c r="AC303">
        <v>214</v>
      </c>
      <c r="AD303">
        <v>4650</v>
      </c>
      <c r="AE303">
        <v>0</v>
      </c>
    </row>
    <row r="304" spans="1:31" x14ac:dyDescent="0.35">
      <c r="A304" t="s">
        <v>14</v>
      </c>
      <c r="B304" t="s">
        <v>11</v>
      </c>
      <c r="C304">
        <v>47.4</v>
      </c>
      <c r="D304">
        <v>14.6</v>
      </c>
      <c r="E304">
        <v>212</v>
      </c>
      <c r="F304">
        <v>4725</v>
      </c>
      <c r="G304" t="s">
        <v>10</v>
      </c>
      <c r="I304" t="str">
        <v>Gentoo</v>
      </c>
      <c r="J304" t="str">
        <v>Biscoe</v>
      </c>
      <c r="K304">
        <v>49.5</v>
      </c>
      <c r="L304">
        <v>16.2</v>
      </c>
      <c r="M304">
        <v>229</v>
      </c>
      <c r="N304">
        <v>5800</v>
      </c>
      <c r="O304" t="str">
        <v>MALE</v>
      </c>
      <c r="Q304" t="str">
        <v>Gentoo</v>
      </c>
      <c r="R304" t="str">
        <v>Biscoe</v>
      </c>
      <c r="S304">
        <v>46.2</v>
      </c>
      <c r="T304">
        <v>14.4</v>
      </c>
      <c r="U304">
        <v>214</v>
      </c>
      <c r="V304">
        <v>4650</v>
      </c>
      <c r="W304">
        <v>0</v>
      </c>
      <c r="Y304" t="str">
        <v>Gentoo</v>
      </c>
      <c r="Z304" t="str">
        <v>Biscoe</v>
      </c>
      <c r="AA304">
        <v>49.5</v>
      </c>
      <c r="AB304">
        <v>16.2</v>
      </c>
      <c r="AC304">
        <v>229</v>
      </c>
      <c r="AD304">
        <v>5800</v>
      </c>
      <c r="AE304" t="str">
        <v>MALE</v>
      </c>
    </row>
    <row r="305" spans="1:31" x14ac:dyDescent="0.35">
      <c r="A305" t="s">
        <v>14</v>
      </c>
      <c r="B305" t="s">
        <v>11</v>
      </c>
      <c r="C305">
        <v>50</v>
      </c>
      <c r="D305">
        <v>15.9</v>
      </c>
      <c r="E305">
        <v>224</v>
      </c>
      <c r="F305">
        <v>5350</v>
      </c>
      <c r="G305" t="s">
        <v>9</v>
      </c>
      <c r="I305" t="str">
        <v>Gentoo</v>
      </c>
      <c r="J305" t="str">
        <v>Biscoe</v>
      </c>
      <c r="K305">
        <v>43.5</v>
      </c>
      <c r="L305">
        <v>14.2</v>
      </c>
      <c r="M305">
        <v>220</v>
      </c>
      <c r="N305">
        <v>4700</v>
      </c>
      <c r="O305" t="str">
        <v>FEMALE</v>
      </c>
      <c r="Q305" t="str">
        <v>Gentoo</v>
      </c>
      <c r="R305" t="str">
        <v>Biscoe</v>
      </c>
      <c r="S305">
        <v>49.5</v>
      </c>
      <c r="T305">
        <v>16.2</v>
      </c>
      <c r="U305">
        <v>229</v>
      </c>
      <c r="V305">
        <v>5800</v>
      </c>
      <c r="W305" t="str">
        <v>MALE</v>
      </c>
      <c r="Y305" t="str">
        <v>Gentoo</v>
      </c>
      <c r="Z305" t="str">
        <v>Biscoe</v>
      </c>
      <c r="AA305">
        <v>43.5</v>
      </c>
      <c r="AB305">
        <v>14.2</v>
      </c>
      <c r="AC305">
        <v>220</v>
      </c>
      <c r="AD305">
        <v>4700</v>
      </c>
      <c r="AE305" t="str">
        <v>FEMALE</v>
      </c>
    </row>
    <row r="306" spans="1:31" x14ac:dyDescent="0.35">
      <c r="A306" t="s">
        <v>14</v>
      </c>
      <c r="B306" t="s">
        <v>11</v>
      </c>
      <c r="C306">
        <v>44.9</v>
      </c>
      <c r="D306">
        <v>13.8</v>
      </c>
      <c r="E306">
        <v>212</v>
      </c>
      <c r="F306">
        <v>4750</v>
      </c>
      <c r="G306" t="s">
        <v>10</v>
      </c>
      <c r="I306" t="str">
        <v>Gentoo</v>
      </c>
      <c r="J306" t="str">
        <v>Biscoe</v>
      </c>
      <c r="K306">
        <v>50.7</v>
      </c>
      <c r="L306">
        <v>15</v>
      </c>
      <c r="M306">
        <v>223</v>
      </c>
      <c r="N306">
        <v>5550</v>
      </c>
      <c r="O306" t="str">
        <v>MALE</v>
      </c>
      <c r="Q306" t="str">
        <v>Gentoo</v>
      </c>
      <c r="R306" t="str">
        <v>Biscoe</v>
      </c>
      <c r="S306">
        <v>43.5</v>
      </c>
      <c r="T306">
        <v>14.2</v>
      </c>
      <c r="U306">
        <v>220</v>
      </c>
      <c r="V306">
        <v>4700</v>
      </c>
      <c r="W306" t="str">
        <v>FEMALE</v>
      </c>
      <c r="Y306" t="str">
        <v>Gentoo</v>
      </c>
      <c r="Z306" t="str">
        <v>Biscoe</v>
      </c>
      <c r="AA306">
        <v>50.7</v>
      </c>
      <c r="AB306">
        <v>15</v>
      </c>
      <c r="AC306">
        <v>223</v>
      </c>
      <c r="AD306">
        <v>5550</v>
      </c>
      <c r="AE306" t="str">
        <v>MALE</v>
      </c>
    </row>
    <row r="307" spans="1:31" x14ac:dyDescent="0.35">
      <c r="A307" t="s">
        <v>14</v>
      </c>
      <c r="B307" t="s">
        <v>11</v>
      </c>
      <c r="C307">
        <v>50.8</v>
      </c>
      <c r="D307">
        <v>17.3</v>
      </c>
      <c r="E307">
        <v>228</v>
      </c>
      <c r="F307">
        <v>5600</v>
      </c>
      <c r="G307" t="s">
        <v>9</v>
      </c>
      <c r="I307" t="str">
        <v>Gentoo</v>
      </c>
      <c r="J307" t="str">
        <v>Biscoe</v>
      </c>
      <c r="K307">
        <v>47.7</v>
      </c>
      <c r="L307">
        <v>15</v>
      </c>
      <c r="M307">
        <v>216</v>
      </c>
      <c r="N307">
        <v>4750</v>
      </c>
      <c r="O307" t="str">
        <v>FEMALE</v>
      </c>
      <c r="Q307" t="str">
        <v>Gentoo</v>
      </c>
      <c r="R307" t="str">
        <v>Biscoe</v>
      </c>
      <c r="S307">
        <v>50.7</v>
      </c>
      <c r="T307">
        <v>15</v>
      </c>
      <c r="U307">
        <v>223</v>
      </c>
      <c r="V307">
        <v>5550</v>
      </c>
      <c r="W307" t="str">
        <v>MALE</v>
      </c>
      <c r="Y307" t="str">
        <v>Gentoo</v>
      </c>
      <c r="Z307" t="str">
        <v>Biscoe</v>
      </c>
      <c r="AA307">
        <v>47.7</v>
      </c>
      <c r="AB307">
        <v>15</v>
      </c>
      <c r="AC307">
        <v>216</v>
      </c>
      <c r="AD307">
        <v>4750</v>
      </c>
      <c r="AE307" t="str">
        <v>FEMALE</v>
      </c>
    </row>
    <row r="308" spans="1:31" x14ac:dyDescent="0.35">
      <c r="A308" t="s">
        <v>14</v>
      </c>
      <c r="B308" t="s">
        <v>11</v>
      </c>
      <c r="C308">
        <v>43.4</v>
      </c>
      <c r="D308">
        <v>14.4</v>
      </c>
      <c r="E308">
        <v>218</v>
      </c>
      <c r="F308">
        <v>4600</v>
      </c>
      <c r="G308" t="s">
        <v>10</v>
      </c>
      <c r="I308" t="str">
        <v>Gentoo</v>
      </c>
      <c r="J308" t="str">
        <v>Biscoe</v>
      </c>
      <c r="K308">
        <v>46.4</v>
      </c>
      <c r="L308">
        <v>15.6</v>
      </c>
      <c r="M308">
        <v>221</v>
      </c>
      <c r="N308">
        <v>5000</v>
      </c>
      <c r="O308" t="str">
        <v>MALE</v>
      </c>
      <c r="Q308" t="str">
        <v>Gentoo</v>
      </c>
      <c r="R308" t="str">
        <v>Biscoe</v>
      </c>
      <c r="S308">
        <v>47.7</v>
      </c>
      <c r="T308">
        <v>15</v>
      </c>
      <c r="U308">
        <v>216</v>
      </c>
      <c r="V308">
        <v>4750</v>
      </c>
      <c r="W308" t="str">
        <v>FEMALE</v>
      </c>
      <c r="Y308" t="str">
        <v>Gentoo</v>
      </c>
      <c r="Z308" t="str">
        <v>Biscoe</v>
      </c>
      <c r="AA308">
        <v>46.4</v>
      </c>
      <c r="AB308">
        <v>15.6</v>
      </c>
      <c r="AC308">
        <v>221</v>
      </c>
      <c r="AD308">
        <v>5000</v>
      </c>
      <c r="AE308" t="str">
        <v>MALE</v>
      </c>
    </row>
    <row r="309" spans="1:31" x14ac:dyDescent="0.35">
      <c r="A309" t="s">
        <v>14</v>
      </c>
      <c r="B309" t="s">
        <v>11</v>
      </c>
      <c r="C309">
        <v>51.3</v>
      </c>
      <c r="D309">
        <v>14.2</v>
      </c>
      <c r="E309">
        <v>218</v>
      </c>
      <c r="F309">
        <v>5300</v>
      </c>
      <c r="G309" t="s">
        <v>9</v>
      </c>
      <c r="I309" t="str">
        <v>Gentoo</v>
      </c>
      <c r="J309" t="str">
        <v>Biscoe</v>
      </c>
      <c r="K309">
        <v>48.2</v>
      </c>
      <c r="L309">
        <v>15.6</v>
      </c>
      <c r="M309">
        <v>221</v>
      </c>
      <c r="N309">
        <v>5100</v>
      </c>
      <c r="O309" t="str">
        <v>MALE</v>
      </c>
      <c r="Q309" t="str">
        <v>Gentoo</v>
      </c>
      <c r="R309" t="str">
        <v>Biscoe</v>
      </c>
      <c r="S309">
        <v>46.4</v>
      </c>
      <c r="T309">
        <v>15.6</v>
      </c>
      <c r="U309">
        <v>221</v>
      </c>
      <c r="V309">
        <v>5000</v>
      </c>
      <c r="W309" t="str">
        <v>MALE</v>
      </c>
      <c r="Y309" t="str">
        <v>Gentoo</v>
      </c>
      <c r="Z309" t="str">
        <v>Biscoe</v>
      </c>
      <c r="AA309">
        <v>48.2</v>
      </c>
      <c r="AB309">
        <v>15.6</v>
      </c>
      <c r="AC309">
        <v>221</v>
      </c>
      <c r="AD309">
        <v>5100</v>
      </c>
      <c r="AE309" t="str">
        <v>MALE</v>
      </c>
    </row>
    <row r="310" spans="1:31" x14ac:dyDescent="0.35">
      <c r="A310" t="s">
        <v>14</v>
      </c>
      <c r="B310" t="s">
        <v>11</v>
      </c>
      <c r="C310">
        <v>47.5</v>
      </c>
      <c r="D310">
        <v>14</v>
      </c>
      <c r="E310">
        <v>212</v>
      </c>
      <c r="F310">
        <v>4875</v>
      </c>
      <c r="G310" t="s">
        <v>10</v>
      </c>
      <c r="I310" t="str">
        <v>Gentoo</v>
      </c>
      <c r="J310" t="str">
        <v>Biscoe</v>
      </c>
      <c r="K310">
        <v>46.5</v>
      </c>
      <c r="L310">
        <v>14.8</v>
      </c>
      <c r="M310">
        <v>217</v>
      </c>
      <c r="N310">
        <v>5200</v>
      </c>
      <c r="O310" t="str">
        <v>FEMALE</v>
      </c>
      <c r="Q310" t="str">
        <v>Gentoo</v>
      </c>
      <c r="R310" t="str">
        <v>Biscoe</v>
      </c>
      <c r="S310">
        <v>48.2</v>
      </c>
      <c r="T310">
        <v>15.6</v>
      </c>
      <c r="U310">
        <v>221</v>
      </c>
      <c r="V310">
        <v>5100</v>
      </c>
      <c r="W310" t="str">
        <v>MALE</v>
      </c>
      <c r="Y310" t="str">
        <v>Gentoo</v>
      </c>
      <c r="Z310" t="str">
        <v>Biscoe</v>
      </c>
      <c r="AA310">
        <v>46.5</v>
      </c>
      <c r="AB310">
        <v>14.8</v>
      </c>
      <c r="AC310">
        <v>217</v>
      </c>
      <c r="AD310">
        <v>5200</v>
      </c>
      <c r="AE310" t="str">
        <v>FEMALE</v>
      </c>
    </row>
    <row r="311" spans="1:31" x14ac:dyDescent="0.35">
      <c r="A311" t="s">
        <v>14</v>
      </c>
      <c r="B311" t="s">
        <v>11</v>
      </c>
      <c r="C311">
        <v>52.1</v>
      </c>
      <c r="D311">
        <v>17</v>
      </c>
      <c r="E311">
        <v>230</v>
      </c>
      <c r="F311">
        <v>5550</v>
      </c>
      <c r="G311" t="s">
        <v>9</v>
      </c>
      <c r="I311" t="str">
        <v>Gentoo</v>
      </c>
      <c r="J311" t="str">
        <v>Biscoe</v>
      </c>
      <c r="K311">
        <v>46.4</v>
      </c>
      <c r="L311">
        <v>15</v>
      </c>
      <c r="M311">
        <v>216</v>
      </c>
      <c r="N311">
        <v>4700</v>
      </c>
      <c r="O311" t="str">
        <v>FEMALE</v>
      </c>
      <c r="Q311" t="str">
        <v>Gentoo</v>
      </c>
      <c r="R311" t="str">
        <v>Biscoe</v>
      </c>
      <c r="S311">
        <v>46.5</v>
      </c>
      <c r="T311">
        <v>14.8</v>
      </c>
      <c r="U311">
        <v>217</v>
      </c>
      <c r="V311">
        <v>5200</v>
      </c>
      <c r="W311" t="str">
        <v>FEMALE</v>
      </c>
      <c r="Y311" t="str">
        <v>Gentoo</v>
      </c>
      <c r="Z311" t="str">
        <v>Biscoe</v>
      </c>
      <c r="AA311">
        <v>46.4</v>
      </c>
      <c r="AB311">
        <v>15</v>
      </c>
      <c r="AC311">
        <v>216</v>
      </c>
      <c r="AD311">
        <v>4700</v>
      </c>
      <c r="AE311" t="str">
        <v>FEMALE</v>
      </c>
    </row>
    <row r="312" spans="1:31" x14ac:dyDescent="0.35">
      <c r="A312" t="s">
        <v>14</v>
      </c>
      <c r="B312" t="s">
        <v>11</v>
      </c>
      <c r="C312">
        <v>47.5</v>
      </c>
      <c r="D312">
        <v>15</v>
      </c>
      <c r="E312">
        <v>218</v>
      </c>
      <c r="F312">
        <v>4950</v>
      </c>
      <c r="G312" t="s">
        <v>10</v>
      </c>
      <c r="I312" t="str">
        <v>Gentoo</v>
      </c>
      <c r="J312" t="str">
        <v>Biscoe</v>
      </c>
      <c r="K312">
        <v>48.6</v>
      </c>
      <c r="L312">
        <v>16</v>
      </c>
      <c r="M312">
        <v>230</v>
      </c>
      <c r="N312">
        <v>5800</v>
      </c>
      <c r="O312" t="str">
        <v>MALE</v>
      </c>
      <c r="Q312" t="str">
        <v>Gentoo</v>
      </c>
      <c r="R312" t="str">
        <v>Biscoe</v>
      </c>
      <c r="S312">
        <v>46.4</v>
      </c>
      <c r="T312">
        <v>15</v>
      </c>
      <c r="U312">
        <v>216</v>
      </c>
      <c r="V312">
        <v>4700</v>
      </c>
      <c r="W312" t="str">
        <v>FEMALE</v>
      </c>
      <c r="Y312" t="str">
        <v>Gentoo</v>
      </c>
      <c r="Z312" t="str">
        <v>Biscoe</v>
      </c>
      <c r="AA312">
        <v>48.6</v>
      </c>
      <c r="AB312">
        <v>16</v>
      </c>
      <c r="AC312">
        <v>230</v>
      </c>
      <c r="AD312">
        <v>5800</v>
      </c>
      <c r="AE312" t="str">
        <v>MALE</v>
      </c>
    </row>
    <row r="313" spans="1:31" x14ac:dyDescent="0.35">
      <c r="A313" t="s">
        <v>14</v>
      </c>
      <c r="B313" t="s">
        <v>11</v>
      </c>
      <c r="C313">
        <v>52.2</v>
      </c>
      <c r="D313">
        <v>17.100000000000001</v>
      </c>
      <c r="E313">
        <v>228</v>
      </c>
      <c r="F313">
        <v>5400</v>
      </c>
      <c r="G313" t="s">
        <v>9</v>
      </c>
      <c r="I313" t="str">
        <v>Gentoo</v>
      </c>
      <c r="J313" t="str">
        <v>Biscoe</v>
      </c>
      <c r="K313">
        <v>47.5</v>
      </c>
      <c r="L313">
        <v>14.2</v>
      </c>
      <c r="M313">
        <v>209</v>
      </c>
      <c r="N313">
        <v>4600</v>
      </c>
      <c r="O313" t="str">
        <v>FEMALE</v>
      </c>
      <c r="Q313" t="str">
        <v>Gentoo</v>
      </c>
      <c r="R313" t="str">
        <v>Biscoe</v>
      </c>
      <c r="S313">
        <v>48.6</v>
      </c>
      <c r="T313">
        <v>16</v>
      </c>
      <c r="U313">
        <v>230</v>
      </c>
      <c r="V313">
        <v>5800</v>
      </c>
      <c r="W313" t="str">
        <v>MALE</v>
      </c>
      <c r="Y313" t="str">
        <v>Gentoo</v>
      </c>
      <c r="Z313" t="str">
        <v>Biscoe</v>
      </c>
      <c r="AA313">
        <v>47.5</v>
      </c>
      <c r="AB313">
        <v>14.2</v>
      </c>
      <c r="AC313">
        <v>209</v>
      </c>
      <c r="AD313">
        <v>4600</v>
      </c>
      <c r="AE313" t="str">
        <v>FEMALE</v>
      </c>
    </row>
    <row r="314" spans="1:31" x14ac:dyDescent="0.35">
      <c r="A314" t="s">
        <v>14</v>
      </c>
      <c r="B314" t="s">
        <v>11</v>
      </c>
      <c r="C314">
        <v>45.5</v>
      </c>
      <c r="D314">
        <v>14.5</v>
      </c>
      <c r="E314">
        <v>212</v>
      </c>
      <c r="F314">
        <v>4750</v>
      </c>
      <c r="G314" t="s">
        <v>10</v>
      </c>
      <c r="I314" t="str">
        <v>Gentoo</v>
      </c>
      <c r="J314" t="str">
        <v>Biscoe</v>
      </c>
      <c r="K314">
        <v>51.1</v>
      </c>
      <c r="L314">
        <v>16.3</v>
      </c>
      <c r="M314">
        <v>220</v>
      </c>
      <c r="N314">
        <v>6000</v>
      </c>
      <c r="O314" t="str">
        <v>MALE</v>
      </c>
      <c r="Q314" t="str">
        <v>Gentoo</v>
      </c>
      <c r="R314" t="str">
        <v>Biscoe</v>
      </c>
      <c r="S314">
        <v>47.5</v>
      </c>
      <c r="T314">
        <v>14.2</v>
      </c>
      <c r="U314">
        <v>209</v>
      </c>
      <c r="V314">
        <v>4600</v>
      </c>
      <c r="W314" t="str">
        <v>FEMALE</v>
      </c>
      <c r="Y314" t="str">
        <v>Gentoo</v>
      </c>
      <c r="Z314" t="str">
        <v>Biscoe</v>
      </c>
      <c r="AA314">
        <v>51.1</v>
      </c>
      <c r="AB314">
        <v>16.3</v>
      </c>
      <c r="AC314">
        <v>220</v>
      </c>
      <c r="AD314">
        <v>6000</v>
      </c>
      <c r="AE314" t="str">
        <v>MALE</v>
      </c>
    </row>
    <row r="315" spans="1:31" x14ac:dyDescent="0.35">
      <c r="A315" t="s">
        <v>14</v>
      </c>
      <c r="B315" t="s">
        <v>11</v>
      </c>
      <c r="C315">
        <v>49.5</v>
      </c>
      <c r="D315">
        <v>16.100000000000001</v>
      </c>
      <c r="E315">
        <v>224</v>
      </c>
      <c r="F315">
        <v>5650</v>
      </c>
      <c r="G315" t="s">
        <v>9</v>
      </c>
      <c r="I315" t="str">
        <v>Gentoo</v>
      </c>
      <c r="J315" t="str">
        <v>Biscoe</v>
      </c>
      <c r="K315">
        <v>45.2</v>
      </c>
      <c r="L315">
        <v>13.8</v>
      </c>
      <c r="M315">
        <v>215</v>
      </c>
      <c r="N315">
        <v>4750</v>
      </c>
      <c r="O315" t="str">
        <v>FEMALE</v>
      </c>
      <c r="Q315" t="str">
        <v>Gentoo</v>
      </c>
      <c r="R315" t="str">
        <v>Biscoe</v>
      </c>
      <c r="S315">
        <v>51.1</v>
      </c>
      <c r="T315">
        <v>16.3</v>
      </c>
      <c r="U315">
        <v>220</v>
      </c>
      <c r="V315">
        <v>6000</v>
      </c>
      <c r="W315" t="str">
        <v>MALE</v>
      </c>
      <c r="Y315" t="str">
        <v>Gentoo</v>
      </c>
      <c r="Z315" t="str">
        <v>Biscoe</v>
      </c>
      <c r="AA315">
        <v>45.2</v>
      </c>
      <c r="AB315">
        <v>13.8</v>
      </c>
      <c r="AC315">
        <v>215</v>
      </c>
      <c r="AD315">
        <v>4750</v>
      </c>
      <c r="AE315" t="str">
        <v>FEMALE</v>
      </c>
    </row>
    <row r="316" spans="1:31" x14ac:dyDescent="0.35">
      <c r="A316" t="s">
        <v>14</v>
      </c>
      <c r="B316" t="s">
        <v>11</v>
      </c>
      <c r="C316">
        <v>44.5</v>
      </c>
      <c r="D316">
        <v>14.7</v>
      </c>
      <c r="E316">
        <v>214</v>
      </c>
      <c r="F316">
        <v>4850</v>
      </c>
      <c r="G316" t="s">
        <v>10</v>
      </c>
      <c r="I316" t="str">
        <v>Gentoo</v>
      </c>
      <c r="J316" t="str">
        <v>Biscoe</v>
      </c>
      <c r="K316">
        <v>45.2</v>
      </c>
      <c r="L316">
        <v>16.399999999999999</v>
      </c>
      <c r="M316">
        <v>223</v>
      </c>
      <c r="N316">
        <v>5950</v>
      </c>
      <c r="O316" t="str">
        <v>MALE</v>
      </c>
      <c r="Q316" t="str">
        <v>Gentoo</v>
      </c>
      <c r="R316" t="str">
        <v>Biscoe</v>
      </c>
      <c r="S316">
        <v>45.2</v>
      </c>
      <c r="T316">
        <v>13.8</v>
      </c>
      <c r="U316">
        <v>215</v>
      </c>
      <c r="V316">
        <v>4750</v>
      </c>
      <c r="W316" t="str">
        <v>FEMALE</v>
      </c>
      <c r="Y316" t="str">
        <v>Gentoo</v>
      </c>
      <c r="Z316" t="str">
        <v>Biscoe</v>
      </c>
      <c r="AA316">
        <v>45.2</v>
      </c>
      <c r="AB316">
        <v>16.399999999999999</v>
      </c>
      <c r="AC316">
        <v>223</v>
      </c>
      <c r="AD316">
        <v>5950</v>
      </c>
      <c r="AE316" t="str">
        <v>MALE</v>
      </c>
    </row>
    <row r="317" spans="1:31" x14ac:dyDescent="0.35">
      <c r="A317" t="s">
        <v>14</v>
      </c>
      <c r="B317" t="s">
        <v>11</v>
      </c>
      <c r="C317">
        <v>50.8</v>
      </c>
      <c r="D317">
        <v>15.7</v>
      </c>
      <c r="E317">
        <v>226</v>
      </c>
      <c r="F317">
        <v>5200</v>
      </c>
      <c r="G317" t="s">
        <v>9</v>
      </c>
      <c r="I317" t="str">
        <v>Gentoo</v>
      </c>
      <c r="J317" t="str">
        <v>Biscoe</v>
      </c>
      <c r="K317">
        <v>49.1</v>
      </c>
      <c r="L317">
        <v>14.5</v>
      </c>
      <c r="M317">
        <v>212</v>
      </c>
      <c r="N317">
        <v>4625</v>
      </c>
      <c r="O317" t="str">
        <v>FEMALE</v>
      </c>
      <c r="Q317" t="str">
        <v>Gentoo</v>
      </c>
      <c r="R317" t="str">
        <v>Biscoe</v>
      </c>
      <c r="S317">
        <v>45.2</v>
      </c>
      <c r="T317">
        <v>16.399999999999999</v>
      </c>
      <c r="U317">
        <v>223</v>
      </c>
      <c r="V317">
        <v>5950</v>
      </c>
      <c r="W317" t="str">
        <v>MALE</v>
      </c>
      <c r="Y317" t="str">
        <v>Gentoo</v>
      </c>
      <c r="Z317" t="str">
        <v>Biscoe</v>
      </c>
      <c r="AA317">
        <v>49.1</v>
      </c>
      <c r="AB317">
        <v>14.5</v>
      </c>
      <c r="AC317">
        <v>212</v>
      </c>
      <c r="AD317">
        <v>4625</v>
      </c>
      <c r="AE317" t="str">
        <v>FEMALE</v>
      </c>
    </row>
    <row r="318" spans="1:31" x14ac:dyDescent="0.35">
      <c r="A318" t="s">
        <v>14</v>
      </c>
      <c r="B318" t="s">
        <v>11</v>
      </c>
      <c r="C318">
        <v>49.4</v>
      </c>
      <c r="D318">
        <v>15.8</v>
      </c>
      <c r="E318">
        <v>216</v>
      </c>
      <c r="F318">
        <v>4925</v>
      </c>
      <c r="G318" t="s">
        <v>9</v>
      </c>
      <c r="I318" t="str">
        <v>Gentoo</v>
      </c>
      <c r="J318" t="str">
        <v>Biscoe</v>
      </c>
      <c r="K318">
        <v>52.5</v>
      </c>
      <c r="L318">
        <v>15.6</v>
      </c>
      <c r="M318">
        <v>221</v>
      </c>
      <c r="N318">
        <v>5450</v>
      </c>
      <c r="O318" t="str">
        <v>MALE</v>
      </c>
      <c r="Q318" t="str">
        <v>Gentoo</v>
      </c>
      <c r="R318" t="str">
        <v>Biscoe</v>
      </c>
      <c r="S318">
        <v>49.1</v>
      </c>
      <c r="T318">
        <v>14.5</v>
      </c>
      <c r="U318">
        <v>212</v>
      </c>
      <c r="V318">
        <v>4625</v>
      </c>
      <c r="W318" t="str">
        <v>FEMALE</v>
      </c>
      <c r="Y318" t="str">
        <v>Gentoo</v>
      </c>
      <c r="Z318" t="str">
        <v>Biscoe</v>
      </c>
      <c r="AA318">
        <v>52.5</v>
      </c>
      <c r="AB318">
        <v>15.6</v>
      </c>
      <c r="AC318">
        <v>221</v>
      </c>
      <c r="AD318">
        <v>5450</v>
      </c>
      <c r="AE318" t="str">
        <v>MALE</v>
      </c>
    </row>
    <row r="319" spans="1:31" x14ac:dyDescent="0.35">
      <c r="A319" t="s">
        <v>14</v>
      </c>
      <c r="B319" t="s">
        <v>11</v>
      </c>
      <c r="C319">
        <v>46.9</v>
      </c>
      <c r="D319">
        <v>14.6</v>
      </c>
      <c r="E319">
        <v>222</v>
      </c>
      <c r="F319">
        <v>4875</v>
      </c>
      <c r="G319" t="s">
        <v>10</v>
      </c>
      <c r="I319" t="str">
        <v>Gentoo</v>
      </c>
      <c r="J319" t="str">
        <v>Biscoe</v>
      </c>
      <c r="K319">
        <v>47.4</v>
      </c>
      <c r="L319">
        <v>14.6</v>
      </c>
      <c r="M319">
        <v>212</v>
      </c>
      <c r="N319">
        <v>4725</v>
      </c>
      <c r="O319" t="str">
        <v>FEMALE</v>
      </c>
      <c r="Q319" t="str">
        <v>Gentoo</v>
      </c>
      <c r="R319" t="str">
        <v>Biscoe</v>
      </c>
      <c r="S319">
        <v>52.5</v>
      </c>
      <c r="T319">
        <v>15.6</v>
      </c>
      <c r="U319">
        <v>221</v>
      </c>
      <c r="V319">
        <v>5450</v>
      </c>
      <c r="W319" t="str">
        <v>MALE</v>
      </c>
      <c r="Y319" t="str">
        <v>Gentoo</v>
      </c>
      <c r="Z319" t="str">
        <v>Biscoe</v>
      </c>
      <c r="AA319">
        <v>47.4</v>
      </c>
      <c r="AB319">
        <v>14.6</v>
      </c>
      <c r="AC319">
        <v>212</v>
      </c>
      <c r="AD319">
        <v>4725</v>
      </c>
      <c r="AE319" t="str">
        <v>FEMALE</v>
      </c>
    </row>
    <row r="320" spans="1:31" x14ac:dyDescent="0.35">
      <c r="A320" t="s">
        <v>14</v>
      </c>
      <c r="B320" t="s">
        <v>11</v>
      </c>
      <c r="C320">
        <v>48.4</v>
      </c>
      <c r="D320">
        <v>14.4</v>
      </c>
      <c r="E320">
        <v>203</v>
      </c>
      <c r="F320">
        <v>4625</v>
      </c>
      <c r="G320" t="s">
        <v>10</v>
      </c>
      <c r="I320" t="str">
        <v>Gentoo</v>
      </c>
      <c r="J320" t="str">
        <v>Biscoe</v>
      </c>
      <c r="K320">
        <v>50</v>
      </c>
      <c r="L320">
        <v>15.9</v>
      </c>
      <c r="M320">
        <v>224</v>
      </c>
      <c r="N320">
        <v>5350</v>
      </c>
      <c r="O320" t="str">
        <v>MALE</v>
      </c>
      <c r="Q320" t="str">
        <v>Gentoo</v>
      </c>
      <c r="R320" t="str">
        <v>Biscoe</v>
      </c>
      <c r="S320">
        <v>47.4</v>
      </c>
      <c r="T320">
        <v>14.6</v>
      </c>
      <c r="U320">
        <v>212</v>
      </c>
      <c r="V320">
        <v>4725</v>
      </c>
      <c r="W320" t="str">
        <v>FEMALE</v>
      </c>
      <c r="Y320" t="str">
        <v>Gentoo</v>
      </c>
      <c r="Z320" t="str">
        <v>Biscoe</v>
      </c>
      <c r="AA320">
        <v>50</v>
      </c>
      <c r="AB320">
        <v>15.9</v>
      </c>
      <c r="AC320">
        <v>224</v>
      </c>
      <c r="AD320">
        <v>5350</v>
      </c>
      <c r="AE320" t="str">
        <v>MALE</v>
      </c>
    </row>
    <row r="321" spans="1:31" x14ac:dyDescent="0.35">
      <c r="A321" t="s">
        <v>14</v>
      </c>
      <c r="B321" t="s">
        <v>11</v>
      </c>
      <c r="C321">
        <v>51.1</v>
      </c>
      <c r="D321">
        <v>16.5</v>
      </c>
      <c r="E321">
        <v>225</v>
      </c>
      <c r="F321">
        <v>5250</v>
      </c>
      <c r="G321" t="s">
        <v>9</v>
      </c>
      <c r="I321" t="str">
        <v>Gentoo</v>
      </c>
      <c r="J321" t="str">
        <v>Biscoe</v>
      </c>
      <c r="K321">
        <v>44.9</v>
      </c>
      <c r="L321">
        <v>13.8</v>
      </c>
      <c r="M321">
        <v>212</v>
      </c>
      <c r="N321">
        <v>4750</v>
      </c>
      <c r="O321" t="str">
        <v>FEMALE</v>
      </c>
      <c r="Q321" t="str">
        <v>Gentoo</v>
      </c>
      <c r="R321" t="str">
        <v>Biscoe</v>
      </c>
      <c r="S321">
        <v>50</v>
      </c>
      <c r="T321">
        <v>15.9</v>
      </c>
      <c r="U321">
        <v>224</v>
      </c>
      <c r="V321">
        <v>5350</v>
      </c>
      <c r="W321" t="str">
        <v>MALE</v>
      </c>
      <c r="Y321" t="str">
        <v>Gentoo</v>
      </c>
      <c r="Z321" t="str">
        <v>Biscoe</v>
      </c>
      <c r="AA321">
        <v>44.9</v>
      </c>
      <c r="AB321">
        <v>13.8</v>
      </c>
      <c r="AC321">
        <v>212</v>
      </c>
      <c r="AD321">
        <v>4750</v>
      </c>
      <c r="AE321" t="str">
        <v>FEMALE</v>
      </c>
    </row>
    <row r="322" spans="1:31" x14ac:dyDescent="0.35">
      <c r="A322" t="s">
        <v>14</v>
      </c>
      <c r="B322" t="s">
        <v>11</v>
      </c>
      <c r="C322">
        <v>48.5</v>
      </c>
      <c r="D322">
        <v>15</v>
      </c>
      <c r="E322">
        <v>219</v>
      </c>
      <c r="F322">
        <v>4850</v>
      </c>
      <c r="G322" t="s">
        <v>10</v>
      </c>
      <c r="I322" t="str">
        <v>Gentoo</v>
      </c>
      <c r="J322" t="str">
        <v>Biscoe</v>
      </c>
      <c r="K322">
        <v>50.8</v>
      </c>
      <c r="L322">
        <v>17.3</v>
      </c>
      <c r="M322">
        <v>228</v>
      </c>
      <c r="N322">
        <v>5600</v>
      </c>
      <c r="O322" t="str">
        <v>MALE</v>
      </c>
      <c r="Q322" t="str">
        <v>Gentoo</v>
      </c>
      <c r="R322" t="str">
        <v>Biscoe</v>
      </c>
      <c r="S322">
        <v>44.9</v>
      </c>
      <c r="T322">
        <v>13.8</v>
      </c>
      <c r="U322">
        <v>212</v>
      </c>
      <c r="V322">
        <v>4750</v>
      </c>
      <c r="W322" t="str">
        <v>FEMALE</v>
      </c>
      <c r="Y322" t="str">
        <v>Gentoo</v>
      </c>
      <c r="Z322" t="str">
        <v>Biscoe</v>
      </c>
      <c r="AA322">
        <v>50.8</v>
      </c>
      <c r="AB322">
        <v>17.3</v>
      </c>
      <c r="AC322">
        <v>228</v>
      </c>
      <c r="AD322">
        <v>5600</v>
      </c>
      <c r="AE322" t="str">
        <v>MALE</v>
      </c>
    </row>
    <row r="323" spans="1:31" x14ac:dyDescent="0.35">
      <c r="A323" t="s">
        <v>14</v>
      </c>
      <c r="B323" t="s">
        <v>11</v>
      </c>
      <c r="C323">
        <v>55.9</v>
      </c>
      <c r="D323">
        <v>17</v>
      </c>
      <c r="E323">
        <v>228</v>
      </c>
      <c r="F323">
        <v>5600</v>
      </c>
      <c r="G323" t="s">
        <v>9</v>
      </c>
      <c r="I323" t="str">
        <v>Gentoo</v>
      </c>
      <c r="J323" t="str">
        <v>Biscoe</v>
      </c>
      <c r="K323">
        <v>43.4</v>
      </c>
      <c r="L323">
        <v>14.4</v>
      </c>
      <c r="M323">
        <v>218</v>
      </c>
      <c r="N323">
        <v>4600</v>
      </c>
      <c r="O323" t="str">
        <v>FEMALE</v>
      </c>
      <c r="Q323" t="str">
        <v>Gentoo</v>
      </c>
      <c r="R323" t="str">
        <v>Biscoe</v>
      </c>
      <c r="S323">
        <v>50.8</v>
      </c>
      <c r="T323">
        <v>17.3</v>
      </c>
      <c r="U323">
        <v>228</v>
      </c>
      <c r="V323">
        <v>5600</v>
      </c>
      <c r="W323" t="str">
        <v>MALE</v>
      </c>
      <c r="Y323" t="str">
        <v>Gentoo</v>
      </c>
      <c r="Z323" t="str">
        <v>Biscoe</v>
      </c>
      <c r="AA323">
        <v>43.4</v>
      </c>
      <c r="AB323">
        <v>14.4</v>
      </c>
      <c r="AC323">
        <v>218</v>
      </c>
      <c r="AD323">
        <v>4600</v>
      </c>
      <c r="AE323" t="str">
        <v>FEMALE</v>
      </c>
    </row>
    <row r="324" spans="1:31" x14ac:dyDescent="0.35">
      <c r="A324" t="s">
        <v>14</v>
      </c>
      <c r="B324" t="s">
        <v>11</v>
      </c>
      <c r="C324">
        <v>47.2</v>
      </c>
      <c r="D324">
        <v>15.5</v>
      </c>
      <c r="E324">
        <v>215</v>
      </c>
      <c r="F324">
        <v>4975</v>
      </c>
      <c r="G324" t="s">
        <v>10</v>
      </c>
      <c r="I324" t="str">
        <v>Gentoo</v>
      </c>
      <c r="J324" t="str">
        <v>Biscoe</v>
      </c>
      <c r="K324">
        <v>51.3</v>
      </c>
      <c r="L324">
        <v>14.2</v>
      </c>
      <c r="M324">
        <v>218</v>
      </c>
      <c r="N324">
        <v>5300</v>
      </c>
      <c r="O324" t="str">
        <v>MALE</v>
      </c>
      <c r="Q324" t="str">
        <v>Gentoo</v>
      </c>
      <c r="R324" t="str">
        <v>Biscoe</v>
      </c>
      <c r="S324">
        <v>43.4</v>
      </c>
      <c r="T324">
        <v>14.4</v>
      </c>
      <c r="U324">
        <v>218</v>
      </c>
      <c r="V324">
        <v>4600</v>
      </c>
      <c r="W324" t="str">
        <v>FEMALE</v>
      </c>
      <c r="Y324" t="str">
        <v>Gentoo</v>
      </c>
      <c r="Z324" t="str">
        <v>Biscoe</v>
      </c>
      <c r="AA324">
        <v>51.3</v>
      </c>
      <c r="AB324">
        <v>14.2</v>
      </c>
      <c r="AC324">
        <v>218</v>
      </c>
      <c r="AD324">
        <v>5300</v>
      </c>
      <c r="AE324" t="str">
        <v>MALE</v>
      </c>
    </row>
    <row r="325" spans="1:31" x14ac:dyDescent="0.35">
      <c r="A325" t="s">
        <v>14</v>
      </c>
      <c r="B325" t="s">
        <v>11</v>
      </c>
      <c r="C325">
        <v>49.1</v>
      </c>
      <c r="D325">
        <v>15</v>
      </c>
      <c r="E325">
        <v>228</v>
      </c>
      <c r="F325">
        <v>5500</v>
      </c>
      <c r="G325" t="s">
        <v>9</v>
      </c>
      <c r="I325" t="str">
        <v>Gentoo</v>
      </c>
      <c r="J325" t="str">
        <v>Biscoe</v>
      </c>
      <c r="K325">
        <v>47.5</v>
      </c>
      <c r="L325">
        <v>14</v>
      </c>
      <c r="M325">
        <v>212</v>
      </c>
      <c r="N325">
        <v>4875</v>
      </c>
      <c r="O325" t="str">
        <v>FEMALE</v>
      </c>
      <c r="Q325" t="str">
        <v>Gentoo</v>
      </c>
      <c r="R325" t="str">
        <v>Biscoe</v>
      </c>
      <c r="S325">
        <v>51.3</v>
      </c>
      <c r="T325">
        <v>14.2</v>
      </c>
      <c r="U325">
        <v>218</v>
      </c>
      <c r="V325">
        <v>5300</v>
      </c>
      <c r="W325" t="str">
        <v>MALE</v>
      </c>
      <c r="Y325" t="str">
        <v>Gentoo</v>
      </c>
      <c r="Z325" t="str">
        <v>Biscoe</v>
      </c>
      <c r="AA325">
        <v>47.5</v>
      </c>
      <c r="AB325">
        <v>14</v>
      </c>
      <c r="AC325">
        <v>212</v>
      </c>
      <c r="AD325">
        <v>4875</v>
      </c>
      <c r="AE325" t="str">
        <v>FEMALE</v>
      </c>
    </row>
    <row r="326" spans="1:31" x14ac:dyDescent="0.35">
      <c r="A326" t="s">
        <v>14</v>
      </c>
      <c r="B326" t="s">
        <v>11</v>
      </c>
      <c r="C326">
        <v>47.3</v>
      </c>
      <c r="D326">
        <v>13.8</v>
      </c>
      <c r="E326">
        <v>216</v>
      </c>
      <c r="F326">
        <v>4725</v>
      </c>
      <c r="I326" t="str">
        <v>Gentoo</v>
      </c>
      <c r="J326" t="str">
        <v>Biscoe</v>
      </c>
      <c r="K326">
        <v>52.1</v>
      </c>
      <c r="L326">
        <v>17</v>
      </c>
      <c r="M326">
        <v>230</v>
      </c>
      <c r="N326">
        <v>5550</v>
      </c>
      <c r="O326" t="str">
        <v>MALE</v>
      </c>
      <c r="Q326" t="str">
        <v>Gentoo</v>
      </c>
      <c r="R326" t="str">
        <v>Biscoe</v>
      </c>
      <c r="S326">
        <v>47.5</v>
      </c>
      <c r="T326">
        <v>14</v>
      </c>
      <c r="U326">
        <v>212</v>
      </c>
      <c r="V326">
        <v>4875</v>
      </c>
      <c r="W326" t="str">
        <v>FEMALE</v>
      </c>
      <c r="Y326" t="str">
        <v>Gentoo</v>
      </c>
      <c r="Z326" t="str">
        <v>Biscoe</v>
      </c>
      <c r="AA326">
        <v>52.1</v>
      </c>
      <c r="AB326">
        <v>17</v>
      </c>
      <c r="AC326">
        <v>230</v>
      </c>
      <c r="AD326">
        <v>5550</v>
      </c>
      <c r="AE326" t="str">
        <v>MALE</v>
      </c>
    </row>
    <row r="327" spans="1:31" x14ac:dyDescent="0.35">
      <c r="A327" t="s">
        <v>14</v>
      </c>
      <c r="B327" t="s">
        <v>11</v>
      </c>
      <c r="C327">
        <v>46.8</v>
      </c>
      <c r="D327">
        <v>16.100000000000001</v>
      </c>
      <c r="E327">
        <v>215</v>
      </c>
      <c r="F327">
        <v>5500</v>
      </c>
      <c r="G327" t="s">
        <v>9</v>
      </c>
      <c r="I327" t="str">
        <v>Gentoo</v>
      </c>
      <c r="J327" t="str">
        <v>Biscoe</v>
      </c>
      <c r="K327">
        <v>47.5</v>
      </c>
      <c r="L327">
        <v>15</v>
      </c>
      <c r="M327">
        <v>218</v>
      </c>
      <c r="N327">
        <v>4950</v>
      </c>
      <c r="O327" t="str">
        <v>FEMALE</v>
      </c>
      <c r="Q327" t="str">
        <v>Gentoo</v>
      </c>
      <c r="R327" t="str">
        <v>Biscoe</v>
      </c>
      <c r="S327">
        <v>52.1</v>
      </c>
      <c r="T327">
        <v>17</v>
      </c>
      <c r="U327">
        <v>230</v>
      </c>
      <c r="V327">
        <v>5550</v>
      </c>
      <c r="W327" t="str">
        <v>MALE</v>
      </c>
      <c r="Y327" t="str">
        <v>Gentoo</v>
      </c>
      <c r="Z327" t="str">
        <v>Biscoe</v>
      </c>
      <c r="AA327">
        <v>47.5</v>
      </c>
      <c r="AB327">
        <v>15</v>
      </c>
      <c r="AC327">
        <v>218</v>
      </c>
      <c r="AD327">
        <v>4950</v>
      </c>
      <c r="AE327" t="str">
        <v>FEMALE</v>
      </c>
    </row>
    <row r="328" spans="1:31" x14ac:dyDescent="0.35">
      <c r="A328" t="s">
        <v>14</v>
      </c>
      <c r="B328" t="s">
        <v>11</v>
      </c>
      <c r="C328">
        <v>41.7</v>
      </c>
      <c r="D328">
        <v>14.7</v>
      </c>
      <c r="E328">
        <v>210</v>
      </c>
      <c r="F328">
        <v>4700</v>
      </c>
      <c r="G328" t="s">
        <v>10</v>
      </c>
      <c r="I328" t="str">
        <v>Gentoo</v>
      </c>
      <c r="J328" t="str">
        <v>Biscoe</v>
      </c>
      <c r="K328">
        <v>52.2</v>
      </c>
      <c r="L328">
        <v>17.100000000000001</v>
      </c>
      <c r="M328">
        <v>228</v>
      </c>
      <c r="N328">
        <v>5400</v>
      </c>
      <c r="O328" t="str">
        <v>MALE</v>
      </c>
      <c r="Q328" t="str">
        <v>Gentoo</v>
      </c>
      <c r="R328" t="str">
        <v>Biscoe</v>
      </c>
      <c r="S328">
        <v>47.5</v>
      </c>
      <c r="T328">
        <v>15</v>
      </c>
      <c r="U328">
        <v>218</v>
      </c>
      <c r="V328">
        <v>4950</v>
      </c>
      <c r="W328" t="str">
        <v>FEMALE</v>
      </c>
      <c r="Y328" t="str">
        <v>Gentoo</v>
      </c>
      <c r="Z328" t="str">
        <v>Biscoe</v>
      </c>
      <c r="AA328">
        <v>52.2</v>
      </c>
      <c r="AB328">
        <v>17.100000000000001</v>
      </c>
      <c r="AC328">
        <v>228</v>
      </c>
      <c r="AD328">
        <v>5400</v>
      </c>
      <c r="AE328" t="str">
        <v>MALE</v>
      </c>
    </row>
    <row r="329" spans="1:31" x14ac:dyDescent="0.35">
      <c r="A329" t="s">
        <v>14</v>
      </c>
      <c r="B329" t="s">
        <v>11</v>
      </c>
      <c r="C329">
        <v>53.4</v>
      </c>
      <c r="D329">
        <v>15.8</v>
      </c>
      <c r="E329">
        <v>219</v>
      </c>
      <c r="F329">
        <v>5500</v>
      </c>
      <c r="G329" t="s">
        <v>9</v>
      </c>
      <c r="I329" t="str">
        <v>Gentoo</v>
      </c>
      <c r="J329" t="str">
        <v>Biscoe</v>
      </c>
      <c r="K329">
        <v>45.5</v>
      </c>
      <c r="L329">
        <v>14.5</v>
      </c>
      <c r="M329">
        <v>212</v>
      </c>
      <c r="N329">
        <v>4750</v>
      </c>
      <c r="O329" t="str">
        <v>FEMALE</v>
      </c>
      <c r="Q329" t="str">
        <v>Gentoo</v>
      </c>
      <c r="R329" t="str">
        <v>Biscoe</v>
      </c>
      <c r="S329">
        <v>52.2</v>
      </c>
      <c r="T329">
        <v>17.100000000000001</v>
      </c>
      <c r="U329">
        <v>228</v>
      </c>
      <c r="V329">
        <v>5400</v>
      </c>
      <c r="W329" t="str">
        <v>MALE</v>
      </c>
      <c r="Y329" t="str">
        <v>Gentoo</v>
      </c>
      <c r="Z329" t="str">
        <v>Biscoe</v>
      </c>
      <c r="AA329">
        <v>45.5</v>
      </c>
      <c r="AB329">
        <v>14.5</v>
      </c>
      <c r="AC329">
        <v>212</v>
      </c>
      <c r="AD329">
        <v>4750</v>
      </c>
      <c r="AE329" t="str">
        <v>FEMALE</v>
      </c>
    </row>
    <row r="330" spans="1:31" x14ac:dyDescent="0.35">
      <c r="A330" t="s">
        <v>14</v>
      </c>
      <c r="B330" t="s">
        <v>11</v>
      </c>
      <c r="C330">
        <v>43.3</v>
      </c>
      <c r="D330">
        <v>14</v>
      </c>
      <c r="E330">
        <v>208</v>
      </c>
      <c r="F330">
        <v>4575</v>
      </c>
      <c r="G330" t="s">
        <v>10</v>
      </c>
      <c r="I330" t="str">
        <v>Gentoo</v>
      </c>
      <c r="J330" t="str">
        <v>Biscoe</v>
      </c>
      <c r="K330">
        <v>49.5</v>
      </c>
      <c r="L330">
        <v>16.100000000000001</v>
      </c>
      <c r="M330">
        <v>224</v>
      </c>
      <c r="N330">
        <v>5650</v>
      </c>
      <c r="O330" t="str">
        <v>MALE</v>
      </c>
      <c r="Q330" t="str">
        <v>Gentoo</v>
      </c>
      <c r="R330" t="str">
        <v>Biscoe</v>
      </c>
      <c r="S330">
        <v>45.5</v>
      </c>
      <c r="T330">
        <v>14.5</v>
      </c>
      <c r="U330">
        <v>212</v>
      </c>
      <c r="V330">
        <v>4750</v>
      </c>
      <c r="W330" t="str">
        <v>FEMALE</v>
      </c>
      <c r="Y330" t="str">
        <v>Gentoo</v>
      </c>
      <c r="Z330" t="str">
        <v>Biscoe</v>
      </c>
      <c r="AA330">
        <v>49.5</v>
      </c>
      <c r="AB330">
        <v>16.100000000000001</v>
      </c>
      <c r="AC330">
        <v>224</v>
      </c>
      <c r="AD330">
        <v>5650</v>
      </c>
      <c r="AE330" t="str">
        <v>MALE</v>
      </c>
    </row>
    <row r="331" spans="1:31" x14ac:dyDescent="0.35">
      <c r="A331" t="s">
        <v>14</v>
      </c>
      <c r="B331" t="s">
        <v>11</v>
      </c>
      <c r="C331">
        <v>48.1</v>
      </c>
      <c r="D331">
        <v>15.1</v>
      </c>
      <c r="E331">
        <v>209</v>
      </c>
      <c r="F331">
        <v>5500</v>
      </c>
      <c r="G331" t="s">
        <v>9</v>
      </c>
      <c r="I331" t="str">
        <v>Gentoo</v>
      </c>
      <c r="J331" t="str">
        <v>Biscoe</v>
      </c>
      <c r="K331">
        <v>44.5</v>
      </c>
      <c r="L331">
        <v>14.7</v>
      </c>
      <c r="M331">
        <v>214</v>
      </c>
      <c r="N331">
        <v>4850</v>
      </c>
      <c r="O331" t="str">
        <v>FEMALE</v>
      </c>
      <c r="Q331" t="str">
        <v>Gentoo</v>
      </c>
      <c r="R331" t="str">
        <v>Biscoe</v>
      </c>
      <c r="S331">
        <v>49.5</v>
      </c>
      <c r="T331">
        <v>16.100000000000001</v>
      </c>
      <c r="U331">
        <v>224</v>
      </c>
      <c r="V331">
        <v>5650</v>
      </c>
      <c r="W331" t="str">
        <v>MALE</v>
      </c>
      <c r="Y331" t="str">
        <v>Gentoo</v>
      </c>
      <c r="Z331" t="str">
        <v>Biscoe</v>
      </c>
      <c r="AA331">
        <v>44.5</v>
      </c>
      <c r="AB331">
        <v>14.7</v>
      </c>
      <c r="AC331">
        <v>214</v>
      </c>
      <c r="AD331">
        <v>4850</v>
      </c>
      <c r="AE331" t="str">
        <v>FEMALE</v>
      </c>
    </row>
    <row r="332" spans="1:31" x14ac:dyDescent="0.35">
      <c r="A332" t="s">
        <v>14</v>
      </c>
      <c r="B332" t="s">
        <v>11</v>
      </c>
      <c r="C332">
        <v>50.5</v>
      </c>
      <c r="D332">
        <v>15.2</v>
      </c>
      <c r="E332">
        <v>216</v>
      </c>
      <c r="F332">
        <v>5000</v>
      </c>
      <c r="G332" t="s">
        <v>10</v>
      </c>
      <c r="I332" t="str">
        <v>Gentoo</v>
      </c>
      <c r="J332" t="str">
        <v>Biscoe</v>
      </c>
      <c r="K332">
        <v>50.8</v>
      </c>
      <c r="L332">
        <v>15.7</v>
      </c>
      <c r="M332">
        <v>226</v>
      </c>
      <c r="N332">
        <v>5200</v>
      </c>
      <c r="O332" t="str">
        <v>MALE</v>
      </c>
      <c r="Q332" t="str">
        <v>Gentoo</v>
      </c>
      <c r="R332" t="str">
        <v>Biscoe</v>
      </c>
      <c r="S332">
        <v>44.5</v>
      </c>
      <c r="T332">
        <v>14.7</v>
      </c>
      <c r="U332">
        <v>214</v>
      </c>
      <c r="V332">
        <v>4850</v>
      </c>
      <c r="W332" t="str">
        <v>FEMALE</v>
      </c>
      <c r="Y332" t="str">
        <v>Gentoo</v>
      </c>
      <c r="Z332" t="str">
        <v>Biscoe</v>
      </c>
      <c r="AA332">
        <v>50.8</v>
      </c>
      <c r="AB332">
        <v>15.7</v>
      </c>
      <c r="AC332">
        <v>226</v>
      </c>
      <c r="AD332">
        <v>5200</v>
      </c>
      <c r="AE332" t="str">
        <v>MALE</v>
      </c>
    </row>
    <row r="333" spans="1:31" x14ac:dyDescent="0.35">
      <c r="A333" t="s">
        <v>14</v>
      </c>
      <c r="B333" t="s">
        <v>11</v>
      </c>
      <c r="C333">
        <v>49.8</v>
      </c>
      <c r="D333">
        <v>15.9</v>
      </c>
      <c r="E333">
        <v>229</v>
      </c>
      <c r="F333">
        <v>5950</v>
      </c>
      <c r="G333" t="s">
        <v>9</v>
      </c>
      <c r="I333" t="str">
        <v>Gentoo</v>
      </c>
      <c r="J333" t="str">
        <v>Biscoe</v>
      </c>
      <c r="K333">
        <v>49.4</v>
      </c>
      <c r="L333">
        <v>15.8</v>
      </c>
      <c r="M333">
        <v>216</v>
      </c>
      <c r="N333">
        <v>4925</v>
      </c>
      <c r="O333" t="str">
        <v>MALE</v>
      </c>
      <c r="Q333" t="str">
        <v>Gentoo</v>
      </c>
      <c r="R333" t="str">
        <v>Biscoe</v>
      </c>
      <c r="S333">
        <v>50.8</v>
      </c>
      <c r="T333">
        <v>15.7</v>
      </c>
      <c r="U333">
        <v>226</v>
      </c>
      <c r="V333">
        <v>5200</v>
      </c>
      <c r="W333" t="str">
        <v>MALE</v>
      </c>
      <c r="Y333" t="str">
        <v>Gentoo</v>
      </c>
      <c r="Z333" t="str">
        <v>Biscoe</v>
      </c>
      <c r="AA333">
        <v>49.4</v>
      </c>
      <c r="AB333">
        <v>15.8</v>
      </c>
      <c r="AC333">
        <v>216</v>
      </c>
      <c r="AD333">
        <v>4925</v>
      </c>
      <c r="AE333" t="str">
        <v>MALE</v>
      </c>
    </row>
    <row r="334" spans="1:31" x14ac:dyDescent="0.35">
      <c r="A334" t="s">
        <v>14</v>
      </c>
      <c r="B334" t="s">
        <v>11</v>
      </c>
      <c r="C334">
        <v>43.5</v>
      </c>
      <c r="D334">
        <v>15.2</v>
      </c>
      <c r="E334">
        <v>213</v>
      </c>
      <c r="F334">
        <v>4650</v>
      </c>
      <c r="G334" t="s">
        <v>10</v>
      </c>
      <c r="I334" t="str">
        <v>Gentoo</v>
      </c>
      <c r="J334" t="str">
        <v>Biscoe</v>
      </c>
      <c r="K334">
        <v>46.9</v>
      </c>
      <c r="L334">
        <v>14.6</v>
      </c>
      <c r="M334">
        <v>222</v>
      </c>
      <c r="N334">
        <v>4875</v>
      </c>
      <c r="O334" t="str">
        <v>FEMALE</v>
      </c>
      <c r="Q334" t="str">
        <v>Gentoo</v>
      </c>
      <c r="R334" t="str">
        <v>Biscoe</v>
      </c>
      <c r="S334">
        <v>49.4</v>
      </c>
      <c r="T334">
        <v>15.8</v>
      </c>
      <c r="U334">
        <v>216</v>
      </c>
      <c r="V334">
        <v>4925</v>
      </c>
      <c r="W334" t="str">
        <v>MALE</v>
      </c>
      <c r="Y334" t="str">
        <v>Gentoo</v>
      </c>
      <c r="Z334" t="str">
        <v>Biscoe</v>
      </c>
      <c r="AA334">
        <v>46.9</v>
      </c>
      <c r="AB334">
        <v>14.6</v>
      </c>
      <c r="AC334">
        <v>222</v>
      </c>
      <c r="AD334">
        <v>4875</v>
      </c>
      <c r="AE334" t="str">
        <v>FEMALE</v>
      </c>
    </row>
    <row r="335" spans="1:31" x14ac:dyDescent="0.35">
      <c r="A335" t="s">
        <v>14</v>
      </c>
      <c r="B335" t="s">
        <v>11</v>
      </c>
      <c r="C335">
        <v>51.5</v>
      </c>
      <c r="D335">
        <v>16.3</v>
      </c>
      <c r="E335">
        <v>230</v>
      </c>
      <c r="F335">
        <v>5500</v>
      </c>
      <c r="G335" t="s">
        <v>9</v>
      </c>
      <c r="I335" t="str">
        <v>Gentoo</v>
      </c>
      <c r="J335" t="str">
        <v>Biscoe</v>
      </c>
      <c r="K335">
        <v>48.4</v>
      </c>
      <c r="L335">
        <v>14.4</v>
      </c>
      <c r="M335">
        <v>203</v>
      </c>
      <c r="N335">
        <v>4625</v>
      </c>
      <c r="O335" t="str">
        <v>FEMALE</v>
      </c>
      <c r="Q335" t="str">
        <v>Gentoo</v>
      </c>
      <c r="R335" t="str">
        <v>Biscoe</v>
      </c>
      <c r="S335">
        <v>46.9</v>
      </c>
      <c r="T335">
        <v>14.6</v>
      </c>
      <c r="U335">
        <v>222</v>
      </c>
      <c r="V335">
        <v>4875</v>
      </c>
      <c r="W335" t="str">
        <v>FEMALE</v>
      </c>
      <c r="Y335" t="str">
        <v>Gentoo</v>
      </c>
      <c r="Z335" t="str">
        <v>Biscoe</v>
      </c>
      <c r="AA335">
        <v>48.4</v>
      </c>
      <c r="AB335">
        <v>14.4</v>
      </c>
      <c r="AC335">
        <v>203</v>
      </c>
      <c r="AD335">
        <v>4625</v>
      </c>
      <c r="AE335" t="str">
        <v>FEMALE</v>
      </c>
    </row>
    <row r="336" spans="1:31" x14ac:dyDescent="0.35">
      <c r="A336" t="s">
        <v>14</v>
      </c>
      <c r="B336" t="s">
        <v>11</v>
      </c>
      <c r="C336">
        <v>46.2</v>
      </c>
      <c r="D336">
        <v>14.1</v>
      </c>
      <c r="E336">
        <v>217</v>
      </c>
      <c r="F336">
        <v>4375</v>
      </c>
      <c r="G336" t="s">
        <v>10</v>
      </c>
      <c r="I336" t="str">
        <v>Gentoo</v>
      </c>
      <c r="J336" t="str">
        <v>Biscoe</v>
      </c>
      <c r="K336">
        <v>51.1</v>
      </c>
      <c r="L336">
        <v>16.5</v>
      </c>
      <c r="M336">
        <v>225</v>
      </c>
      <c r="N336">
        <v>5250</v>
      </c>
      <c r="O336" t="str">
        <v>MALE</v>
      </c>
      <c r="Q336" t="str">
        <v>Gentoo</v>
      </c>
      <c r="R336" t="str">
        <v>Biscoe</v>
      </c>
      <c r="S336">
        <v>48.4</v>
      </c>
      <c r="T336">
        <v>14.4</v>
      </c>
      <c r="U336">
        <v>203</v>
      </c>
      <c r="V336">
        <v>4625</v>
      </c>
      <c r="W336" t="str">
        <v>FEMALE</v>
      </c>
      <c r="Y336" t="str">
        <v>Gentoo</v>
      </c>
      <c r="Z336" t="str">
        <v>Biscoe</v>
      </c>
      <c r="AA336">
        <v>51.1</v>
      </c>
      <c r="AB336">
        <v>16.5</v>
      </c>
      <c r="AC336">
        <v>225</v>
      </c>
      <c r="AD336">
        <v>5250</v>
      </c>
      <c r="AE336" t="str">
        <v>MALE</v>
      </c>
    </row>
    <row r="337" spans="1:31" x14ac:dyDescent="0.35">
      <c r="A337" t="s">
        <v>14</v>
      </c>
      <c r="B337" t="s">
        <v>11</v>
      </c>
      <c r="C337">
        <v>55.1</v>
      </c>
      <c r="D337">
        <v>16</v>
      </c>
      <c r="E337">
        <v>230</v>
      </c>
      <c r="F337">
        <v>5850</v>
      </c>
      <c r="G337" t="s">
        <v>9</v>
      </c>
      <c r="I337" t="str">
        <v>Gentoo</v>
      </c>
      <c r="J337" t="str">
        <v>Biscoe</v>
      </c>
      <c r="K337">
        <v>48.5</v>
      </c>
      <c r="L337">
        <v>15</v>
      </c>
      <c r="M337">
        <v>219</v>
      </c>
      <c r="N337">
        <v>4850</v>
      </c>
      <c r="O337" t="str">
        <v>FEMALE</v>
      </c>
      <c r="Q337" t="str">
        <v>Gentoo</v>
      </c>
      <c r="R337" t="str">
        <v>Biscoe</v>
      </c>
      <c r="S337">
        <v>51.1</v>
      </c>
      <c r="T337">
        <v>16.5</v>
      </c>
      <c r="U337">
        <v>225</v>
      </c>
      <c r="V337">
        <v>5250</v>
      </c>
      <c r="W337" t="str">
        <v>MALE</v>
      </c>
      <c r="Y337" t="str">
        <v>Gentoo</v>
      </c>
      <c r="Z337" t="str">
        <v>Biscoe</v>
      </c>
      <c r="AA337">
        <v>48.5</v>
      </c>
      <c r="AB337">
        <v>15</v>
      </c>
      <c r="AC337">
        <v>219</v>
      </c>
      <c r="AD337">
        <v>4850</v>
      </c>
      <c r="AE337" t="str">
        <v>FEMALE</v>
      </c>
    </row>
    <row r="338" spans="1:31" x14ac:dyDescent="0.35">
      <c r="A338" t="s">
        <v>14</v>
      </c>
      <c r="B338" t="s">
        <v>11</v>
      </c>
      <c r="C338">
        <v>44.5</v>
      </c>
      <c r="D338">
        <v>15.7</v>
      </c>
      <c r="E338">
        <v>217</v>
      </c>
      <c r="F338">
        <v>4875</v>
      </c>
      <c r="I338" t="str">
        <v>Gentoo</v>
      </c>
      <c r="J338" t="str">
        <v>Biscoe</v>
      </c>
      <c r="K338">
        <v>55.9</v>
      </c>
      <c r="L338">
        <v>17</v>
      </c>
      <c r="M338">
        <v>228</v>
      </c>
      <c r="N338">
        <v>5600</v>
      </c>
      <c r="O338" t="str">
        <v>MALE</v>
      </c>
      <c r="Q338" t="str">
        <v>Gentoo</v>
      </c>
      <c r="R338" t="str">
        <v>Biscoe</v>
      </c>
      <c r="S338">
        <v>48.5</v>
      </c>
      <c r="T338">
        <v>15</v>
      </c>
      <c r="U338">
        <v>219</v>
      </c>
      <c r="V338">
        <v>4850</v>
      </c>
      <c r="W338" t="str">
        <v>FEMALE</v>
      </c>
      <c r="Y338" t="str">
        <v>Gentoo</v>
      </c>
      <c r="Z338" t="str">
        <v>Biscoe</v>
      </c>
      <c r="AA338">
        <v>55.9</v>
      </c>
      <c r="AB338">
        <v>17</v>
      </c>
      <c r="AC338">
        <v>228</v>
      </c>
      <c r="AD338">
        <v>5600</v>
      </c>
      <c r="AE338" t="str">
        <v>MALE</v>
      </c>
    </row>
    <row r="339" spans="1:31" x14ac:dyDescent="0.35">
      <c r="A339" t="s">
        <v>14</v>
      </c>
      <c r="B339" t="s">
        <v>11</v>
      </c>
      <c r="C339">
        <v>48.8</v>
      </c>
      <c r="D339">
        <v>16.2</v>
      </c>
      <c r="E339">
        <v>222</v>
      </c>
      <c r="F339">
        <v>6000</v>
      </c>
      <c r="G339" t="s">
        <v>9</v>
      </c>
      <c r="I339" t="str">
        <v>Gentoo</v>
      </c>
      <c r="J339" t="str">
        <v>Biscoe</v>
      </c>
      <c r="K339">
        <v>47.2</v>
      </c>
      <c r="L339">
        <v>15.5</v>
      </c>
      <c r="M339">
        <v>215</v>
      </c>
      <c r="N339">
        <v>4975</v>
      </c>
      <c r="O339" t="str">
        <v>FEMALE</v>
      </c>
      <c r="Q339" t="str">
        <v>Gentoo</v>
      </c>
      <c r="R339" t="str">
        <v>Biscoe</v>
      </c>
      <c r="S339">
        <v>55.9</v>
      </c>
      <c r="T339">
        <v>17</v>
      </c>
      <c r="U339">
        <v>228</v>
      </c>
      <c r="V339">
        <v>5600</v>
      </c>
      <c r="W339" t="str">
        <v>MALE</v>
      </c>
      <c r="Y339" t="str">
        <v>Gentoo</v>
      </c>
      <c r="Z339" t="str">
        <v>Biscoe</v>
      </c>
      <c r="AA339">
        <v>47.2</v>
      </c>
      <c r="AB339">
        <v>15.5</v>
      </c>
      <c r="AC339">
        <v>215</v>
      </c>
      <c r="AD339">
        <v>4975</v>
      </c>
      <c r="AE339" t="str">
        <v>FEMALE</v>
      </c>
    </row>
    <row r="340" spans="1:31" x14ac:dyDescent="0.35">
      <c r="A340" t="s">
        <v>14</v>
      </c>
      <c r="B340" t="s">
        <v>11</v>
      </c>
      <c r="C340">
        <v>47.2</v>
      </c>
      <c r="D340">
        <v>13.7</v>
      </c>
      <c r="E340">
        <v>214</v>
      </c>
      <c r="F340">
        <v>4925</v>
      </c>
      <c r="G340" t="s">
        <v>10</v>
      </c>
      <c r="I340" t="str">
        <v>Gentoo</v>
      </c>
      <c r="J340" t="str">
        <v>Biscoe</v>
      </c>
      <c r="K340">
        <v>49.1</v>
      </c>
      <c r="L340">
        <v>15</v>
      </c>
      <c r="M340">
        <v>228</v>
      </c>
      <c r="N340">
        <v>5500</v>
      </c>
      <c r="O340" t="str">
        <v>MALE</v>
      </c>
      <c r="Q340" t="str">
        <v>Gentoo</v>
      </c>
      <c r="R340" t="str">
        <v>Biscoe</v>
      </c>
      <c r="S340">
        <v>47.2</v>
      </c>
      <c r="T340">
        <v>15.5</v>
      </c>
      <c r="U340">
        <v>215</v>
      </c>
      <c r="V340">
        <v>4975</v>
      </c>
      <c r="W340" t="str">
        <v>FEMALE</v>
      </c>
      <c r="Y340" t="str">
        <v>Gentoo</v>
      </c>
      <c r="Z340" t="str">
        <v>Biscoe</v>
      </c>
      <c r="AA340">
        <v>49.1</v>
      </c>
      <c r="AB340">
        <v>15</v>
      </c>
      <c r="AC340">
        <v>228</v>
      </c>
      <c r="AD340">
        <v>5500</v>
      </c>
      <c r="AE340" t="str">
        <v>MALE</v>
      </c>
    </row>
    <row r="341" spans="1:31" x14ac:dyDescent="0.35">
      <c r="A341" t="s">
        <v>14</v>
      </c>
      <c r="B341" t="s">
        <v>11</v>
      </c>
      <c r="I341" t="str">
        <v>Gentoo</v>
      </c>
      <c r="J341" t="str">
        <v>Biscoe</v>
      </c>
      <c r="K341">
        <v>47.3</v>
      </c>
      <c r="L341">
        <v>13.8</v>
      </c>
      <c r="M341">
        <v>216</v>
      </c>
      <c r="N341">
        <v>4725</v>
      </c>
      <c r="O341">
        <v>0</v>
      </c>
      <c r="Q341" t="str">
        <v>Gentoo</v>
      </c>
      <c r="R341" t="str">
        <v>Biscoe</v>
      </c>
      <c r="S341">
        <v>49.1</v>
      </c>
      <c r="T341">
        <v>15</v>
      </c>
      <c r="U341">
        <v>228</v>
      </c>
      <c r="V341">
        <v>5500</v>
      </c>
      <c r="W341" t="str">
        <v>MALE</v>
      </c>
      <c r="Y341" t="str">
        <v>Gentoo</v>
      </c>
      <c r="Z341" t="str">
        <v>Biscoe</v>
      </c>
      <c r="AA341">
        <v>47.3</v>
      </c>
      <c r="AB341">
        <v>13.8</v>
      </c>
      <c r="AC341">
        <v>216</v>
      </c>
      <c r="AD341">
        <v>4725</v>
      </c>
      <c r="AE341">
        <v>0</v>
      </c>
    </row>
    <row r="342" spans="1:31" x14ac:dyDescent="0.35">
      <c r="A342" t="s">
        <v>14</v>
      </c>
      <c r="B342" t="s">
        <v>11</v>
      </c>
      <c r="C342">
        <v>46.8</v>
      </c>
      <c r="D342">
        <v>14.3</v>
      </c>
      <c r="E342">
        <v>215</v>
      </c>
      <c r="F342">
        <v>4850</v>
      </c>
      <c r="G342" t="s">
        <v>10</v>
      </c>
      <c r="I342" t="str">
        <v>Gentoo</v>
      </c>
      <c r="J342" t="str">
        <v>Biscoe</v>
      </c>
      <c r="K342">
        <v>46.8</v>
      </c>
      <c r="L342">
        <v>16.100000000000001</v>
      </c>
      <c r="M342">
        <v>215</v>
      </c>
      <c r="N342">
        <v>5500</v>
      </c>
      <c r="O342" t="str">
        <v>MALE</v>
      </c>
      <c r="Q342" t="str">
        <v>Gentoo</v>
      </c>
      <c r="R342" t="str">
        <v>Biscoe</v>
      </c>
      <c r="S342">
        <v>47.3</v>
      </c>
      <c r="T342">
        <v>13.8</v>
      </c>
      <c r="U342">
        <v>216</v>
      </c>
      <c r="V342">
        <v>4725</v>
      </c>
      <c r="W342">
        <v>0</v>
      </c>
      <c r="Y342" t="str">
        <v>Gentoo</v>
      </c>
      <c r="Z342" t="str">
        <v>Biscoe</v>
      </c>
      <c r="AA342">
        <v>46.8</v>
      </c>
      <c r="AB342">
        <v>16.100000000000001</v>
      </c>
      <c r="AC342">
        <v>215</v>
      </c>
      <c r="AD342">
        <v>5500</v>
      </c>
      <c r="AE342" t="str">
        <v>MALE</v>
      </c>
    </row>
    <row r="343" spans="1:31" x14ac:dyDescent="0.35">
      <c r="A343" t="s">
        <v>14</v>
      </c>
      <c r="B343" t="s">
        <v>11</v>
      </c>
      <c r="C343">
        <v>50.4</v>
      </c>
      <c r="D343">
        <v>15.7</v>
      </c>
      <c r="E343">
        <v>222</v>
      </c>
      <c r="F343">
        <v>5750</v>
      </c>
      <c r="G343" t="s">
        <v>9</v>
      </c>
      <c r="I343" t="str">
        <v>Gentoo</v>
      </c>
      <c r="J343" t="str">
        <v>Biscoe</v>
      </c>
      <c r="K343">
        <v>41.7</v>
      </c>
      <c r="L343">
        <v>14.7</v>
      </c>
      <c r="M343">
        <v>210</v>
      </c>
      <c r="N343">
        <v>4700</v>
      </c>
      <c r="O343" t="str">
        <v>FEMALE</v>
      </c>
      <c r="Q343" t="str">
        <v>Gentoo</v>
      </c>
      <c r="R343" t="str">
        <v>Biscoe</v>
      </c>
      <c r="S343">
        <v>46.8</v>
      </c>
      <c r="T343">
        <v>16.100000000000001</v>
      </c>
      <c r="U343">
        <v>215</v>
      </c>
      <c r="V343">
        <v>5500</v>
      </c>
      <c r="W343" t="str">
        <v>MALE</v>
      </c>
      <c r="Y343" t="str">
        <v>Gentoo</v>
      </c>
      <c r="Z343" t="str">
        <v>Biscoe</v>
      </c>
      <c r="AA343">
        <v>41.7</v>
      </c>
      <c r="AB343">
        <v>14.7</v>
      </c>
      <c r="AC343">
        <v>210</v>
      </c>
      <c r="AD343">
        <v>4700</v>
      </c>
      <c r="AE343" t="str">
        <v>FEMALE</v>
      </c>
    </row>
    <row r="344" spans="1:31" x14ac:dyDescent="0.35">
      <c r="A344" t="s">
        <v>14</v>
      </c>
      <c r="B344" t="s">
        <v>11</v>
      </c>
      <c r="C344">
        <v>45.2</v>
      </c>
      <c r="D344">
        <v>14.8</v>
      </c>
      <c r="E344">
        <v>212</v>
      </c>
      <c r="F344">
        <v>5200</v>
      </c>
      <c r="G344" t="s">
        <v>10</v>
      </c>
      <c r="I344" t="str">
        <v>Gentoo</v>
      </c>
      <c r="J344" t="str">
        <v>Biscoe</v>
      </c>
      <c r="K344">
        <v>53.4</v>
      </c>
      <c r="L344">
        <v>15.8</v>
      </c>
      <c r="M344">
        <v>219</v>
      </c>
      <c r="N344">
        <v>5500</v>
      </c>
      <c r="O344" t="str">
        <v>MALE</v>
      </c>
      <c r="Q344" t="str">
        <v>Gentoo</v>
      </c>
      <c r="R344" t="str">
        <v>Biscoe</v>
      </c>
      <c r="S344">
        <v>41.7</v>
      </c>
      <c r="T344">
        <v>14.7</v>
      </c>
      <c r="U344">
        <v>210</v>
      </c>
      <c r="V344">
        <v>4700</v>
      </c>
      <c r="W344" t="str">
        <v>FEMALE</v>
      </c>
      <c r="Y344" t="str">
        <v>Gentoo</v>
      </c>
      <c r="Z344" t="str">
        <v>Biscoe</v>
      </c>
      <c r="AA344">
        <v>53.4</v>
      </c>
      <c r="AB344">
        <v>15.8</v>
      </c>
      <c r="AC344">
        <v>219</v>
      </c>
      <c r="AD344">
        <v>5500</v>
      </c>
      <c r="AE344" t="str">
        <v>MALE</v>
      </c>
    </row>
    <row r="345" spans="1:31" x14ac:dyDescent="0.35">
      <c r="A345" t="s">
        <v>14</v>
      </c>
      <c r="B345" t="s">
        <v>11</v>
      </c>
      <c r="C345">
        <v>49.9</v>
      </c>
      <c r="D345">
        <v>16.100000000000001</v>
      </c>
      <c r="E345">
        <v>213</v>
      </c>
      <c r="F345">
        <v>5400</v>
      </c>
      <c r="G345" t="s">
        <v>9</v>
      </c>
      <c r="I345" t="str">
        <v>Gentoo</v>
      </c>
      <c r="J345" t="str">
        <v>Biscoe</v>
      </c>
      <c r="K345">
        <v>43.3</v>
      </c>
      <c r="L345">
        <v>14</v>
      </c>
      <c r="M345">
        <v>208</v>
      </c>
      <c r="N345">
        <v>4575</v>
      </c>
      <c r="O345" t="str">
        <v>FEMALE</v>
      </c>
      <c r="Q345" t="str">
        <v>Gentoo</v>
      </c>
      <c r="R345" t="str">
        <v>Biscoe</v>
      </c>
      <c r="S345">
        <v>53.4</v>
      </c>
      <c r="T345">
        <v>15.8</v>
      </c>
      <c r="U345">
        <v>219</v>
      </c>
      <c r="V345">
        <v>5500</v>
      </c>
      <c r="W345" t="str">
        <v>MALE</v>
      </c>
      <c r="Y345" t="str">
        <v>Gentoo</v>
      </c>
      <c r="Z345" t="str">
        <v>Biscoe</v>
      </c>
      <c r="AA345">
        <v>43.3</v>
      </c>
      <c r="AB345">
        <v>14</v>
      </c>
      <c r="AC345">
        <v>208</v>
      </c>
      <c r="AD345">
        <v>4575</v>
      </c>
      <c r="AE345" t="str">
        <v>FEMALE</v>
      </c>
    </row>
    <row r="346" spans="1:31" x14ac:dyDescent="0.35">
      <c r="A346" t="s">
        <v>15</v>
      </c>
      <c r="B346">
        <f>SUBTOTAL(103,Penguins[island])</f>
        <v>344</v>
      </c>
      <c r="C346">
        <f>SUBTOTAL(103,Penguins[bill_length_mm])</f>
        <v>342</v>
      </c>
      <c r="D346">
        <f>SUBTOTAL(103,Penguins[bill_depth_mm])</f>
        <v>342</v>
      </c>
      <c r="E346">
        <f>SUBTOTAL(102,Penguins[flipper_length_mm])</f>
        <v>342</v>
      </c>
      <c r="F346">
        <f>SUBTOTAL(101,Penguins[body_mass_g])</f>
        <v>4201.7543859649122</v>
      </c>
      <c r="G346">
        <f>SUBTOTAL(103,Penguins[sex])</f>
        <v>333</v>
      </c>
      <c r="I346" t="str">
        <v>Gentoo</v>
      </c>
      <c r="J346" t="str">
        <v>Biscoe</v>
      </c>
      <c r="K346">
        <v>48.1</v>
      </c>
      <c r="L346">
        <v>15.1</v>
      </c>
      <c r="M346">
        <v>209</v>
      </c>
      <c r="N346">
        <v>5500</v>
      </c>
      <c r="O346" t="str">
        <v>MALE</v>
      </c>
      <c r="Q346" t="str">
        <v>Gentoo</v>
      </c>
      <c r="R346" t="str">
        <v>Biscoe</v>
      </c>
      <c r="S346">
        <v>43.3</v>
      </c>
      <c r="T346">
        <v>14</v>
      </c>
      <c r="U346">
        <v>208</v>
      </c>
      <c r="V346">
        <v>4575</v>
      </c>
      <c r="W346" t="str">
        <v>FEMALE</v>
      </c>
      <c r="Y346" t="str">
        <v>Gentoo</v>
      </c>
      <c r="Z346" t="str">
        <v>Biscoe</v>
      </c>
      <c r="AA346">
        <v>48.1</v>
      </c>
      <c r="AB346">
        <v>15.1</v>
      </c>
      <c r="AC346">
        <v>209</v>
      </c>
      <c r="AD346">
        <v>5500</v>
      </c>
      <c r="AE346" t="str">
        <v>MALE</v>
      </c>
    </row>
    <row r="347" spans="1:31" x14ac:dyDescent="0.35">
      <c r="I347" t="str">
        <v>Gentoo</v>
      </c>
      <c r="J347" t="str">
        <v>Biscoe</v>
      </c>
      <c r="K347">
        <v>50.5</v>
      </c>
      <c r="L347">
        <v>15.2</v>
      </c>
      <c r="M347">
        <v>216</v>
      </c>
      <c r="N347">
        <v>5000</v>
      </c>
      <c r="O347" t="str">
        <v>FEMALE</v>
      </c>
      <c r="Q347" t="str">
        <v>Gentoo</v>
      </c>
      <c r="R347" t="str">
        <v>Biscoe</v>
      </c>
      <c r="S347">
        <v>48.1</v>
      </c>
      <c r="T347">
        <v>15.1</v>
      </c>
      <c r="U347">
        <v>209</v>
      </c>
      <c r="V347">
        <v>5500</v>
      </c>
      <c r="W347" t="str">
        <v>MALE</v>
      </c>
      <c r="Y347" t="str">
        <v>Gentoo</v>
      </c>
      <c r="Z347" t="str">
        <v>Biscoe</v>
      </c>
      <c r="AA347">
        <v>50.5</v>
      </c>
      <c r="AB347">
        <v>15.2</v>
      </c>
      <c r="AC347">
        <v>216</v>
      </c>
      <c r="AD347">
        <v>5000</v>
      </c>
      <c r="AE347" t="str">
        <v>FEMALE</v>
      </c>
    </row>
    <row r="348" spans="1:31" x14ac:dyDescent="0.35">
      <c r="I348" t="str">
        <v>Gentoo</v>
      </c>
      <c r="J348" t="str">
        <v>Biscoe</v>
      </c>
      <c r="K348">
        <v>49.8</v>
      </c>
      <c r="L348">
        <v>15.9</v>
      </c>
      <c r="M348">
        <v>229</v>
      </c>
      <c r="N348">
        <v>5950</v>
      </c>
      <c r="O348" t="str">
        <v>MALE</v>
      </c>
      <c r="Q348" t="str">
        <v>Gentoo</v>
      </c>
      <c r="R348" t="str">
        <v>Biscoe</v>
      </c>
      <c r="S348">
        <v>50.5</v>
      </c>
      <c r="T348">
        <v>15.2</v>
      </c>
      <c r="U348">
        <v>216</v>
      </c>
      <c r="V348">
        <v>5000</v>
      </c>
      <c r="W348" t="str">
        <v>FEMALE</v>
      </c>
      <c r="Y348" t="str">
        <v>Gentoo</v>
      </c>
      <c r="Z348" t="str">
        <v>Biscoe</v>
      </c>
      <c r="AA348">
        <v>49.8</v>
      </c>
      <c r="AB348">
        <v>15.9</v>
      </c>
      <c r="AC348">
        <v>229</v>
      </c>
      <c r="AD348">
        <v>5950</v>
      </c>
      <c r="AE348" t="str">
        <v>MALE</v>
      </c>
    </row>
    <row r="349" spans="1:31" x14ac:dyDescent="0.35">
      <c r="I349" t="str">
        <v>Gentoo</v>
      </c>
      <c r="J349" t="str">
        <v>Biscoe</v>
      </c>
      <c r="K349">
        <v>43.5</v>
      </c>
      <c r="L349">
        <v>15.2</v>
      </c>
      <c r="M349">
        <v>213</v>
      </c>
      <c r="N349">
        <v>4650</v>
      </c>
      <c r="O349" t="str">
        <v>FEMALE</v>
      </c>
      <c r="Q349" t="str">
        <v>Gentoo</v>
      </c>
      <c r="R349" t="str">
        <v>Biscoe</v>
      </c>
      <c r="S349">
        <v>49.8</v>
      </c>
      <c r="T349">
        <v>15.9</v>
      </c>
      <c r="U349">
        <v>229</v>
      </c>
      <c r="V349">
        <v>5950</v>
      </c>
      <c r="W349" t="str">
        <v>MALE</v>
      </c>
      <c r="Y349" t="str">
        <v>Gentoo</v>
      </c>
      <c r="Z349" t="str">
        <v>Biscoe</v>
      </c>
      <c r="AA349">
        <v>43.5</v>
      </c>
      <c r="AB349">
        <v>15.2</v>
      </c>
      <c r="AC349">
        <v>213</v>
      </c>
      <c r="AD349">
        <v>4650</v>
      </c>
      <c r="AE349" t="str">
        <v>FEMALE</v>
      </c>
    </row>
    <row r="350" spans="1:31" x14ac:dyDescent="0.35">
      <c r="I350" t="str">
        <v>Gentoo</v>
      </c>
      <c r="J350" t="str">
        <v>Biscoe</v>
      </c>
      <c r="K350">
        <v>51.5</v>
      </c>
      <c r="L350">
        <v>16.3</v>
      </c>
      <c r="M350">
        <v>230</v>
      </c>
      <c r="N350">
        <v>5500</v>
      </c>
      <c r="O350" t="str">
        <v>MALE</v>
      </c>
      <c r="Q350" t="str">
        <v>Gentoo</v>
      </c>
      <c r="R350" t="str">
        <v>Biscoe</v>
      </c>
      <c r="S350">
        <v>43.5</v>
      </c>
      <c r="T350">
        <v>15.2</v>
      </c>
      <c r="U350">
        <v>213</v>
      </c>
      <c r="V350">
        <v>4650</v>
      </c>
      <c r="W350" t="str">
        <v>FEMALE</v>
      </c>
      <c r="Y350" t="str">
        <v>Gentoo</v>
      </c>
      <c r="Z350" t="str">
        <v>Biscoe</v>
      </c>
      <c r="AA350">
        <v>51.5</v>
      </c>
      <c r="AB350">
        <v>16.3</v>
      </c>
      <c r="AC350">
        <v>230</v>
      </c>
      <c r="AD350">
        <v>5500</v>
      </c>
      <c r="AE350" t="str">
        <v>MALE</v>
      </c>
    </row>
    <row r="351" spans="1:31" x14ac:dyDescent="0.35">
      <c r="I351" t="str">
        <v>Gentoo</v>
      </c>
      <c r="J351" t="str">
        <v>Biscoe</v>
      </c>
      <c r="K351">
        <v>46.2</v>
      </c>
      <c r="L351">
        <v>14.1</v>
      </c>
      <c r="M351">
        <v>217</v>
      </c>
      <c r="N351">
        <v>4375</v>
      </c>
      <c r="O351" t="str">
        <v>FEMALE</v>
      </c>
      <c r="Q351" t="str">
        <v>Gentoo</v>
      </c>
      <c r="R351" t="str">
        <v>Biscoe</v>
      </c>
      <c r="S351">
        <v>51.5</v>
      </c>
      <c r="T351">
        <v>16.3</v>
      </c>
      <c r="U351">
        <v>230</v>
      </c>
      <c r="V351">
        <v>5500</v>
      </c>
      <c r="W351" t="str">
        <v>MALE</v>
      </c>
      <c r="Y351" t="str">
        <v>Gentoo</v>
      </c>
      <c r="Z351" t="str">
        <v>Biscoe</v>
      </c>
      <c r="AA351">
        <v>46.2</v>
      </c>
      <c r="AB351">
        <v>14.1</v>
      </c>
      <c r="AC351">
        <v>217</v>
      </c>
      <c r="AD351">
        <v>4375</v>
      </c>
      <c r="AE351" t="str">
        <v>FEMALE</v>
      </c>
    </row>
    <row r="352" spans="1:31" x14ac:dyDescent="0.35">
      <c r="I352" t="str">
        <v>Gentoo</v>
      </c>
      <c r="J352" t="str">
        <v>Biscoe</v>
      </c>
      <c r="K352">
        <v>55.1</v>
      </c>
      <c r="L352">
        <v>16</v>
      </c>
      <c r="M352">
        <v>230</v>
      </c>
      <c r="N352">
        <v>5850</v>
      </c>
      <c r="O352" t="str">
        <v>MALE</v>
      </c>
      <c r="Q352" t="str">
        <v>Gentoo</v>
      </c>
      <c r="R352" t="str">
        <v>Biscoe</v>
      </c>
      <c r="S352">
        <v>46.2</v>
      </c>
      <c r="T352">
        <v>14.1</v>
      </c>
      <c r="U352">
        <v>217</v>
      </c>
      <c r="V352">
        <v>4375</v>
      </c>
      <c r="W352" t="str">
        <v>FEMALE</v>
      </c>
      <c r="Y352" t="str">
        <v>Gentoo</v>
      </c>
      <c r="Z352" t="str">
        <v>Biscoe</v>
      </c>
      <c r="AA352">
        <v>55.1</v>
      </c>
      <c r="AB352">
        <v>16</v>
      </c>
      <c r="AC352">
        <v>230</v>
      </c>
      <c r="AD352">
        <v>5850</v>
      </c>
      <c r="AE352" t="str">
        <v>MALE</v>
      </c>
    </row>
    <row r="353" spans="9:31" x14ac:dyDescent="0.35">
      <c r="I353" t="str">
        <v>Gentoo</v>
      </c>
      <c r="J353" t="str">
        <v>Biscoe</v>
      </c>
      <c r="K353">
        <v>44.5</v>
      </c>
      <c r="L353">
        <v>15.7</v>
      </c>
      <c r="M353">
        <v>217</v>
      </c>
      <c r="N353">
        <v>4875</v>
      </c>
      <c r="O353">
        <v>0</v>
      </c>
      <c r="Q353" t="str">
        <v>Gentoo</v>
      </c>
      <c r="R353" t="str">
        <v>Biscoe</v>
      </c>
      <c r="S353">
        <v>55.1</v>
      </c>
      <c r="T353">
        <v>16</v>
      </c>
      <c r="U353">
        <v>230</v>
      </c>
      <c r="V353">
        <v>5850</v>
      </c>
      <c r="W353" t="str">
        <v>MALE</v>
      </c>
      <c r="Y353" t="str">
        <v>Gentoo</v>
      </c>
      <c r="Z353" t="str">
        <v>Biscoe</v>
      </c>
      <c r="AA353">
        <v>44.5</v>
      </c>
      <c r="AB353">
        <v>15.7</v>
      </c>
      <c r="AC353">
        <v>217</v>
      </c>
      <c r="AD353">
        <v>4875</v>
      </c>
      <c r="AE353">
        <v>0</v>
      </c>
    </row>
    <row r="354" spans="9:31" x14ac:dyDescent="0.35">
      <c r="I354" t="str">
        <v>Gentoo</v>
      </c>
      <c r="J354" t="str">
        <v>Biscoe</v>
      </c>
      <c r="K354">
        <v>48.8</v>
      </c>
      <c r="L354">
        <v>16.2</v>
      </c>
      <c r="M354">
        <v>222</v>
      </c>
      <c r="N354">
        <v>6000</v>
      </c>
      <c r="O354" t="str">
        <v>MALE</v>
      </c>
      <c r="Q354" t="str">
        <v>Gentoo</v>
      </c>
      <c r="R354" t="str">
        <v>Biscoe</v>
      </c>
      <c r="S354">
        <v>44.5</v>
      </c>
      <c r="T354">
        <v>15.7</v>
      </c>
      <c r="U354">
        <v>217</v>
      </c>
      <c r="V354">
        <v>4875</v>
      </c>
      <c r="W354">
        <v>0</v>
      </c>
      <c r="Y354" t="str">
        <v>Gentoo</v>
      </c>
      <c r="Z354" t="str">
        <v>Biscoe</v>
      </c>
      <c r="AA354">
        <v>48.8</v>
      </c>
      <c r="AB354">
        <v>16.2</v>
      </c>
      <c r="AC354">
        <v>222</v>
      </c>
      <c r="AD354">
        <v>6000</v>
      </c>
      <c r="AE354" t="str">
        <v>MALE</v>
      </c>
    </row>
    <row r="355" spans="9:31" x14ac:dyDescent="0.35">
      <c r="I355" t="str">
        <v>Gentoo</v>
      </c>
      <c r="J355" t="str">
        <v>Biscoe</v>
      </c>
      <c r="K355">
        <v>47.2</v>
      </c>
      <c r="L355">
        <v>13.7</v>
      </c>
      <c r="M355">
        <v>214</v>
      </c>
      <c r="N355">
        <v>4925</v>
      </c>
      <c r="O355" t="str">
        <v>FEMALE</v>
      </c>
      <c r="Q355" t="str">
        <v>Gentoo</v>
      </c>
      <c r="R355" t="str">
        <v>Biscoe</v>
      </c>
      <c r="S355">
        <v>48.8</v>
      </c>
      <c r="T355">
        <v>16.2</v>
      </c>
      <c r="U355">
        <v>222</v>
      </c>
      <c r="V355">
        <v>6000</v>
      </c>
      <c r="W355" t="str">
        <v>MALE</v>
      </c>
      <c r="Y355" t="str">
        <v>Gentoo</v>
      </c>
      <c r="Z355" t="str">
        <v>Biscoe</v>
      </c>
      <c r="AA355">
        <v>47.2</v>
      </c>
      <c r="AB355">
        <v>13.7</v>
      </c>
      <c r="AC355">
        <v>214</v>
      </c>
      <c r="AD355">
        <v>4925</v>
      </c>
      <c r="AE355" t="str">
        <v>FEMALE</v>
      </c>
    </row>
    <row r="356" spans="9:31" x14ac:dyDescent="0.35">
      <c r="I356" t="str">
        <v>Gentoo</v>
      </c>
      <c r="J356" t="str">
        <v>Biscoe</v>
      </c>
      <c r="K356">
        <v>0</v>
      </c>
      <c r="L356">
        <v>0</v>
      </c>
      <c r="M356">
        <v>0</v>
      </c>
      <c r="N356">
        <v>0</v>
      </c>
      <c r="O356">
        <v>0</v>
      </c>
      <c r="Q356" t="str">
        <v>Gentoo</v>
      </c>
      <c r="R356" t="str">
        <v>Biscoe</v>
      </c>
      <c r="S356">
        <v>47.2</v>
      </c>
      <c r="T356">
        <v>13.7</v>
      </c>
      <c r="U356">
        <v>214</v>
      </c>
      <c r="V356">
        <v>4925</v>
      </c>
      <c r="W356" t="str">
        <v>FEMALE</v>
      </c>
      <c r="Y356" t="str">
        <v>Gentoo</v>
      </c>
      <c r="Z356" t="str">
        <v>Biscoe</v>
      </c>
      <c r="AA356">
        <v>0</v>
      </c>
      <c r="AB356">
        <v>0</v>
      </c>
      <c r="AC356">
        <v>0</v>
      </c>
      <c r="AD356">
        <v>0</v>
      </c>
      <c r="AE356">
        <v>0</v>
      </c>
    </row>
    <row r="357" spans="9:31" x14ac:dyDescent="0.35">
      <c r="I357" t="str">
        <v>Gentoo</v>
      </c>
      <c r="J357" t="str">
        <v>Biscoe</v>
      </c>
      <c r="K357">
        <v>46.8</v>
      </c>
      <c r="L357">
        <v>14.3</v>
      </c>
      <c r="M357">
        <v>215</v>
      </c>
      <c r="N357">
        <v>4850</v>
      </c>
      <c r="O357" t="str">
        <v>FEMALE</v>
      </c>
      <c r="Q357" t="str">
        <v>Gentoo</v>
      </c>
      <c r="R357" t="str">
        <v>Biscoe</v>
      </c>
      <c r="S357">
        <v>0</v>
      </c>
      <c r="T357">
        <v>0</v>
      </c>
      <c r="U357">
        <v>0</v>
      </c>
      <c r="V357">
        <v>0</v>
      </c>
      <c r="W357">
        <v>0</v>
      </c>
      <c r="Y357" t="str">
        <v>Gentoo</v>
      </c>
      <c r="Z357" t="str">
        <v>Biscoe</v>
      </c>
      <c r="AA357">
        <v>46.8</v>
      </c>
      <c r="AB357">
        <v>14.3</v>
      </c>
      <c r="AC357">
        <v>215</v>
      </c>
      <c r="AD357">
        <v>4850</v>
      </c>
      <c r="AE357" t="str">
        <v>FEMALE</v>
      </c>
    </row>
    <row r="358" spans="9:31" x14ac:dyDescent="0.35">
      <c r="I358" t="str">
        <v>Gentoo</v>
      </c>
      <c r="J358" t="str">
        <v>Biscoe</v>
      </c>
      <c r="K358">
        <v>50.4</v>
      </c>
      <c r="L358">
        <v>15.7</v>
      </c>
      <c r="M358">
        <v>222</v>
      </c>
      <c r="N358">
        <v>5750</v>
      </c>
      <c r="O358" t="str">
        <v>MALE</v>
      </c>
      <c r="Q358" t="str">
        <v>Gentoo</v>
      </c>
      <c r="R358" t="str">
        <v>Biscoe</v>
      </c>
      <c r="S358">
        <v>46.8</v>
      </c>
      <c r="T358">
        <v>14.3</v>
      </c>
      <c r="U358">
        <v>215</v>
      </c>
      <c r="V358">
        <v>4850</v>
      </c>
      <c r="W358" t="str">
        <v>FEMALE</v>
      </c>
      <c r="Y358" t="str">
        <v>Gentoo</v>
      </c>
      <c r="Z358" t="str">
        <v>Biscoe</v>
      </c>
      <c r="AA358">
        <v>50.4</v>
      </c>
      <c r="AB358">
        <v>15.7</v>
      </c>
      <c r="AC358">
        <v>222</v>
      </c>
      <c r="AD358">
        <v>5750</v>
      </c>
      <c r="AE358" t="str">
        <v>MALE</v>
      </c>
    </row>
    <row r="359" spans="9:31" x14ac:dyDescent="0.35">
      <c r="I359" t="str">
        <v>Gentoo</v>
      </c>
      <c r="J359" t="str">
        <v>Biscoe</v>
      </c>
      <c r="K359">
        <v>45.2</v>
      </c>
      <c r="L359">
        <v>14.8</v>
      </c>
      <c r="M359">
        <v>212</v>
      </c>
      <c r="N359">
        <v>5200</v>
      </c>
      <c r="O359" t="str">
        <v>FEMALE</v>
      </c>
      <c r="Q359" t="str">
        <v>Gentoo</v>
      </c>
      <c r="R359" t="str">
        <v>Biscoe</v>
      </c>
      <c r="S359">
        <v>50.4</v>
      </c>
      <c r="T359">
        <v>15.7</v>
      </c>
      <c r="U359">
        <v>222</v>
      </c>
      <c r="V359">
        <v>5750</v>
      </c>
      <c r="W359" t="str">
        <v>MALE</v>
      </c>
      <c r="Y359" t="str">
        <v>Gentoo</v>
      </c>
      <c r="Z359" t="str">
        <v>Biscoe</v>
      </c>
      <c r="AA359">
        <v>45.2</v>
      </c>
      <c r="AB359">
        <v>14.8</v>
      </c>
      <c r="AC359">
        <v>212</v>
      </c>
      <c r="AD359">
        <v>5200</v>
      </c>
      <c r="AE359" t="str">
        <v>FEMALE</v>
      </c>
    </row>
    <row r="360" spans="9:31" x14ac:dyDescent="0.35">
      <c r="I360" t="str">
        <v>Gentoo</v>
      </c>
      <c r="J360" t="str">
        <v>Biscoe</v>
      </c>
      <c r="K360">
        <v>49.9</v>
      </c>
      <c r="L360">
        <v>16.100000000000001</v>
      </c>
      <c r="M360">
        <v>213</v>
      </c>
      <c r="N360">
        <v>5400</v>
      </c>
      <c r="O360" t="str">
        <v>MALE</v>
      </c>
      <c r="Q360" t="str">
        <v>Gentoo</v>
      </c>
      <c r="R360" t="str">
        <v>Biscoe</v>
      </c>
      <c r="S360">
        <v>45.2</v>
      </c>
      <c r="T360">
        <v>14.8</v>
      </c>
      <c r="U360">
        <v>212</v>
      </c>
      <c r="V360">
        <v>5200</v>
      </c>
      <c r="W360" t="str">
        <v>FEMALE</v>
      </c>
      <c r="Y360" t="str">
        <v>Gentoo</v>
      </c>
      <c r="Z360" t="str">
        <v>Biscoe</v>
      </c>
      <c r="AA360">
        <v>49.9</v>
      </c>
      <c r="AB360">
        <v>16.100000000000001</v>
      </c>
      <c r="AC360">
        <v>213</v>
      </c>
      <c r="AD360">
        <v>5400</v>
      </c>
      <c r="AE360" t="str">
        <v>MALE</v>
      </c>
    </row>
    <row r="361" spans="9:31" x14ac:dyDescent="0.35">
      <c r="Q361" t="str">
        <v>Gentoo</v>
      </c>
      <c r="R361" t="str">
        <v>Biscoe</v>
      </c>
      <c r="S361">
        <v>49.9</v>
      </c>
      <c r="T361">
        <v>16.100000000000001</v>
      </c>
      <c r="U361">
        <v>213</v>
      </c>
      <c r="V361">
        <v>5400</v>
      </c>
      <c r="W361" t="str">
        <v>MALE</v>
      </c>
    </row>
    <row r="362" spans="9:31" x14ac:dyDescent="0.35">
      <c r="Q362" t="str">
        <v>Total</v>
      </c>
      <c r="R362">
        <v>344</v>
      </c>
      <c r="S362">
        <v>342</v>
      </c>
      <c r="T362">
        <v>342</v>
      </c>
      <c r="U362">
        <v>342</v>
      </c>
      <c r="V362">
        <v>4201.7543859649122</v>
      </c>
      <c r="W362">
        <v>333</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56B87-6471-4001-8907-48C06AD25286}">
  <dimension ref="A1:G2"/>
  <sheetViews>
    <sheetView workbookViewId="0">
      <selection activeCell="A3" sqref="A3"/>
    </sheetView>
  </sheetViews>
  <sheetFormatPr defaultRowHeight="21" x14ac:dyDescent="0.35"/>
  <cols>
    <col min="6" max="6" width="11.36328125" bestFit="1" customWidth="1"/>
  </cols>
  <sheetData>
    <row r="1" spans="1:7" x14ac:dyDescent="0.35">
      <c r="A1" t="str" cm="1">
        <f t="array" ref="A1:G1">Penguins[#Headers]</f>
        <v>species</v>
      </c>
      <c r="B1" t="str">
        <v>island</v>
      </c>
      <c r="C1" t="str">
        <v>bill_length_mm</v>
      </c>
      <c r="D1" t="str">
        <v>bill_depth_mm</v>
      </c>
      <c r="E1" t="str">
        <v>flipper_length_mm</v>
      </c>
      <c r="F1" t="str">
        <v>body_mass_g</v>
      </c>
      <c r="G1" t="str">
        <v>sex</v>
      </c>
    </row>
    <row r="2" spans="1:7" x14ac:dyDescent="0.35">
      <c r="A2" t="str" cm="1">
        <f t="array" ref="A2:G2">Penguins[#Totals]</f>
        <v>Total</v>
      </c>
      <c r="B2">
        <v>344</v>
      </c>
      <c r="C2">
        <v>342</v>
      </c>
      <c r="D2">
        <v>342</v>
      </c>
      <c r="E2">
        <v>342</v>
      </c>
      <c r="F2">
        <v>4201.7543859649122</v>
      </c>
      <c r="G2">
        <v>333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D9211C-4FB4-4F57-B3D8-52B15727517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practice_1_pivot</vt:lpstr>
      <vt:lpstr>practice2_pivot</vt:lpstr>
      <vt:lpstr>penguins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Nagaraj.Bettadapura@dhs.arkansas.gov</dc:creator>
  <cp:lastModifiedBy>Bettadapura, Manjunath</cp:lastModifiedBy>
  <dcterms:created xsi:type="dcterms:W3CDTF">2023-03-24T16:08:15Z</dcterms:created>
  <dcterms:modified xsi:type="dcterms:W3CDTF">2024-06-10T20:36:10Z</dcterms:modified>
</cp:coreProperties>
</file>