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940" windowHeight="9345"/>
  </bookViews>
  <sheets>
    <sheet name="Q3 BS" sheetId="1" r:id="rId1"/>
  </sheets>
  <calcPr calcId="145621"/>
</workbook>
</file>

<file path=xl/calcChain.xml><?xml version="1.0" encoding="utf-8"?>
<calcChain xmlns="http://schemas.openxmlformats.org/spreadsheetml/2006/main">
  <c r="E33" i="1" l="1"/>
  <c r="E34" i="1" s="1"/>
  <c r="D33" i="1"/>
  <c r="D34" i="1" s="1"/>
  <c r="E26" i="1"/>
  <c r="D26" i="1"/>
  <c r="E22" i="1"/>
  <c r="E28" i="1" s="1"/>
  <c r="E36" i="1" s="1"/>
  <c r="D22" i="1"/>
  <c r="D28" i="1" s="1"/>
  <c r="D36" i="1" s="1"/>
  <c r="E13" i="1"/>
  <c r="D13" i="1"/>
  <c r="E8" i="1"/>
  <c r="E15" i="1" s="1"/>
  <c r="E37" i="1" s="1"/>
  <c r="D8" i="1"/>
  <c r="D15" i="1" s="1"/>
  <c r="D37" i="1" l="1"/>
</calcChain>
</file>

<file path=xl/sharedStrings.xml><?xml version="1.0" encoding="utf-8"?>
<sst xmlns="http://schemas.openxmlformats.org/spreadsheetml/2006/main" count="29" uniqueCount="29">
  <si>
    <t>ASSETS</t>
  </si>
  <si>
    <t>Current Assets</t>
  </si>
  <si>
    <t xml:space="preserve">Cash and Cash Equivalents </t>
  </si>
  <si>
    <t>Accounts Receivables</t>
  </si>
  <si>
    <t>Allowance for Doubtful Accounts</t>
  </si>
  <si>
    <t>Inventory</t>
  </si>
  <si>
    <t>Total Current Assets</t>
  </si>
  <si>
    <t>Property, Plant, and Equipment</t>
  </si>
  <si>
    <t>Property, Plant and Equipment</t>
  </si>
  <si>
    <t>Less: Accumulated Depreciation</t>
  </si>
  <si>
    <t>Total Property, Plant, and Equipment</t>
  </si>
  <si>
    <t>Total Assets</t>
  </si>
  <si>
    <t>LIABILITIES</t>
  </si>
  <si>
    <t>Current Liabilities</t>
  </si>
  <si>
    <t>Accounts Payable</t>
  </si>
  <si>
    <t xml:space="preserve">Dividends Payable </t>
  </si>
  <si>
    <t>Other Current Liabilities</t>
  </si>
  <si>
    <t>Total Current Liabilities</t>
  </si>
  <si>
    <t>Long-term Liabilities</t>
  </si>
  <si>
    <t>Loan</t>
  </si>
  <si>
    <t xml:space="preserve">Total Long-term Liabilities </t>
  </si>
  <si>
    <t>Total Liabilities</t>
  </si>
  <si>
    <t>SHAREHOLDER’S EQUITY</t>
  </si>
  <si>
    <t>Common Stock ($1 par)</t>
  </si>
  <si>
    <t>Paid-in Capital</t>
  </si>
  <si>
    <t>Retained Earnings</t>
  </si>
  <si>
    <t>Total Stockholder Equity</t>
  </si>
  <si>
    <t>Total Liabilities &amp; Stockholders’ Equity</t>
  </si>
  <si>
    <t xml:space="preserve">Check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</si>
</sst>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5" fontId="1" fillId="0" borderId="1" xfId="0" applyNumberFormat="1" applyFont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 indent="2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3" fontId="2" fillId="0" borderId="2" xfId="0" applyNumberFormat="1" applyFont="1" applyBorder="1" applyAlignment="1">
      <alignment horizontal="right" vertical="center" wrapText="1"/>
    </xf>
    <xf numFmtId="3" fontId="1" fillId="0" borderId="4" xfId="0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3" fontId="0" fillId="0" borderId="0" xfId="0" applyNumberFormat="1"/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3" fontId="2" fillId="0" borderId="1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topLeftCell="A17" zoomScale="90" zoomScaleNormal="90" workbookViewId="0">
      <selection activeCell="C23" sqref="C23"/>
    </sheetView>
  </sheetViews>
  <sheetFormatPr defaultRowHeight="15" x14ac:dyDescent="0.25"/>
  <cols>
    <col min="3" max="3" width="34.85546875" customWidth="1"/>
    <col min="4" max="5" width="11.7109375" bestFit="1" customWidth="1"/>
  </cols>
  <sheetData>
    <row r="1" spans="2:5" x14ac:dyDescent="0.25">
      <c r="B1" s="23"/>
      <c r="C1" s="23"/>
      <c r="D1" s="1">
        <v>41274</v>
      </c>
      <c r="E1" s="1">
        <v>40908</v>
      </c>
    </row>
    <row r="2" spans="2:5" x14ac:dyDescent="0.25">
      <c r="B2" s="24" t="s">
        <v>0</v>
      </c>
      <c r="C2" s="24"/>
      <c r="D2" s="2"/>
      <c r="E2" s="2"/>
    </row>
    <row r="3" spans="2:5" x14ac:dyDescent="0.25">
      <c r="B3" s="27" t="s">
        <v>1</v>
      </c>
      <c r="C3" s="27"/>
      <c r="D3" s="3"/>
      <c r="E3" s="3"/>
    </row>
    <row r="4" spans="2:5" x14ac:dyDescent="0.25">
      <c r="B4" s="4"/>
      <c r="C4" s="5" t="s">
        <v>2</v>
      </c>
      <c r="D4" s="6">
        <v>8000</v>
      </c>
      <c r="E4" s="6">
        <v>4600</v>
      </c>
    </row>
    <row r="5" spans="2:5" x14ac:dyDescent="0.25">
      <c r="B5" s="4"/>
      <c r="C5" s="5" t="s">
        <v>3</v>
      </c>
      <c r="D5" s="6">
        <v>4000</v>
      </c>
      <c r="E5" s="6">
        <v>2300</v>
      </c>
    </row>
    <row r="6" spans="2:5" x14ac:dyDescent="0.25">
      <c r="B6" s="4"/>
      <c r="C6" s="5" t="s">
        <v>4</v>
      </c>
      <c r="D6" s="7">
        <v>-600</v>
      </c>
      <c r="E6" s="7">
        <v>-300</v>
      </c>
    </row>
    <row r="7" spans="2:5" ht="15.75" thickBot="1" x14ac:dyDescent="0.3">
      <c r="B7" s="4"/>
      <c r="C7" s="5" t="s">
        <v>5</v>
      </c>
      <c r="D7" s="7">
        <v>600</v>
      </c>
      <c r="E7" s="7">
        <v>200</v>
      </c>
    </row>
    <row r="8" spans="2:5" x14ac:dyDescent="0.25">
      <c r="B8" s="28" t="s">
        <v>6</v>
      </c>
      <c r="C8" s="28"/>
      <c r="D8" s="8">
        <f>SUM(D4:D7)</f>
        <v>12000</v>
      </c>
      <c r="E8" s="8">
        <f>SUM(E4:E7)</f>
        <v>6800</v>
      </c>
    </row>
    <row r="9" spans="2:5" x14ac:dyDescent="0.25">
      <c r="B9" s="27"/>
      <c r="C9" s="27"/>
      <c r="D9" s="29"/>
      <c r="E9" s="29"/>
    </row>
    <row r="10" spans="2:5" x14ac:dyDescent="0.25">
      <c r="B10" s="27" t="s">
        <v>7</v>
      </c>
      <c r="C10" s="27"/>
      <c r="D10" s="29"/>
      <c r="E10" s="29"/>
    </row>
    <row r="11" spans="2:5" x14ac:dyDescent="0.25">
      <c r="B11" s="25" t="s">
        <v>8</v>
      </c>
      <c r="C11" s="25"/>
      <c r="D11" s="6">
        <v>3000</v>
      </c>
      <c r="E11" s="6">
        <v>2200</v>
      </c>
    </row>
    <row r="12" spans="2:5" ht="15.75" thickBot="1" x14ac:dyDescent="0.3">
      <c r="B12" s="26" t="s">
        <v>9</v>
      </c>
      <c r="C12" s="26"/>
      <c r="D12" s="9">
        <v>-1210</v>
      </c>
      <c r="E12" s="9">
        <v>-1100</v>
      </c>
    </row>
    <row r="13" spans="2:5" x14ac:dyDescent="0.25">
      <c r="B13" s="28" t="s">
        <v>10</v>
      </c>
      <c r="C13" s="28"/>
      <c r="D13" s="31">
        <f>SUM(D11:D12)</f>
        <v>1790</v>
      </c>
      <c r="E13" s="31">
        <f>SUM(E11:E12)</f>
        <v>1100</v>
      </c>
    </row>
    <row r="14" spans="2:5" ht="15.75" thickBot="1" x14ac:dyDescent="0.3">
      <c r="B14" s="30"/>
      <c r="C14" s="30"/>
      <c r="D14" s="32"/>
      <c r="E14" s="32"/>
    </row>
    <row r="15" spans="2:5" ht="15.75" thickTop="1" x14ac:dyDescent="0.25">
      <c r="B15" s="22" t="s">
        <v>11</v>
      </c>
      <c r="C15" s="22"/>
      <c r="D15" s="10">
        <f>D8+D13</f>
        <v>13790</v>
      </c>
      <c r="E15" s="10">
        <f>E8+E13</f>
        <v>7900</v>
      </c>
    </row>
    <row r="16" spans="2:5" x14ac:dyDescent="0.25">
      <c r="B16" s="11"/>
      <c r="C16" s="11"/>
      <c r="D16" s="3"/>
      <c r="E16" s="3"/>
    </row>
    <row r="17" spans="2:5" x14ac:dyDescent="0.25">
      <c r="B17" s="24" t="s">
        <v>12</v>
      </c>
      <c r="C17" s="24"/>
      <c r="D17" s="12"/>
      <c r="E17" s="12"/>
    </row>
    <row r="18" spans="2:5" x14ac:dyDescent="0.25">
      <c r="B18" s="27" t="s">
        <v>13</v>
      </c>
      <c r="C18" s="27"/>
      <c r="D18" s="3"/>
      <c r="E18" s="3"/>
    </row>
    <row r="19" spans="2:5" x14ac:dyDescent="0.25">
      <c r="B19" s="4"/>
      <c r="C19" s="5" t="s">
        <v>14</v>
      </c>
      <c r="D19" s="7">
        <v>750</v>
      </c>
      <c r="E19" s="7">
        <v>420</v>
      </c>
    </row>
    <row r="20" spans="2:5" x14ac:dyDescent="0.25">
      <c r="B20" s="4"/>
      <c r="C20" s="5" t="s">
        <v>15</v>
      </c>
      <c r="D20" s="7">
        <v>500</v>
      </c>
      <c r="E20" s="7">
        <v>0</v>
      </c>
    </row>
    <row r="21" spans="2:5" ht="15.75" thickBot="1" x14ac:dyDescent="0.3">
      <c r="B21" s="13"/>
      <c r="C21" s="14" t="s">
        <v>16</v>
      </c>
      <c r="D21" s="15">
        <v>600</v>
      </c>
      <c r="E21" s="15">
        <v>200</v>
      </c>
    </row>
    <row r="22" spans="2:5" x14ac:dyDescent="0.25">
      <c r="B22" s="28" t="s">
        <v>17</v>
      </c>
      <c r="C22" s="28"/>
      <c r="D22" s="7">
        <f>SUM(D19:D21)</f>
        <v>1850</v>
      </c>
      <c r="E22" s="7">
        <f>SUM(E19:E21)</f>
        <v>620</v>
      </c>
    </row>
    <row r="23" spans="2:5" x14ac:dyDescent="0.25">
      <c r="B23" s="5"/>
      <c r="C23" s="5"/>
      <c r="D23" s="7"/>
      <c r="E23" s="7"/>
    </row>
    <row r="24" spans="2:5" x14ac:dyDescent="0.25">
      <c r="B24" s="27" t="s">
        <v>18</v>
      </c>
      <c r="C24" s="27"/>
      <c r="D24" s="3"/>
      <c r="E24" s="3"/>
    </row>
    <row r="25" spans="2:5" ht="15.75" thickBot="1" x14ac:dyDescent="0.3">
      <c r="B25" s="4"/>
      <c r="C25" s="5" t="s">
        <v>19</v>
      </c>
      <c r="D25" s="6">
        <v>3000</v>
      </c>
      <c r="E25" s="7">
        <v>400</v>
      </c>
    </row>
    <row r="26" spans="2:5" x14ac:dyDescent="0.25">
      <c r="B26" s="28" t="s">
        <v>20</v>
      </c>
      <c r="C26" s="28"/>
      <c r="D26" s="8">
        <f>SUM(D25)</f>
        <v>3000</v>
      </c>
      <c r="E26" s="16">
        <f>SUM(E25)</f>
        <v>400</v>
      </c>
    </row>
    <row r="27" spans="2:5" ht="15.75" thickBot="1" x14ac:dyDescent="0.3">
      <c r="B27" s="17"/>
      <c r="C27" s="17"/>
      <c r="D27" s="15"/>
      <c r="E27" s="15"/>
    </row>
    <row r="28" spans="2:5" x14ac:dyDescent="0.25">
      <c r="B28" s="23" t="s">
        <v>21</v>
      </c>
      <c r="C28" s="23"/>
      <c r="D28" s="6">
        <f>D22+D26</f>
        <v>4850</v>
      </c>
      <c r="E28" s="7">
        <f>E22+E26</f>
        <v>1020</v>
      </c>
    </row>
    <row r="29" spans="2:5" x14ac:dyDescent="0.25">
      <c r="B29" s="11"/>
      <c r="C29" s="11"/>
      <c r="D29" s="3"/>
      <c r="E29" s="3"/>
    </row>
    <row r="30" spans="2:5" x14ac:dyDescent="0.25">
      <c r="B30" s="24" t="s">
        <v>22</v>
      </c>
      <c r="C30" s="24"/>
      <c r="D30" s="12"/>
      <c r="E30" s="12"/>
    </row>
    <row r="31" spans="2:5" x14ac:dyDescent="0.25">
      <c r="B31" s="25" t="s">
        <v>23</v>
      </c>
      <c r="C31" s="25"/>
      <c r="D31" s="7">
        <v>460</v>
      </c>
      <c r="E31" s="7">
        <v>260</v>
      </c>
    </row>
    <row r="32" spans="2:5" x14ac:dyDescent="0.25">
      <c r="B32" s="25" t="s">
        <v>24</v>
      </c>
      <c r="C32" s="25"/>
      <c r="D32" s="6">
        <v>5000</v>
      </c>
      <c r="E32" s="6">
        <v>3200</v>
      </c>
    </row>
    <row r="33" spans="2:5" ht="15.75" thickBot="1" x14ac:dyDescent="0.3">
      <c r="B33" s="26" t="s">
        <v>25</v>
      </c>
      <c r="C33" s="26"/>
      <c r="D33" s="9">
        <f>1060+2420</f>
        <v>3480</v>
      </c>
      <c r="E33" s="9">
        <f>1000+2420</f>
        <v>3420</v>
      </c>
    </row>
    <row r="34" spans="2:5" x14ac:dyDescent="0.25">
      <c r="B34" s="23" t="s">
        <v>26</v>
      </c>
      <c r="C34" s="23"/>
      <c r="D34" s="7">
        <f>SUM(D31:D33)</f>
        <v>8940</v>
      </c>
      <c r="E34" s="7">
        <f>SUM(E31:E33)</f>
        <v>6880</v>
      </c>
    </row>
    <row r="35" spans="2:5" ht="15.75" thickBot="1" x14ac:dyDescent="0.3">
      <c r="B35" s="18"/>
      <c r="C35" s="18"/>
      <c r="D35" s="19"/>
      <c r="E35" s="19"/>
    </row>
    <row r="36" spans="2:5" ht="15.75" thickTop="1" x14ac:dyDescent="0.25">
      <c r="B36" s="22" t="s">
        <v>27</v>
      </c>
      <c r="C36" s="22"/>
      <c r="D36" s="20">
        <f>D28+D34</f>
        <v>13790</v>
      </c>
      <c r="E36" s="20">
        <f>E28+E34</f>
        <v>7900</v>
      </c>
    </row>
    <row r="37" spans="2:5" x14ac:dyDescent="0.25">
      <c r="C37" t="s">
        <v>28</v>
      </c>
      <c r="D37" s="21">
        <f>D15-D36</f>
        <v>0</v>
      </c>
      <c r="E37" s="21">
        <f>E15-E36</f>
        <v>0</v>
      </c>
    </row>
  </sheetData>
  <mergeCells count="26">
    <mergeCell ref="B1:C1"/>
    <mergeCell ref="B2:C2"/>
    <mergeCell ref="B3:C3"/>
    <mergeCell ref="B8:C8"/>
    <mergeCell ref="B9:C9"/>
    <mergeCell ref="B26:C26"/>
    <mergeCell ref="E9:E10"/>
    <mergeCell ref="B10:C10"/>
    <mergeCell ref="B11:C11"/>
    <mergeCell ref="B12:C12"/>
    <mergeCell ref="B13:C14"/>
    <mergeCell ref="D13:D14"/>
    <mergeCell ref="E13:E14"/>
    <mergeCell ref="D9:D10"/>
    <mergeCell ref="B15:C15"/>
    <mergeCell ref="B17:C17"/>
    <mergeCell ref="B18:C18"/>
    <mergeCell ref="B22:C22"/>
    <mergeCell ref="B24:C24"/>
    <mergeCell ref="B36:C36"/>
    <mergeCell ref="B28:C28"/>
    <mergeCell ref="B30:C30"/>
    <mergeCell ref="B31:C31"/>
    <mergeCell ref="B32:C32"/>
    <mergeCell ref="B33:C33"/>
    <mergeCell ref="B34:C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 BS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2.96, Quiz Fall 2012 Reference</dc:title>
  <dc:creator>Chun, Jung-Hoon</dc:creator>
  <cp:lastModifiedBy>WIN764BIT</cp:lastModifiedBy>
  <dcterms:created xsi:type="dcterms:W3CDTF">2013-05-14T05:18:01Z</dcterms:created>
  <dcterms:modified xsi:type="dcterms:W3CDTF">2013-05-14T05:22:47Z</dcterms:modified>
</cp:coreProperties>
</file>