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940" windowHeight="9345"/>
  </bookViews>
  <sheets>
    <sheet name="Q4" sheetId="1" r:id="rId1"/>
  </sheets>
  <calcPr calcId="145621"/>
</workbook>
</file>

<file path=xl/calcChain.xml><?xml version="1.0" encoding="utf-8"?>
<calcChain xmlns="http://schemas.openxmlformats.org/spreadsheetml/2006/main">
  <c r="E41" i="1" l="1"/>
  <c r="C41" i="1"/>
  <c r="E40" i="1"/>
  <c r="C40" i="1"/>
  <c r="E39" i="1"/>
  <c r="C39" i="1"/>
  <c r="E30" i="1"/>
  <c r="C30" i="1"/>
  <c r="E29" i="1"/>
  <c r="C29" i="1"/>
  <c r="E28" i="1"/>
  <c r="C28" i="1"/>
  <c r="E19" i="1"/>
  <c r="C19" i="1"/>
  <c r="E18" i="1"/>
  <c r="C18" i="1"/>
  <c r="E17" i="1"/>
  <c r="C17" i="1"/>
</calcChain>
</file>

<file path=xl/sharedStrings.xml><?xml version="1.0" encoding="utf-8"?>
<sst xmlns="http://schemas.openxmlformats.org/spreadsheetml/2006/main" count="59" uniqueCount="26">
  <si>
    <t xml:space="preserve">For simiplicity, assume that a company has the following initial values for net income, assets, equity, and liabillities: </t>
  </si>
  <si>
    <t xml:space="preserve">NI </t>
  </si>
  <si>
    <t>Assets</t>
  </si>
  <si>
    <t xml:space="preserve">Equity </t>
  </si>
  <si>
    <t xml:space="preserve">Liabilities </t>
  </si>
  <si>
    <t xml:space="preserve">A. </t>
  </si>
  <si>
    <t>ASSETS</t>
  </si>
  <si>
    <t>LIABILITIES</t>
  </si>
  <si>
    <t>EQUITY</t>
  </si>
  <si>
    <t>Cash</t>
  </si>
  <si>
    <t xml:space="preserve">Accounts Receivable </t>
  </si>
  <si>
    <t>Inventory</t>
  </si>
  <si>
    <t>Accumulated Depreciation</t>
  </si>
  <si>
    <t>Accounts Payable</t>
  </si>
  <si>
    <t>Retained Earnings</t>
  </si>
  <si>
    <t xml:space="preserve">w/ error </t>
  </si>
  <si>
    <t>w/o error</t>
  </si>
  <si>
    <t xml:space="preserve">ROA </t>
  </si>
  <si>
    <t xml:space="preserve">higher than </t>
  </si>
  <si>
    <t xml:space="preserve">ROE </t>
  </si>
  <si>
    <t xml:space="preserve">LR </t>
  </si>
  <si>
    <t xml:space="preserve">lower than </t>
  </si>
  <si>
    <t xml:space="preserve">B. </t>
  </si>
  <si>
    <t>Loan</t>
  </si>
  <si>
    <t xml:space="preserve">same </t>
  </si>
  <si>
    <t xml:space="preserve">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</si>
</sst>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3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43" fontId="4" fillId="0" borderId="5" xfId="0" applyNumberFormat="1" applyFont="1" applyBorder="1" applyAlignment="1">
      <alignment horizontal="center" vertical="center"/>
    </xf>
    <xf numFmtId="164" fontId="0" fillId="0" borderId="0" xfId="2" applyNumberFormat="1" applyFont="1"/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A19" zoomScale="75" zoomScaleNormal="75" workbookViewId="0">
      <selection activeCell="C23" sqref="C23:F23"/>
    </sheetView>
  </sheetViews>
  <sheetFormatPr defaultRowHeight="15" x14ac:dyDescent="0.25"/>
  <cols>
    <col min="1" max="1" width="6" customWidth="1"/>
    <col min="3" max="3" width="17.140625" customWidth="1"/>
    <col min="4" max="4" width="13.140625" customWidth="1"/>
    <col min="5" max="5" width="12.7109375" customWidth="1"/>
    <col min="7" max="7" width="12" bestFit="1" customWidth="1"/>
    <col min="8" max="8" width="12.7109375" bestFit="1" customWidth="1"/>
  </cols>
  <sheetData>
    <row r="2" spans="2:8" x14ac:dyDescent="0.25">
      <c r="B2" t="s">
        <v>0</v>
      </c>
    </row>
    <row r="4" spans="2:8" x14ac:dyDescent="0.25">
      <c r="B4" t="s">
        <v>1</v>
      </c>
      <c r="C4" s="1">
        <v>100</v>
      </c>
    </row>
    <row r="5" spans="2:8" x14ac:dyDescent="0.25">
      <c r="B5" t="s">
        <v>2</v>
      </c>
      <c r="C5" s="1">
        <v>1000</v>
      </c>
    </row>
    <row r="6" spans="2:8" x14ac:dyDescent="0.25">
      <c r="B6" t="s">
        <v>3</v>
      </c>
      <c r="C6" s="1">
        <v>500</v>
      </c>
    </row>
    <row r="7" spans="2:8" x14ac:dyDescent="0.25">
      <c r="B7" t="s">
        <v>4</v>
      </c>
      <c r="C7" s="1">
        <v>500</v>
      </c>
    </row>
    <row r="11" spans="2:8" ht="15.75" thickBot="1" x14ac:dyDescent="0.3">
      <c r="B11" s="2" t="s">
        <v>5</v>
      </c>
    </row>
    <row r="12" spans="2:8" ht="32.25" thickBot="1" x14ac:dyDescent="0.3">
      <c r="B12" s="2"/>
      <c r="C12" s="13" t="s">
        <v>6</v>
      </c>
      <c r="D12" s="14"/>
      <c r="E12" s="14"/>
      <c r="F12" s="15"/>
      <c r="G12" s="3" t="s">
        <v>7</v>
      </c>
      <c r="H12" s="3" t="s">
        <v>8</v>
      </c>
    </row>
    <row r="13" spans="2:8" ht="63.75" thickBot="1" x14ac:dyDescent="0.3">
      <c r="B13" s="2"/>
      <c r="C13" s="4" t="s">
        <v>9</v>
      </c>
      <c r="D13" s="5" t="s">
        <v>10</v>
      </c>
      <c r="E13" s="6" t="s">
        <v>11</v>
      </c>
      <c r="F13" s="5" t="s">
        <v>12</v>
      </c>
      <c r="G13" s="5" t="s">
        <v>13</v>
      </c>
      <c r="H13" s="5" t="s">
        <v>14</v>
      </c>
    </row>
    <row r="14" spans="2:8" ht="16.5" thickBot="1" x14ac:dyDescent="0.3">
      <c r="B14" s="2"/>
      <c r="C14" s="7">
        <v>-10000</v>
      </c>
      <c r="D14" s="8"/>
      <c r="E14" s="8"/>
      <c r="F14" s="9"/>
      <c r="G14" s="8"/>
      <c r="H14" s="10">
        <v>-10000</v>
      </c>
    </row>
    <row r="15" spans="2:8" x14ac:dyDescent="0.25">
      <c r="B15" s="2"/>
    </row>
    <row r="16" spans="2:8" x14ac:dyDescent="0.25">
      <c r="B16" s="2"/>
      <c r="C16" t="s">
        <v>15</v>
      </c>
      <c r="E16" t="s">
        <v>16</v>
      </c>
    </row>
    <row r="17" spans="2:8" x14ac:dyDescent="0.25">
      <c r="B17" t="s">
        <v>17</v>
      </c>
      <c r="C17" s="11">
        <f>C4/C5</f>
        <v>0.1</v>
      </c>
      <c r="D17" t="s">
        <v>18</v>
      </c>
      <c r="E17" s="11">
        <f>(C4-10)/(C5-10)</f>
        <v>9.0909090909090912E-2</v>
      </c>
    </row>
    <row r="18" spans="2:8" x14ac:dyDescent="0.25">
      <c r="B18" t="s">
        <v>19</v>
      </c>
      <c r="C18" s="11">
        <f>C4/C6</f>
        <v>0.2</v>
      </c>
      <c r="D18" t="s">
        <v>18</v>
      </c>
      <c r="E18" s="11">
        <f>(C4-10)/(C6-10)</f>
        <v>0.18367346938775511</v>
      </c>
    </row>
    <row r="19" spans="2:8" x14ac:dyDescent="0.25">
      <c r="B19" t="s">
        <v>20</v>
      </c>
      <c r="C19" s="11">
        <f>C7/C5</f>
        <v>0.5</v>
      </c>
      <c r="D19" t="s">
        <v>21</v>
      </c>
      <c r="E19" s="11">
        <f>C7/(C5-10)</f>
        <v>0.50505050505050508</v>
      </c>
    </row>
    <row r="22" spans="2:8" ht="15.75" thickBot="1" x14ac:dyDescent="0.3">
      <c r="B22" s="2" t="s">
        <v>22</v>
      </c>
    </row>
    <row r="23" spans="2:8" ht="32.25" thickBot="1" x14ac:dyDescent="0.3">
      <c r="B23" s="2"/>
      <c r="C23" s="13" t="s">
        <v>6</v>
      </c>
      <c r="D23" s="14"/>
      <c r="E23" s="14"/>
      <c r="F23" s="15"/>
      <c r="G23" s="3" t="s">
        <v>7</v>
      </c>
      <c r="H23" s="3" t="s">
        <v>8</v>
      </c>
    </row>
    <row r="24" spans="2:8" ht="63.75" thickBot="1" x14ac:dyDescent="0.3">
      <c r="B24" s="2"/>
      <c r="C24" s="4" t="s">
        <v>9</v>
      </c>
      <c r="D24" s="5" t="s">
        <v>10</v>
      </c>
      <c r="E24" s="6" t="s">
        <v>11</v>
      </c>
      <c r="F24" s="5" t="s">
        <v>12</v>
      </c>
      <c r="G24" s="5" t="s">
        <v>23</v>
      </c>
      <c r="H24" s="5" t="s">
        <v>14</v>
      </c>
    </row>
    <row r="25" spans="2:8" ht="16.5" thickBot="1" x14ac:dyDescent="0.3">
      <c r="B25" s="2"/>
      <c r="C25" s="7">
        <v>20000</v>
      </c>
      <c r="D25" s="8"/>
      <c r="E25" s="8"/>
      <c r="F25" s="9"/>
      <c r="G25" s="10">
        <v>20000</v>
      </c>
      <c r="H25" s="8"/>
    </row>
    <row r="26" spans="2:8" x14ac:dyDescent="0.25">
      <c r="B26" s="2"/>
    </row>
    <row r="27" spans="2:8" x14ac:dyDescent="0.25">
      <c r="B27" s="2"/>
      <c r="C27" t="s">
        <v>15</v>
      </c>
      <c r="E27" t="s">
        <v>16</v>
      </c>
    </row>
    <row r="28" spans="2:8" x14ac:dyDescent="0.25">
      <c r="B28" t="s">
        <v>17</v>
      </c>
      <c r="C28" s="11">
        <f>C4/(C5+20)</f>
        <v>9.8039215686274508E-2</v>
      </c>
      <c r="D28" t="s">
        <v>24</v>
      </c>
      <c r="E28" s="11">
        <f>C4/(C5+20)</f>
        <v>9.8039215686274508E-2</v>
      </c>
    </row>
    <row r="29" spans="2:8" x14ac:dyDescent="0.25">
      <c r="B29" t="s">
        <v>19</v>
      </c>
      <c r="C29" s="11">
        <f>C4/(C6+20)</f>
        <v>0.19230769230769232</v>
      </c>
      <c r="D29" t="s">
        <v>21</v>
      </c>
      <c r="E29" s="11">
        <f>C4/C6</f>
        <v>0.2</v>
      </c>
    </row>
    <row r="30" spans="2:8" x14ac:dyDescent="0.25">
      <c r="B30" t="s">
        <v>20</v>
      </c>
      <c r="C30" s="11">
        <f>C7/C5</f>
        <v>0.5</v>
      </c>
      <c r="D30" t="s">
        <v>21</v>
      </c>
      <c r="E30" s="11">
        <f>(C7+20)/(C5+20)</f>
        <v>0.50980392156862742</v>
      </c>
    </row>
    <row r="31" spans="2:8" x14ac:dyDescent="0.25">
      <c r="C31" s="11"/>
      <c r="E31" s="11"/>
    </row>
    <row r="32" spans="2:8" x14ac:dyDescent="0.25">
      <c r="C32" s="11"/>
      <c r="E32" s="11"/>
    </row>
    <row r="33" spans="2:8" ht="15.75" thickBot="1" x14ac:dyDescent="0.3">
      <c r="B33" s="2" t="s">
        <v>25</v>
      </c>
      <c r="C33" s="11"/>
      <c r="E33" s="11"/>
    </row>
    <row r="34" spans="2:8" ht="32.25" thickBot="1" x14ac:dyDescent="0.3">
      <c r="B34" s="2"/>
      <c r="C34" s="13" t="s">
        <v>6</v>
      </c>
      <c r="D34" s="14"/>
      <c r="E34" s="14"/>
      <c r="F34" s="15"/>
      <c r="G34" s="3" t="s">
        <v>7</v>
      </c>
      <c r="H34" s="3" t="s">
        <v>8</v>
      </c>
    </row>
    <row r="35" spans="2:8" ht="63.75" thickBot="1" x14ac:dyDescent="0.3">
      <c r="B35" s="2"/>
      <c r="C35" s="4" t="s">
        <v>9</v>
      </c>
      <c r="D35" s="5" t="s">
        <v>10</v>
      </c>
      <c r="E35" s="6" t="s">
        <v>11</v>
      </c>
      <c r="F35" s="5" t="s">
        <v>12</v>
      </c>
      <c r="G35" s="5" t="s">
        <v>23</v>
      </c>
      <c r="H35" s="5" t="s">
        <v>14</v>
      </c>
    </row>
    <row r="36" spans="2:8" ht="16.5" thickBot="1" x14ac:dyDescent="0.3">
      <c r="B36" s="2"/>
      <c r="C36" s="12"/>
      <c r="D36" s="8"/>
      <c r="E36" s="10">
        <v>-20000</v>
      </c>
      <c r="F36" s="9"/>
      <c r="G36" s="8"/>
      <c r="H36" s="10">
        <v>-20000</v>
      </c>
    </row>
    <row r="37" spans="2:8" x14ac:dyDescent="0.25">
      <c r="B37" s="2"/>
      <c r="C37" s="11"/>
      <c r="E37" s="11"/>
    </row>
    <row r="38" spans="2:8" x14ac:dyDescent="0.25">
      <c r="B38" s="2"/>
      <c r="C38" t="s">
        <v>15</v>
      </c>
      <c r="E38" t="s">
        <v>16</v>
      </c>
    </row>
    <row r="39" spans="2:8" x14ac:dyDescent="0.25">
      <c r="B39" t="s">
        <v>17</v>
      </c>
      <c r="C39" s="11">
        <f>C4/C5</f>
        <v>0.1</v>
      </c>
      <c r="D39" t="s">
        <v>18</v>
      </c>
      <c r="E39" s="11">
        <f>(C4-20)/(C5-20)</f>
        <v>8.1632653061224483E-2</v>
      </c>
    </row>
    <row r="40" spans="2:8" x14ac:dyDescent="0.25">
      <c r="B40" t="s">
        <v>19</v>
      </c>
      <c r="C40" s="11">
        <f>C4/C6</f>
        <v>0.2</v>
      </c>
      <c r="D40" t="s">
        <v>18</v>
      </c>
      <c r="E40" s="11">
        <f>(C4-20)/(C6-20)</f>
        <v>0.16666666666666666</v>
      </c>
    </row>
    <row r="41" spans="2:8" x14ac:dyDescent="0.25">
      <c r="B41" t="s">
        <v>20</v>
      </c>
      <c r="C41" s="11">
        <f>C7/C5</f>
        <v>0.5</v>
      </c>
      <c r="D41" t="s">
        <v>21</v>
      </c>
      <c r="E41" s="11">
        <f>C7/(C5-20)</f>
        <v>0.51020408163265307</v>
      </c>
    </row>
    <row r="42" spans="2:8" x14ac:dyDescent="0.25">
      <c r="C42" s="11"/>
    </row>
    <row r="43" spans="2:8" x14ac:dyDescent="0.25">
      <c r="C43" s="11"/>
    </row>
    <row r="44" spans="2:8" x14ac:dyDescent="0.25">
      <c r="C44" s="11"/>
    </row>
    <row r="45" spans="2:8" x14ac:dyDescent="0.25">
      <c r="C45" s="11"/>
    </row>
    <row r="46" spans="2:8" x14ac:dyDescent="0.25">
      <c r="C46" s="11"/>
    </row>
  </sheetData>
  <mergeCells count="3">
    <mergeCell ref="C12:F12"/>
    <mergeCell ref="C23:F23"/>
    <mergeCell ref="C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2.96, Quiz Fall 2012 Reference</dc:title>
  <dc:creator>Chun, Jung-Hoon</dc:creator>
  <cp:lastModifiedBy>WIN764BIT</cp:lastModifiedBy>
  <dcterms:created xsi:type="dcterms:W3CDTF">2013-05-14T05:19:54Z</dcterms:created>
  <dcterms:modified xsi:type="dcterms:W3CDTF">2013-05-14T05:23:40Z</dcterms:modified>
</cp:coreProperties>
</file>