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defaultThemeVersion="166925"/>
  <mc:AlternateContent xmlns:mc="http://schemas.openxmlformats.org/markup-compatibility/2006">
    <mc:Choice Requires="x15">
      <x15ac:absPath xmlns:x15ac="http://schemas.microsoft.com/office/spreadsheetml/2010/11/ac" url="E:\Bank Project\Excel Dashboard\"/>
    </mc:Choice>
  </mc:AlternateContent>
  <xr:revisionPtr revIDLastSave="0" documentId="13_ncr:1_{392901FA-9622-4E00-A4EE-465F177EB83D}" xr6:coauthVersionLast="36" xr6:coauthVersionMax="36" xr10:uidLastSave="{00000000-0000-0000-0000-000000000000}"/>
  <bookViews>
    <workbookView xWindow="0" yWindow="0" windowWidth="19200" windowHeight="6930" activeTab="1" xr2:uid="{C207DA4D-BE16-4DD4-92FF-9CE81E950941}"/>
  </bookViews>
  <sheets>
    <sheet name="Pivot Table &amp; Charts" sheetId="2" r:id="rId1"/>
    <sheet name="Dashboard" sheetId="3" r:id="rId2"/>
    <sheet name="Sheet1" sheetId="1" r:id="rId3"/>
  </sheets>
  <definedNames>
    <definedName name="Slicer_Bank_Name">#N/A</definedName>
    <definedName name="Slicer_Branch">#N/A</definedName>
    <definedName name="Slicer_Currency">#N/A</definedName>
    <definedName name="Slicer_Transaction_Method">#N/A</definedName>
    <definedName name="Timeline_Transaction_Date">#N/A</definedName>
  </definedNames>
  <calcPr calcId="191029"/>
  <pivotCaches>
    <pivotCache cacheId="17" r:id="rId4"/>
    <pivotCache cacheId="18" r:id="rId5"/>
    <pivotCache cacheId="19" r:id="rId6"/>
    <pivotCache cacheId="20" r:id="rId7"/>
    <pivotCache cacheId="21" r:id="rId8"/>
    <pivotCache cacheId="22" r:id="rId9"/>
    <pivotCache cacheId="23" r:id="rId10"/>
    <pivotCache cacheId="24" r:id="rId11"/>
    <pivotCache cacheId="25" r:id="rId12"/>
  </pivotCaches>
  <extLst>
    <ext xmlns:x14="http://schemas.microsoft.com/office/spreadsheetml/2009/9/main" uri="{876F7934-8845-4945-9796-88D515C7AA90}">
      <x14:pivotCaches>
        <pivotCache cacheId="26" r:id="rId13"/>
      </x14:pivotCaches>
    </ex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7"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5a4fdcee-4fdc-412a-950b-d0c3b8a651ea" name="Sheet1" connection="Query - Sheet1"/>
          <x15:modelTable id="Loan_Portfolio_Data-c457d6ac-5ece-4a45-a63b-2b30d8f5781c" name="Loan_Portfolio_Data" connection="Query - Loan_Portfolio_Data"/>
        </x15:modelTables>
        <x15:extLst>
          <ext xmlns:x16="http://schemas.microsoft.com/office/spreadsheetml/2014/11/main" uri="{9835A34E-60A6-4A7C-AAB8-D5F71C897F49}">
            <x16:modelTimeGroupings>
              <x16:modelTimeGrouping tableName="Sheet1" columnName="Transaction Date" columnId="Transaction Date">
                <x16:calculatedTimeColumn columnName="Transaction Date (Month Index)" columnId="Transaction Date (Month Index)" contentType="monthsindex" isSelected="1"/>
                <x16:calculatedTimeColumn columnName="Transaction Date (Month)" columnId="Transaction Date (Month)" contentType="months" isSelected="1"/>
              </x16:modelTimeGrouping>
            </x16:modelTimeGroupings>
          </ext>
        </x15:extLst>
      </x15:dataModel>
    </ext>
  </extLst>
</workbook>
</file>

<file path=xl/calcChain.xml><?xml version="1.0" encoding="utf-8"?>
<calcChain xmlns="http://schemas.openxmlformats.org/spreadsheetml/2006/main">
  <c r="E11" i="2" l="1"/>
  <c r="C4" i="2" s="1"/>
  <c r="I18" i="2" a="1"/>
  <c r="H18" i="2" a="1"/>
  <c r="E19" i="2" a="1"/>
  <c r="E19" i="2" s="1"/>
  <c r="F19" i="2" a="1"/>
  <c r="F19" i="2"/>
  <c r="E20" i="2" a="1"/>
  <c r="E20" i="2" s="1"/>
  <c r="F20" i="2" a="1"/>
  <c r="F20" i="2"/>
  <c r="E21" i="2" a="1"/>
  <c r="E21" i="2" s="1"/>
  <c r="F21" i="2" a="1"/>
  <c r="F21" i="2"/>
  <c r="E22" i="2" a="1"/>
  <c r="E22" i="2" s="1"/>
  <c r="F22" i="2" a="1"/>
  <c r="F22" i="2"/>
  <c r="E23" i="2" a="1"/>
  <c r="E23" i="2" s="1"/>
  <c r="F23" i="2" a="1"/>
  <c r="F23" i="2"/>
  <c r="E24" i="2" a="1"/>
  <c r="E24" i="2" s="1"/>
  <c r="F24" i="2" a="1"/>
  <c r="F24" i="2"/>
  <c r="F18" i="2" a="1"/>
  <c r="F18" i="2" s="1"/>
  <c r="E18" i="2" a="1"/>
  <c r="E18" i="2" s="1"/>
  <c r="E46" i="2" a="1"/>
  <c r="E46" i="2" s="1"/>
  <c r="F46" i="2" a="1"/>
  <c r="F46" i="2"/>
  <c r="E47" i="2" a="1"/>
  <c r="E47" i="2" s="1"/>
  <c r="F47" i="2" a="1"/>
  <c r="F47" i="2"/>
  <c r="E48" i="2" a="1"/>
  <c r="E48" i="2" s="1"/>
  <c r="F48" i="2" a="1"/>
  <c r="F48" i="2"/>
  <c r="E49" i="2" a="1"/>
  <c r="E49" i="2" s="1"/>
  <c r="F49" i="2" a="1"/>
  <c r="F49" i="2"/>
  <c r="E50" i="2" a="1"/>
  <c r="E50" i="2" s="1"/>
  <c r="F50" i="2" a="1"/>
  <c r="F50" i="2"/>
  <c r="E51" i="2" a="1"/>
  <c r="E51" i="2" s="1"/>
  <c r="F51" i="2" a="1"/>
  <c r="F51" i="2"/>
  <c r="E52" i="2" a="1"/>
  <c r="E52" i="2" s="1"/>
  <c r="F52" i="2" a="1"/>
  <c r="F52" i="2"/>
  <c r="E53" i="2" a="1"/>
  <c r="E53" i="2" s="1"/>
  <c r="F53" i="2" a="1"/>
  <c r="F53" i="2"/>
  <c r="E54" i="2" a="1"/>
  <c r="E54" i="2" s="1"/>
  <c r="F54" i="2" a="1"/>
  <c r="F54" i="2"/>
  <c r="F45" i="2" a="1"/>
  <c r="F45" i="2" s="1"/>
  <c r="E45" i="2" a="1"/>
  <c r="E45" i="2" s="1"/>
  <c r="C3" i="2"/>
  <c r="C2" i="2"/>
  <c r="D22" i="2" l="1"/>
  <c r="D51" i="2"/>
  <c r="D53" i="2"/>
  <c r="D54" i="2"/>
  <c r="D50" i="2"/>
  <c r="D47" i="2"/>
  <c r="D19" i="2"/>
  <c r="H18" i="2"/>
  <c r="D23" i="2"/>
  <c r="D24" i="2"/>
  <c r="D20" i="2"/>
  <c r="D52" i="2"/>
  <c r="D48" i="2"/>
  <c r="D21" i="2"/>
  <c r="D46" i="2"/>
  <c r="D49" i="2"/>
  <c r="I18" i="2"/>
  <c r="H19" i="2" l="1"/>
  <c r="I19" i="2"/>
  <c r="C5" i="2" s="1"/>
  <c r="F57" i="2"/>
  <c r="E6" i="2" s="1"/>
  <c r="E57" i="2"/>
  <c r="C6"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401370-1D77-4F67-9BD3-FEF639033328}" name="Query - Loan_Portfolio_Data" description="Connection to the 'Loan_Portfolio_Data' query in the workbook." type="100" refreshedVersion="6" minRefreshableVersion="5">
    <extLst>
      <ext xmlns:x15="http://schemas.microsoft.com/office/spreadsheetml/2010/11/main" uri="{DE250136-89BD-433C-8126-D09CA5730AF9}">
        <x15:connection id="fe1c247b-34c3-47ae-a48b-a608ab62d7d1"/>
      </ext>
    </extLst>
  </connection>
  <connection id="2" xr16:uid="{D0F462DF-22E5-4F4A-859F-19C7E317A316}" name="Query - Sheet1" description="Connection to the 'Sheet1' query in the workbook." type="100" refreshedVersion="6" minRefreshableVersion="5">
    <extLst>
      <ext xmlns:x15="http://schemas.microsoft.com/office/spreadsheetml/2010/11/main" uri="{DE250136-89BD-433C-8126-D09CA5730AF9}">
        <x15:connection id="d4e47edd-fb7c-42fb-8c74-fa615a51ecb5"/>
      </ext>
    </extLst>
  </connection>
  <connection id="3" xr16:uid="{FE5E473B-FBAB-4CE9-A6A3-8D030B00DED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<sst xmlns="http://schemas.openxmlformats.org/spreadsheetml/2006/main" count="73" uniqueCount="46">
  <si>
    <t>Row Labels</t>
  </si>
  <si>
    <t>Credit</t>
  </si>
  <si>
    <t>Debit</t>
  </si>
  <si>
    <t>Grand Total</t>
  </si>
  <si>
    <t>City Center Branch</t>
  </si>
  <si>
    <t>Downtown Branch</t>
  </si>
  <si>
    <t>East Branch</t>
  </si>
  <si>
    <t>Main Branch</t>
  </si>
  <si>
    <t>North Branch</t>
  </si>
  <si>
    <t>Suburban Branch</t>
  </si>
  <si>
    <t>Jan</t>
  </si>
  <si>
    <t>Feb</t>
  </si>
  <si>
    <t>Mar</t>
  </si>
  <si>
    <t>Apr</t>
  </si>
  <si>
    <t>May</t>
  </si>
  <si>
    <t>Jun</t>
  </si>
  <si>
    <t>Jul</t>
  </si>
  <si>
    <t>Aug</t>
  </si>
  <si>
    <t>Sep</t>
  </si>
  <si>
    <t>Oct</t>
  </si>
  <si>
    <t>Nov</t>
  </si>
  <si>
    <t>Dec</t>
  </si>
  <si>
    <t>Christopher Jones</t>
  </si>
  <si>
    <t>David Johnson</t>
  </si>
  <si>
    <t>David Smith</t>
  </si>
  <si>
    <t>Jennifer Smith</t>
  </si>
  <si>
    <t>John Smith</t>
  </si>
  <si>
    <t>Michael Brown</t>
  </si>
  <si>
    <t>Michael Johnson</t>
  </si>
  <si>
    <t>Michael Jones</t>
  </si>
  <si>
    <t>Michael Smith</t>
  </si>
  <si>
    <t>Michael Williams</t>
  </si>
  <si>
    <t>Transaction Summar</t>
  </si>
  <si>
    <t>Branch Performance</t>
  </si>
  <si>
    <t>Monthly Trend</t>
  </si>
  <si>
    <t>Top 10 Customers</t>
  </si>
  <si>
    <t>Total Amount</t>
  </si>
  <si>
    <t>Total Customers</t>
  </si>
  <si>
    <t>Total Transactions</t>
  </si>
  <si>
    <t>Distinct Count of Branch</t>
  </si>
  <si>
    <t>Rank</t>
  </si>
  <si>
    <t>rank</t>
  </si>
  <si>
    <t>Total Credit</t>
  </si>
  <si>
    <t>Top Customer</t>
  </si>
  <si>
    <t>Top Branch</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</si>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</sst>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 [$₹-4009]\ * #,##0.00_ ;_ [$₹-4009]\ * \-#,##0.00_ ;_ [$₹-4009]\ * &quot;-&quot;??_ ;_ @_ "/>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4" fontId="0" fillId="0" borderId="0" xfId="1" applyNumberFormat="1" applyFont="1"/>
    <xf numFmtId="0" fontId="0" fillId="0" borderId="0" xfId="0" applyAlignment="1">
      <alignment horizontal="center"/>
    </xf>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4.xml"/><Relationship Id="rId11" Type="http://schemas.openxmlformats.org/officeDocument/2006/relationships/pivotCacheDefinition" Target="pivotCache/pivotCacheDefinition8.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8" Type="http://schemas.openxmlformats.org/officeDocument/2006/relationships/customXml" Target="../customXml/item33.xml"/><Relationship Id="rId5" Type="http://schemas.openxmlformats.org/officeDocument/2006/relationships/pivotCacheDefinition" Target="pivotCache/pivotCacheDefinition2.xml"/><Relationship Id="rId19" Type="http://schemas.microsoft.com/office/2011/relationships/timelineCache" Target="timelineCaches/timelineCache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8" Type="http://schemas.openxmlformats.org/officeDocument/2006/relationships/pivotCacheDefinition" Target="pivotCache/pivotCacheDefinition5.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07/relationships/slicerCache" Target="slicerCaches/slicerCache4.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59" Type="http://schemas.openxmlformats.org/officeDocument/2006/relationships/customXml" Target="../customXml/item34.xml"/><Relationship Id="rId20" Type="http://schemas.openxmlformats.org/officeDocument/2006/relationships/theme" Target="theme/theme1.xml"/><Relationship Id="rId41" Type="http://schemas.openxmlformats.org/officeDocument/2006/relationships/customXml" Target="../customXml/item16.xml"/><Relationship Id="rId54"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microsoft.com/office/2007/relationships/slicerCache" Target="slicerCaches/slicerCache2.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pivotCacheDefinition" Target="pivotCache/pivotCacheDefinition7.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[Debit_and_Credit_banking Dashboard.xlsx]Pivot Table &amp; Charts!PivotTable1</c:name>
    <c:fmtId val="0"/>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Transaction Summar</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Table &amp; Charts'!$C$11</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8A5-445E-80BF-C05B7E0A496A}"/>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8A5-445E-80BF-C05B7E0A496A}"/>
              </c:ext>
            </c:extLst>
          </c:dPt>
          <c:cat>
            <c:strRef>
              <c:f>'Pivot Table &amp; Charts'!$B$12:$B$14</c:f>
              <c:strCache>
                <c:ptCount val="2"/>
                <c:pt idx="0">
                  <c:v>Credit</c:v>
                </c:pt>
                <c:pt idx="1">
                  <c:v>Debit</c:v>
                </c:pt>
              </c:strCache>
            </c:strRef>
          </c:cat>
          <c:val>
            <c:numRef>
              <c:f>'Pivot Table &amp; Charts'!$C$12:$C$14</c:f>
              <c:numCache>
                <c:formatCode>General</c:formatCode>
                <c:ptCount val="2"/>
                <c:pt idx="0">
                  <c:v>127603386.41</c:v>
                </c:pt>
                <c:pt idx="1">
                  <c:v>127285269.22</c:v>
                </c:pt>
              </c:numCache>
            </c:numRef>
          </c:val>
          <c:extLst>
            <c:ext xmlns:c16="http://schemas.microsoft.com/office/drawing/2014/chart" uri="{C3380CC4-5D6E-409C-BE32-E72D297353CC}">
              <c16:uniqueId val="{00000000-7130-4C2A-98DF-84025FAB58C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[Debit_and_Credit_banking Dashboard.xlsx]Pivot Table &amp; Charts!PivotTable2</c:name>
    <c:fmtId val="0"/>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Branch Performance</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 Table &amp; Charts'!$C$18</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&amp; Charts'!$B$19:$B$25</c:f>
              <c:strCache>
                <c:ptCount val="6"/>
                <c:pt idx="0">
                  <c:v>City Center Branch</c:v>
                </c:pt>
                <c:pt idx="1">
                  <c:v>Downtown Branch</c:v>
                </c:pt>
                <c:pt idx="2">
                  <c:v>East Branch</c:v>
                </c:pt>
                <c:pt idx="3">
                  <c:v>Main Branch</c:v>
                </c:pt>
                <c:pt idx="4">
                  <c:v>North Branch</c:v>
                </c:pt>
                <c:pt idx="5">
                  <c:v>Suburban Branch</c:v>
                </c:pt>
              </c:strCache>
            </c:strRef>
          </c:cat>
          <c:val>
            <c:numRef>
              <c:f>'Pivot Table &amp; Charts'!$C$19:$C$25</c:f>
              <c:numCache>
                <c:formatCode>General</c:formatCode>
                <c:ptCount val="6"/>
                <c:pt idx="0">
                  <c:v>42911469.789999999</c:v>
                </c:pt>
                <c:pt idx="1">
                  <c:v>42587216.189999998</c:v>
                </c:pt>
                <c:pt idx="2">
                  <c:v>42697111.170000002</c:v>
                </c:pt>
                <c:pt idx="3">
                  <c:v>42839450.409999996</c:v>
                </c:pt>
                <c:pt idx="4">
                  <c:v>41677131.719999999</c:v>
                </c:pt>
                <c:pt idx="5">
                  <c:v>42176276.350000001</c:v>
                </c:pt>
              </c:numCache>
            </c:numRef>
          </c:val>
          <c:extLst>
            <c:ext xmlns:c16="http://schemas.microsoft.com/office/drawing/2014/chart" uri="{C3380CC4-5D6E-409C-BE32-E72D297353CC}">
              <c16:uniqueId val="{00000000-5CC3-47A8-9B22-10E2F0011CD9}"/>
            </c:ext>
          </c:extLst>
        </c:ser>
        <c:dLbls>
          <c:showLegendKey val="0"/>
          <c:showVal val="0"/>
          <c:showCatName val="0"/>
          <c:showSerName val="0"/>
          <c:showPercent val="0"/>
          <c:showBubbleSize val="0"/>
        </c:dLbls>
        <c:gapWidth val="100"/>
        <c:overlap val="-24"/>
        <c:axId val="1887088687"/>
        <c:axId val="1119415855"/>
      </c:barChart>
      <c:catAx>
        <c:axId val="18870886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9415855"/>
        <c:crosses val="autoZero"/>
        <c:auto val="1"/>
        <c:lblAlgn val="ctr"/>
        <c:lblOffset val="100"/>
        <c:noMultiLvlLbl val="0"/>
      </c:catAx>
      <c:valAx>
        <c:axId val="11194158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708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[Debit_and_Credit_banking Dashboard.xlsx]Pivot Table &amp; Charts!PivotTable4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'Pivot Table &amp; Charts'!$C$44</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&amp; Charts'!$B$45:$B$55</c:f>
              <c:strCache>
                <c:ptCount val="10"/>
                <c:pt idx="0">
                  <c:v>Christopher Jones</c:v>
                </c:pt>
                <c:pt idx="1">
                  <c:v>David Johnson</c:v>
                </c:pt>
                <c:pt idx="2">
                  <c:v>David Smith</c:v>
                </c:pt>
                <c:pt idx="3">
                  <c:v>Jennifer Smith</c:v>
                </c:pt>
                <c:pt idx="4">
                  <c:v>John Smith</c:v>
                </c:pt>
                <c:pt idx="5">
                  <c:v>Michael Brown</c:v>
                </c:pt>
                <c:pt idx="6">
                  <c:v>Michael Johnson</c:v>
                </c:pt>
                <c:pt idx="7">
                  <c:v>Michael Jones</c:v>
                </c:pt>
                <c:pt idx="8">
                  <c:v>Michael Smith</c:v>
                </c:pt>
                <c:pt idx="9">
                  <c:v>Michael Williams</c:v>
                </c:pt>
              </c:strCache>
            </c:strRef>
          </c:cat>
          <c:val>
            <c:numRef>
              <c:f>'Pivot Table &amp; Charts'!$C$45:$C$55</c:f>
              <c:numCache>
                <c:formatCode>General</c:formatCode>
                <c:ptCount val="10"/>
                <c:pt idx="0">
                  <c:v>69244.509999999995</c:v>
                </c:pt>
                <c:pt idx="1">
                  <c:v>78437.02</c:v>
                </c:pt>
                <c:pt idx="2">
                  <c:v>111165.15</c:v>
                </c:pt>
                <c:pt idx="3">
                  <c:v>83412.41</c:v>
                </c:pt>
                <c:pt idx="4">
                  <c:v>76979.600000000006</c:v>
                </c:pt>
                <c:pt idx="5">
                  <c:v>65639.31</c:v>
                </c:pt>
                <c:pt idx="6">
                  <c:v>72292.37</c:v>
                </c:pt>
                <c:pt idx="7">
                  <c:v>67336.47</c:v>
                </c:pt>
                <c:pt idx="8">
                  <c:v>127983.65</c:v>
                </c:pt>
                <c:pt idx="9">
                  <c:v>83347.03</c:v>
                </c:pt>
              </c:numCache>
            </c:numRef>
          </c:val>
          <c:extLst>
            <c:ext xmlns:c16="http://schemas.microsoft.com/office/drawing/2014/chart" uri="{C3380CC4-5D6E-409C-BE32-E72D297353CC}">
              <c16:uniqueId val="{00000000-6082-4E2F-9635-CAD6A6FBB024}"/>
            </c:ext>
          </c:extLst>
        </c:ser>
        <c:dLbls>
          <c:showLegendKey val="0"/>
          <c:showVal val="0"/>
          <c:showCatName val="0"/>
          <c:showSerName val="0"/>
          <c:showPercent val="0"/>
          <c:showBubbleSize val="0"/>
        </c:dLbls>
        <c:gapWidth val="115"/>
        <c:overlap val="-20"/>
        <c:axId val="1293957775"/>
        <c:axId val="1119420847"/>
      </c:barChart>
      <c:catAx>
        <c:axId val="12939577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9420847"/>
        <c:crosses val="autoZero"/>
        <c:auto val="1"/>
        <c:lblAlgn val="ctr"/>
        <c:lblOffset val="100"/>
        <c:noMultiLvlLbl val="0"/>
      </c:catAx>
      <c:valAx>
        <c:axId val="111942084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395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[Debit_and_Credit_banking Dashboard.xlsx]Pivot Table &amp; Charts!PivotTable5</c:name>
    <c:fmtId val="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cked"/>
        <c:varyColors val="0"/>
        <c:ser>
          <c:idx val="0"/>
          <c:order val="0"/>
          <c:tx>
            <c:strRef>
              <c:f>'Pivot Table &amp; Charts'!$C$67:$C$68</c:f>
              <c:strCache>
                <c:ptCount val="1"/>
                <c:pt idx="0">
                  <c:v>Credit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 &amp; Charts'!$B$69:$B$81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&amp; Charts'!$C$69:$C$81</c:f>
              <c:numCache>
                <c:formatCode>General</c:formatCode>
                <c:ptCount val="12"/>
                <c:pt idx="0">
                  <c:v>11803260.689999999</c:v>
                </c:pt>
                <c:pt idx="1">
                  <c:v>10890482.539999999</c:v>
                </c:pt>
                <c:pt idx="2">
                  <c:v>11945127.189999999</c:v>
                </c:pt>
                <c:pt idx="3">
                  <c:v>11106333.720000001</c:v>
                </c:pt>
                <c:pt idx="4">
                  <c:v>12148231.369999999</c:v>
                </c:pt>
                <c:pt idx="5">
                  <c:v>11409196.18</c:v>
                </c:pt>
                <c:pt idx="6">
                  <c:v>11862386.189999999</c:v>
                </c:pt>
                <c:pt idx="7">
                  <c:v>11404014.869999999</c:v>
                </c:pt>
                <c:pt idx="8">
                  <c:v>11372395.449999999</c:v>
                </c:pt>
                <c:pt idx="9">
                  <c:v>11992324.1</c:v>
                </c:pt>
                <c:pt idx="10">
                  <c:v>11253424.33</c:v>
                </c:pt>
                <c:pt idx="11">
                  <c:v>416209.78</c:v>
                </c:pt>
              </c:numCache>
            </c:numRef>
          </c:val>
          <c:smooth val="0"/>
          <c:extLst>
            <c:ext xmlns:c16="http://schemas.microsoft.com/office/drawing/2014/chart" uri="{C3380CC4-5D6E-409C-BE32-E72D297353CC}">
              <c16:uniqueId val="{00000000-6E1C-45BB-9CDD-783EA214A707}"/>
            </c:ext>
          </c:extLst>
        </c:ser>
        <c:ser>
          <c:idx val="1"/>
          <c:order val="1"/>
          <c:tx>
            <c:strRef>
              <c:f>'Pivot Table &amp; Charts'!$D$67:$D$68</c:f>
              <c:strCache>
                <c:ptCount val="1"/>
                <c:pt idx="0">
                  <c:v>Debit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 &amp; Charts'!$B$69:$B$81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&amp; Charts'!$D$69:$D$81</c:f>
              <c:numCache>
                <c:formatCode>General</c:formatCode>
                <c:ptCount val="12"/>
                <c:pt idx="0">
                  <c:v>12155110.859999999</c:v>
                </c:pt>
                <c:pt idx="1">
                  <c:v>10809602.779999999</c:v>
                </c:pt>
                <c:pt idx="2">
                  <c:v>11614080.73</c:v>
                </c:pt>
                <c:pt idx="3">
                  <c:v>11619623.18</c:v>
                </c:pt>
                <c:pt idx="4">
                  <c:v>11589368.51</c:v>
                </c:pt>
                <c:pt idx="5">
                  <c:v>11335137.08</c:v>
                </c:pt>
                <c:pt idx="6">
                  <c:v>11643555.57</c:v>
                </c:pt>
                <c:pt idx="7">
                  <c:v>11625767.460000001</c:v>
                </c:pt>
                <c:pt idx="8">
                  <c:v>11379403.949999999</c:v>
                </c:pt>
                <c:pt idx="9">
                  <c:v>11758043.9</c:v>
                </c:pt>
                <c:pt idx="10">
                  <c:v>11394704.92</c:v>
                </c:pt>
                <c:pt idx="11">
                  <c:v>360870.28</c:v>
                </c:pt>
              </c:numCache>
            </c:numRef>
          </c:val>
          <c:smooth val="0"/>
          <c:extLst>
            <c:ext xmlns:c16="http://schemas.microsoft.com/office/drawing/2014/chart" uri="{C3380CC4-5D6E-409C-BE32-E72D297353CC}">
              <c16:uniqueId val="{00000001-6E1C-45BB-9CDD-783EA214A707}"/>
            </c:ext>
          </c:extLst>
        </c:ser>
        <c:dLbls>
          <c:showLegendKey val="0"/>
          <c:showVal val="0"/>
          <c:showCatName val="0"/>
          <c:showSerName val="0"/>
          <c:showPercent val="0"/>
          <c:showBubbleSize val="0"/>
        </c:dLbls>
        <c:marker val="1"/>
        <c:smooth val="0"/>
        <c:axId val="2040569392"/>
        <c:axId val="1744593408"/>
      </c:lineChart>
      <c:catAx>
        <c:axId val="204056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593408"/>
        <c:crosses val="autoZero"/>
        <c:auto val="1"/>
        <c:lblAlgn val="ctr"/>
        <c:lblOffset val="100"/>
        <c:noMultiLvlLbl val="0"/>
      </c:catAx>
      <c:valAx>
        <c:axId val="1744593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569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[Debit_and_Credit_banking Dashboard.xlsx]Pivot Table &amp; Charts!PivotTable1</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Transaction Summar</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 Table &amp; Charts'!$C$11</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3B4-4EA1-8220-7A4A897729A2}"/>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3B4-4EA1-8220-7A4A897729A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&amp; Charts'!$B$12:$B$14</c:f>
              <c:strCache>
                <c:ptCount val="2"/>
                <c:pt idx="0">
                  <c:v>Credit</c:v>
                </c:pt>
                <c:pt idx="1">
                  <c:v>Debit</c:v>
                </c:pt>
              </c:strCache>
            </c:strRef>
          </c:cat>
          <c:val>
            <c:numRef>
              <c:f>'Pivot Table &amp; Charts'!$C$12:$C$14</c:f>
              <c:numCache>
                <c:formatCode>General</c:formatCode>
                <c:ptCount val="2"/>
                <c:pt idx="0">
                  <c:v>127603386.41</c:v>
                </c:pt>
                <c:pt idx="1">
                  <c:v>127285269.22</c:v>
                </c:pt>
              </c:numCache>
            </c:numRef>
          </c:val>
          <c:extLst>
            <c:ext xmlns:c16="http://schemas.microsoft.com/office/drawing/2014/chart" uri="{C3380CC4-5D6E-409C-BE32-E72D297353CC}">
              <c16:uniqueId val="{00000004-43B4-4EA1-8220-7A4A897729A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[Debit_and_Credit_banking Dashboard.xlsx]Pivot Table &amp; Charts!PivotTable2</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Branch Performance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pivotFmt>
    </c:pivotFmts>
    <c:plotArea>
      <c:layout/>
      <c:barChart>
        <c:barDir val="col"/>
        <c:grouping val="clustered"/>
        <c:varyColors val="0"/>
        <c:ser>
          <c:idx val="0"/>
          <c:order val="0"/>
          <c:tx>
            <c:strRef>
              <c:f>'Pivot Table &amp; Charts'!$C$18</c:f>
              <c:strCache>
                <c:ptCount val="1"/>
                <c:pt idx="0">
                  <c:v>Total</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dLbls>
            <c:delete val="1"/>
          </c:dLbls>
          <c:cat>
            <c:strRef>
              <c:f>'Pivot Table &amp; Charts'!$B$19:$B$25</c:f>
              <c:strCache>
                <c:ptCount val="6"/>
                <c:pt idx="0">
                  <c:v>City Center Branch</c:v>
                </c:pt>
                <c:pt idx="1">
                  <c:v>Downtown Branch</c:v>
                </c:pt>
                <c:pt idx="2">
                  <c:v>East Branch</c:v>
                </c:pt>
                <c:pt idx="3">
                  <c:v>Main Branch</c:v>
                </c:pt>
                <c:pt idx="4">
                  <c:v>North Branch</c:v>
                </c:pt>
                <c:pt idx="5">
                  <c:v>Suburban Branch</c:v>
                </c:pt>
              </c:strCache>
            </c:strRef>
          </c:cat>
          <c:val>
            <c:numRef>
              <c:f>'Pivot Table &amp; Charts'!$C$19:$C$25</c:f>
              <c:numCache>
                <c:formatCode>General</c:formatCode>
                <c:ptCount val="6"/>
                <c:pt idx="0">
                  <c:v>42911469.789999999</c:v>
                </c:pt>
                <c:pt idx="1">
                  <c:v>42587216.189999998</c:v>
                </c:pt>
                <c:pt idx="2">
                  <c:v>42697111.170000002</c:v>
                </c:pt>
                <c:pt idx="3">
                  <c:v>42839450.409999996</c:v>
                </c:pt>
                <c:pt idx="4">
                  <c:v>41677131.719999999</c:v>
                </c:pt>
                <c:pt idx="5">
                  <c:v>42176276.350000001</c:v>
                </c:pt>
              </c:numCache>
            </c:numRef>
          </c:val>
          <c:extLst>
            <c:ext xmlns:c16="http://schemas.microsoft.com/office/drawing/2014/chart" uri="{C3380CC4-5D6E-409C-BE32-E72D297353CC}">
              <c16:uniqueId val="{00000000-5054-4A68-BC39-113EACE721AB}"/>
            </c:ext>
          </c:extLst>
        </c:ser>
        <c:dLbls>
          <c:dLblPos val="outEnd"/>
          <c:showLegendKey val="0"/>
          <c:showVal val="1"/>
          <c:showCatName val="0"/>
          <c:showSerName val="0"/>
          <c:showPercent val="0"/>
          <c:showBubbleSize val="0"/>
        </c:dLbls>
        <c:gapWidth val="355"/>
        <c:overlap val="-70"/>
        <c:axId val="1887088687"/>
        <c:axId val="1119415855"/>
      </c:barChart>
      <c:catAx>
        <c:axId val="1887088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415855"/>
        <c:crosses val="autoZero"/>
        <c:auto val="1"/>
        <c:lblAlgn val="ctr"/>
        <c:lblOffset val="100"/>
        <c:noMultiLvlLbl val="0"/>
      </c:catAx>
      <c:valAx>
        <c:axId val="11194158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08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[Debit_and_Credit_banking Dashboard.xlsx]Pivot Table &amp; Charts!PivotTable4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&amp; Charts'!$C$44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&amp; Charts'!$B$45:$B$55</c:f>
              <c:strCache>
                <c:ptCount val="10"/>
                <c:pt idx="0">
                  <c:v>Christopher Jones</c:v>
                </c:pt>
                <c:pt idx="1">
                  <c:v>David Johnson</c:v>
                </c:pt>
                <c:pt idx="2">
                  <c:v>David Smith</c:v>
                </c:pt>
                <c:pt idx="3">
                  <c:v>Jennifer Smith</c:v>
                </c:pt>
                <c:pt idx="4">
                  <c:v>John Smith</c:v>
                </c:pt>
                <c:pt idx="5">
                  <c:v>Michael Brown</c:v>
                </c:pt>
                <c:pt idx="6">
                  <c:v>Michael Johnson</c:v>
                </c:pt>
                <c:pt idx="7">
                  <c:v>Michael Jones</c:v>
                </c:pt>
                <c:pt idx="8">
                  <c:v>Michael Smith</c:v>
                </c:pt>
                <c:pt idx="9">
                  <c:v>Michael Williams</c:v>
                </c:pt>
              </c:strCache>
            </c:strRef>
          </c:cat>
          <c:val>
            <c:numRef>
              <c:f>'Pivot Table &amp; Charts'!$C$45:$C$55</c:f>
              <c:numCache>
                <c:formatCode>General</c:formatCode>
                <c:ptCount val="10"/>
                <c:pt idx="0">
                  <c:v>69244.509999999995</c:v>
                </c:pt>
                <c:pt idx="1">
                  <c:v>78437.02</c:v>
                </c:pt>
                <c:pt idx="2">
                  <c:v>111165.15</c:v>
                </c:pt>
                <c:pt idx="3">
                  <c:v>83412.41</c:v>
                </c:pt>
                <c:pt idx="4">
                  <c:v>76979.600000000006</c:v>
                </c:pt>
                <c:pt idx="5">
                  <c:v>65639.31</c:v>
                </c:pt>
                <c:pt idx="6">
                  <c:v>72292.37</c:v>
                </c:pt>
                <c:pt idx="7">
                  <c:v>67336.47</c:v>
                </c:pt>
                <c:pt idx="8">
                  <c:v>127983.65</c:v>
                </c:pt>
                <c:pt idx="9">
                  <c:v>83347.03</c:v>
                </c:pt>
              </c:numCache>
            </c:numRef>
          </c:val>
          <c:extLst>
            <c:ext xmlns:c16="http://schemas.microsoft.com/office/drawing/2014/chart" uri="{C3380CC4-5D6E-409C-BE32-E72D297353CC}">
              <c16:uniqueId val="{00000000-9F32-4218-B68D-8AF6C22C5B66}"/>
            </c:ext>
          </c:extLst>
        </c:ser>
        <c:dLbls>
          <c:dLblPos val="outEnd"/>
          <c:showLegendKey val="0"/>
          <c:showVal val="1"/>
          <c:showCatName val="0"/>
          <c:showSerName val="0"/>
          <c:showPercent val="0"/>
          <c:showBubbleSize val="0"/>
        </c:dLbls>
        <c:gapWidth val="182"/>
        <c:axId val="1293957775"/>
        <c:axId val="1119420847"/>
      </c:barChart>
      <c:catAx>
        <c:axId val="1293957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420847"/>
        <c:crosses val="autoZero"/>
        <c:auto val="1"/>
        <c:lblAlgn val="ctr"/>
        <c:lblOffset val="100"/>
        <c:noMultiLvlLbl val="0"/>
      </c:catAx>
      <c:valAx>
        <c:axId val="1119420847"/>
        <c:scaling>
          <c:orientation val="minMax"/>
        </c:scaling>
        <c:delete val="1"/>
        <c:axPos val="b"/>
        <c:numFmt formatCode="General" sourceLinked="1"/>
        <c:majorTickMark val="none"/>
        <c:minorTickMark val="none"/>
        <c:tickLblPos val="nextTo"/>
        <c:crossAx val="129395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[Debit_and_Credit_banking Dashboard.xlsx]Pivot Table &amp; Charts!PivotTable5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Monthly Trend Credit and Debit</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cked"/>
        <c:varyColors val="0"/>
        <c:ser>
          <c:idx val="0"/>
          <c:order val="0"/>
          <c:tx>
            <c:strRef>
              <c:f>'Pivot Table &amp; Charts'!$C$67:$C$68</c:f>
              <c:strCache>
                <c:ptCount val="1"/>
                <c:pt idx="0">
                  <c:v>Credit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 &amp; Charts'!$B$69:$B$81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&amp; Charts'!$C$69:$C$81</c:f>
              <c:numCache>
                <c:formatCode>General</c:formatCode>
                <c:ptCount val="12"/>
                <c:pt idx="0">
                  <c:v>11803260.689999999</c:v>
                </c:pt>
                <c:pt idx="1">
                  <c:v>10890482.539999999</c:v>
                </c:pt>
                <c:pt idx="2">
                  <c:v>11945127.189999999</c:v>
                </c:pt>
                <c:pt idx="3">
                  <c:v>11106333.720000001</c:v>
                </c:pt>
                <c:pt idx="4">
                  <c:v>12148231.369999999</c:v>
                </c:pt>
                <c:pt idx="5">
                  <c:v>11409196.18</c:v>
                </c:pt>
                <c:pt idx="6">
                  <c:v>11862386.189999999</c:v>
                </c:pt>
                <c:pt idx="7">
                  <c:v>11404014.869999999</c:v>
                </c:pt>
                <c:pt idx="8">
                  <c:v>11372395.449999999</c:v>
                </c:pt>
                <c:pt idx="9">
                  <c:v>11992324.1</c:v>
                </c:pt>
                <c:pt idx="10">
                  <c:v>11253424.33</c:v>
                </c:pt>
                <c:pt idx="11">
                  <c:v>416209.78</c:v>
                </c:pt>
              </c:numCache>
            </c:numRef>
          </c:val>
          <c:smooth val="0"/>
          <c:extLst>
            <c:ext xmlns:c16="http://schemas.microsoft.com/office/drawing/2014/chart" uri="{C3380CC4-5D6E-409C-BE32-E72D297353CC}">
              <c16:uniqueId val="{00000000-109F-46A1-ACD5-CDAA42B80CB3}"/>
            </c:ext>
          </c:extLst>
        </c:ser>
        <c:ser>
          <c:idx val="1"/>
          <c:order val="1"/>
          <c:tx>
            <c:strRef>
              <c:f>'Pivot Table &amp; Charts'!$D$67:$D$68</c:f>
              <c:strCache>
                <c:ptCount val="1"/>
                <c:pt idx="0">
                  <c:v>Debit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 &amp; Charts'!$B$69:$B$81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&amp; Charts'!$D$69:$D$81</c:f>
              <c:numCache>
                <c:formatCode>General</c:formatCode>
                <c:ptCount val="12"/>
                <c:pt idx="0">
                  <c:v>12155110.859999999</c:v>
                </c:pt>
                <c:pt idx="1">
                  <c:v>10809602.779999999</c:v>
                </c:pt>
                <c:pt idx="2">
                  <c:v>11614080.73</c:v>
                </c:pt>
                <c:pt idx="3">
                  <c:v>11619623.18</c:v>
                </c:pt>
                <c:pt idx="4">
                  <c:v>11589368.51</c:v>
                </c:pt>
                <c:pt idx="5">
                  <c:v>11335137.08</c:v>
                </c:pt>
                <c:pt idx="6">
                  <c:v>11643555.57</c:v>
                </c:pt>
                <c:pt idx="7">
                  <c:v>11625767.460000001</c:v>
                </c:pt>
                <c:pt idx="8">
                  <c:v>11379403.949999999</c:v>
                </c:pt>
                <c:pt idx="9">
                  <c:v>11758043.9</c:v>
                </c:pt>
                <c:pt idx="10">
                  <c:v>11394704.92</c:v>
                </c:pt>
                <c:pt idx="11">
                  <c:v>360870.28</c:v>
                </c:pt>
              </c:numCache>
            </c:numRef>
          </c:val>
          <c:smooth val="0"/>
          <c:extLst>
            <c:ext xmlns:c16="http://schemas.microsoft.com/office/drawing/2014/chart" uri="{C3380CC4-5D6E-409C-BE32-E72D297353CC}">
              <c16:uniqueId val="{00000001-109F-46A1-ACD5-CDAA42B80CB3}"/>
            </c:ext>
          </c:extLst>
        </c:ser>
        <c:dLbls>
          <c:showLegendKey val="0"/>
          <c:showVal val="0"/>
          <c:showCatName val="0"/>
          <c:showSerName val="0"/>
          <c:showPercent val="0"/>
          <c:showBubbleSize val="0"/>
        </c:dLbls>
        <c:marker val="1"/>
        <c:smooth val="0"/>
        <c:axId val="2040569392"/>
        <c:axId val="1744593408"/>
      </c:lineChart>
      <c:catAx>
        <c:axId val="204056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593408"/>
        <c:crosses val="autoZero"/>
        <c:auto val="1"/>
        <c:lblAlgn val="ctr"/>
        <c:lblOffset val="100"/>
        <c:noMultiLvlLbl val="0"/>
      </c:catAx>
      <c:valAx>
        <c:axId val="1744593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569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18</xdr:col>
      <xdr:colOff>596900</xdr:colOff>
      <xdr:row>8</xdr:row>
      <xdr:rowOff>133350</xdr:rowOff>
    </xdr:from>
    <xdr:to>
      <xdr:col>21</xdr:col>
      <xdr:colOff>596900</xdr:colOff>
      <xdr:row>22</xdr:row>
      <xdr:rowOff>79375</xdr:rowOff>
    </xdr:to>
    <mc:AlternateContent xmlns:mc="http://schemas.openxmlformats.org/markup-compatibility/2006" xmlns:a14="http://schemas.microsoft.com/office/drawing/2010/main">
      <mc:Choice Requires="a14">
        <xdr:graphicFrame macro="">
          <xdr:nvGraphicFramePr>
            <xdr:cNvPr id="2" name="Branch">
              <a:extLst>
                <a:ext uri="{FF2B5EF4-FFF2-40B4-BE49-F238E27FC236}">
                  <a16:creationId xmlns:a16="http://schemas.microsoft.com/office/drawing/2014/main" id="{7CC68A1D-2745-4525-8FB3-A80E4482150E}"/>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mlns="">
        <xdr:sp macro="" textlink="">
          <xdr:nvSpPr>
            <xdr:cNvPr id="0" name=""/>
            <xdr:cNvSpPr>
              <a:spLocks noTextEdit="1"/>
            </xdr:cNvSpPr>
          </xdr:nvSpPr>
          <xdr:spPr>
            <a:xfrm>
              <a:off x="13849350" y="1606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6350</xdr:colOff>
      <xdr:row>8</xdr:row>
      <xdr:rowOff>158750</xdr:rowOff>
    </xdr:from>
    <xdr:to>
      <xdr:col>19</xdr:col>
      <xdr:colOff>6350</xdr:colOff>
      <xdr:row>22</xdr:row>
      <xdr:rowOff>104775</xdr:rowOff>
    </xdr:to>
    <mc:AlternateContent xmlns:mc="http://schemas.openxmlformats.org/markup-compatibility/2006" xmlns:a14="http://schemas.microsoft.com/office/drawing/2010/main">
      <mc:Choice Requires="a14">
        <xdr:graphicFrame macro="">
          <xdr:nvGraphicFramePr>
            <xdr:cNvPr id="3" name="Currency">
              <a:extLst>
                <a:ext uri="{FF2B5EF4-FFF2-40B4-BE49-F238E27FC236}">
                  <a16:creationId xmlns:a16="http://schemas.microsoft.com/office/drawing/2014/main" id="{A7264458-54FA-4F2E-87B5-1F9D2B6F4CA7}"/>
                </a:ext>
              </a:extLst>
            </xdr:cNvPr>
            <xdr:cNvGraphicFramePr/>
          </xdr:nvGraphicFramePr>
          <xdr:xfrm>
            <a:off x="0" y="0"/>
            <a:ext cx="0" cy="0"/>
          </xdr:xfrm>
          <a:graphic>
            <a:graphicData uri="http://schemas.microsoft.com/office/drawing/2010/slicer">
              <sle:slicer xmlns:sle="http://schemas.microsoft.com/office/drawing/2010/slicer" name="Currency"/>
            </a:graphicData>
          </a:graphic>
        </xdr:graphicFrame>
      </mc:Choice>
      <mc:Fallback xmlns="">
        <xdr:sp macro="" textlink="">
          <xdr:nvSpPr>
            <xdr:cNvPr id="0" name=""/>
            <xdr:cNvSpPr>
              <a:spLocks noTextEdit="1"/>
            </xdr:cNvSpPr>
          </xdr:nvSpPr>
          <xdr:spPr>
            <a:xfrm>
              <a:off x="12039600" y="1631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552450</xdr:colOff>
      <xdr:row>22</xdr:row>
      <xdr:rowOff>177800</xdr:rowOff>
    </xdr:from>
    <xdr:to>
      <xdr:col>21</xdr:col>
      <xdr:colOff>552450</xdr:colOff>
      <xdr:row>36</xdr:row>
      <xdr:rowOff>123825</xdr:rowOff>
    </xdr:to>
    <mc:AlternateContent xmlns:mc="http://schemas.openxmlformats.org/markup-compatibility/2006" xmlns:a14="http://schemas.microsoft.com/office/drawing/2010/main">
      <mc:Choice Requires="a14">
        <xdr:graphicFrame macro="">
          <xdr:nvGraphicFramePr>
            <xdr:cNvPr id="4" name="Transaction Method">
              <a:extLst>
                <a:ext uri="{FF2B5EF4-FFF2-40B4-BE49-F238E27FC236}">
                  <a16:creationId xmlns:a16="http://schemas.microsoft.com/office/drawing/2014/main" id="{42586F4F-10D0-4515-9CE5-D1E9CDC0CF97}"/>
                </a:ext>
              </a:extLst>
            </xdr:cNvPr>
            <xdr:cNvGraphicFramePr/>
          </xdr:nvGraphicFramePr>
          <xdr:xfrm>
            <a:off x="0" y="0"/>
            <a:ext cx="0" cy="0"/>
          </xdr:xfrm>
          <a:graphic>
            <a:graphicData uri="http://schemas.microsoft.com/office/drawing/2010/slicer">
              <sle:slicer xmlns:sle="http://schemas.microsoft.com/office/drawing/2010/slicer" name="Transaction Method"/>
            </a:graphicData>
          </a:graphic>
        </xdr:graphicFrame>
      </mc:Choice>
      <mc:Fallback xmlns="">
        <xdr:sp macro="" textlink="">
          <xdr:nvSpPr>
            <xdr:cNvPr id="0" name=""/>
            <xdr:cNvSpPr>
              <a:spLocks noTextEdit="1"/>
            </xdr:cNvSpPr>
          </xdr:nvSpPr>
          <xdr:spPr>
            <a:xfrm>
              <a:off x="13804900" y="422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447675</xdr:colOff>
      <xdr:row>8</xdr:row>
      <xdr:rowOff>95250</xdr:rowOff>
    </xdr:from>
    <xdr:to>
      <xdr:col>14</xdr:col>
      <xdr:colOff>234950</xdr:colOff>
      <xdr:row>20</xdr:row>
      <xdr:rowOff>88900</xdr:rowOff>
    </xdr:to>
    <xdr:graphicFrame macro="">
      <xdr:nvGraphicFramePr>
        <xdr:cNvPr id="5" name="Chart 4">
          <a:extLst>
            <a:ext uri="{FF2B5EF4-FFF2-40B4-BE49-F238E27FC236}">
              <a16:creationId xmlns:a16="http://schemas.microsoft.com/office/drawing/2014/main" id="{E9BEE05A-8C48-47CC-906B-5A06FEACCA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104775</xdr:colOff>
      <xdr:row>21</xdr:row>
      <xdr:rowOff>38100</xdr:rowOff>
    </xdr:from>
    <xdr:to>
      <xdr:col>15</xdr:col>
      <xdr:colOff>146050</xdr:colOff>
      <xdr:row>35</xdr:row>
      <xdr:rowOff>38100</xdr:rowOff>
    </xdr:to>
    <xdr:graphicFrame macro="">
      <xdr:nvGraphicFramePr>
        <xdr:cNvPr id="6" name="Chart 5">
          <a:extLst>
            <a:ext uri="{FF2B5EF4-FFF2-40B4-BE49-F238E27FC236}">
              <a16:creationId xmlns:a16="http://schemas.microsoft.com/office/drawing/2014/main" id="{1FD5C661-348B-4227-909F-C1C38AB765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9525</xdr:colOff>
      <xdr:row>50</xdr:row>
      <xdr:rowOff>146050</xdr:rowOff>
    </xdr:from>
    <xdr:to>
      <xdr:col>15</xdr:col>
      <xdr:colOff>314325</xdr:colOff>
      <xdr:row>65</xdr:row>
      <xdr:rowOff>127000</xdr:rowOff>
    </xdr:to>
    <xdr:graphicFrame macro="">
      <xdr:nvGraphicFramePr>
        <xdr:cNvPr id="8" name="Chart 7">
          <a:extLst>
            <a:ext uri="{FF2B5EF4-FFF2-40B4-BE49-F238E27FC236}">
              <a16:creationId xmlns:a16="http://schemas.microsoft.com/office/drawing/2014/main" id="{4BAF809A-3A41-43FA-B1D5-AA43A0949E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22</xdr:col>
      <xdr:colOff>38100</xdr:colOff>
      <xdr:row>9</xdr:row>
      <xdr:rowOff>76200</xdr:rowOff>
    </xdr:from>
    <xdr:to>
      <xdr:col>25</xdr:col>
      <xdr:colOff>38100</xdr:colOff>
      <xdr:row>23</xdr:row>
      <xdr:rowOff>22225</xdr:rowOff>
    </xdr:to>
    <mc:AlternateContent xmlns:mc="http://schemas.openxmlformats.org/markup-compatibility/2006" xmlns:a14="http://schemas.microsoft.com/office/drawing/2010/main">
      <mc:Choice Requires="a14">
        <xdr:graphicFrame macro="">
          <xdr:nvGraphicFramePr>
            <xdr:cNvPr id="9" name="Transaction Method 1">
              <a:extLst>
                <a:ext uri="{FF2B5EF4-FFF2-40B4-BE49-F238E27FC236}">
                  <a16:creationId xmlns:a16="http://schemas.microsoft.com/office/drawing/2014/main" id="{D8E853AC-06AD-4EB6-829D-24E11CDAE165}"/>
                </a:ext>
              </a:extLst>
            </xdr:cNvPr>
            <xdr:cNvGraphicFramePr/>
          </xdr:nvGraphicFramePr>
          <xdr:xfrm>
            <a:off x="0" y="0"/>
            <a:ext cx="0" cy="0"/>
          </xdr:xfrm>
          <a:graphic>
            <a:graphicData uri="http://schemas.microsoft.com/office/drawing/2010/slicer">
              <sle:slicer xmlns:sle="http://schemas.microsoft.com/office/drawing/2010/slicer" name="Transaction Method 1"/>
            </a:graphicData>
          </a:graphic>
        </xdr:graphicFrame>
      </mc:Choice>
      <mc:Fallback xmlns="">
        <xdr:sp macro="" textlink="">
          <xdr:nvSpPr>
            <xdr:cNvPr id="0" name=""/>
            <xdr:cNvSpPr>
              <a:spLocks noTextEdit="1"/>
            </xdr:cNvSpPr>
          </xdr:nvSpPr>
          <xdr:spPr>
            <a:xfrm>
              <a:off x="15728950" y="1733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95250</xdr:colOff>
      <xdr:row>60</xdr:row>
      <xdr:rowOff>114300</xdr:rowOff>
    </xdr:from>
    <xdr:to>
      <xdr:col>8</xdr:col>
      <xdr:colOff>247650</xdr:colOff>
      <xdr:row>68</xdr:row>
      <xdr:rowOff>12700</xdr:rowOff>
    </xdr:to>
    <mc:AlternateContent xmlns:mc="http://schemas.openxmlformats.org/markup-compatibility/2006" xmlns:tsle="http://schemas.microsoft.com/office/drawing/2012/timeslicer">
      <mc:Choice Requires="tsle">
        <xdr:graphicFrame macro="">
          <xdr:nvGraphicFramePr>
            <xdr:cNvPr id="13" name="Transaction Date">
              <a:extLst>
                <a:ext uri="{FF2B5EF4-FFF2-40B4-BE49-F238E27FC236}">
                  <a16:creationId xmlns:a16="http://schemas.microsoft.com/office/drawing/2014/main" id="{4110F70E-CCB7-4F67-B80D-B4363707E7E0}"/>
                </a:ext>
              </a:extLst>
            </xdr:cNvPr>
            <xdr:cNvGraphicFramePr/>
          </xdr:nvGraphicFramePr>
          <xdr:xfrm>
            <a:off x="0" y="0"/>
            <a:ext cx="0" cy="0"/>
          </xdr:xfrm>
          <a:graphic>
            <a:graphicData uri="http://schemas.microsoft.com/office/drawing/2012/timeslicer">
              <tsle:timeslicer name="Transaction Date"/>
            </a:graphicData>
          </a:graphic>
        </xdr:graphicFrame>
      </mc:Choice>
      <mc:Fallback xmlns="">
        <xdr:sp macro="" textlink="">
          <xdr:nvSpPr>
            <xdr:cNvPr id="0" name=""/>
            <xdr:cNvSpPr>
              <a:spLocks noTextEdit="1"/>
            </xdr:cNvSpPr>
          </xdr:nvSpPr>
          <xdr:spPr>
            <a:xfrm>
              <a:off x="4318000" y="111633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4</xdr:col>
      <xdr:colOff>107950</xdr:colOff>
      <xdr:row>19</xdr:row>
      <xdr:rowOff>82551</xdr:rowOff>
    </xdr:from>
    <xdr:to>
      <xdr:col>5</xdr:col>
      <xdr:colOff>1079500</xdr:colOff>
      <xdr:row>30</xdr:row>
      <xdr:rowOff>107951</xdr:rowOff>
    </xdr:to>
    <mc:AlternateContent xmlns:mc="http://schemas.openxmlformats.org/markup-compatibility/2006" xmlns:a14="http://schemas.microsoft.com/office/drawing/2010/main">
      <mc:Choice Requires="a14">
        <xdr:graphicFrame macro="">
          <xdr:nvGraphicFramePr>
            <xdr:cNvPr id="10" name="Bank Name">
              <a:extLst>
                <a:ext uri="{FF2B5EF4-FFF2-40B4-BE49-F238E27FC236}">
                  <a16:creationId xmlns:a16="http://schemas.microsoft.com/office/drawing/2014/main" id="{032386C5-C294-499C-BA90-37CF740D668A}"/>
                </a:ext>
              </a:extLst>
            </xdr:cNvPr>
            <xdr:cNvGraphicFramePr/>
          </xdr:nvGraphicFramePr>
          <xdr:xfrm>
            <a:off x="0" y="0"/>
            <a:ext cx="0" cy="0"/>
          </xdr:xfrm>
          <a:graphic>
            <a:graphicData uri="http://schemas.microsoft.com/office/drawing/2010/slicer">
              <sle:slicer xmlns:sle="http://schemas.microsoft.com/office/drawing/2010/slicer" name="Bank Name"/>
            </a:graphicData>
          </a:graphic>
        </xdr:graphicFrame>
      </mc:Choice>
      <mc:Fallback xmlns="">
        <xdr:sp macro="" textlink="">
          <xdr:nvSpPr>
            <xdr:cNvPr id="0" name=""/>
            <xdr:cNvSpPr>
              <a:spLocks noTextEdit="1"/>
            </xdr:cNvSpPr>
          </xdr:nvSpPr>
          <xdr:spPr>
            <a:xfrm>
              <a:off x="3994150" y="3581401"/>
              <a:ext cx="1797050" cy="2051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333375</xdr:colOff>
      <xdr:row>68</xdr:row>
      <xdr:rowOff>19050</xdr:rowOff>
    </xdr:from>
    <xdr:to>
      <xdr:col>9</xdr:col>
      <xdr:colOff>701675</xdr:colOff>
      <xdr:row>83</xdr:row>
      <xdr:rowOff>0</xdr:rowOff>
    </xdr:to>
    <xdr:graphicFrame macro="">
      <xdr:nvGraphicFramePr>
        <xdr:cNvPr id="11" name="Chart 10">
          <a:extLst>
            <a:ext uri="{FF2B5EF4-FFF2-40B4-BE49-F238E27FC236}">
              <a16:creationId xmlns:a16="http://schemas.microsoft.com/office/drawing/2014/main" id="{F5B864D2-FDB1-443F-A420-44A7CBF2F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2</xdr:row>
      <xdr:rowOff>0</xdr:rowOff>
    </xdr:from>
    <xdr:to>
      <xdr:col>21</xdr:col>
      <xdr:colOff>577174</xdr:colOff>
      <xdr:row>41</xdr:row>
      <xdr:rowOff>102410</xdr:rowOff>
    </xdr:to>
    <xdr:sp macro="" textlink="">
      <xdr:nvSpPr>
        <xdr:cNvPr id="2" name="Rectangle 1">
          <a:extLst>
            <a:ext uri="{FF2B5EF4-FFF2-40B4-BE49-F238E27FC236}">
              <a16:creationId xmlns:a16="http://schemas.microsoft.com/office/drawing/2014/main" id="{32E23F94-84CC-481F-B5CE-C39DE0A53767}"/>
            </a:ext>
          </a:extLst>
        </xdr:cNvPr>
        <xdr:cNvSpPr/>
      </xdr:nvSpPr>
      <xdr:spPr>
        <a:xfrm>
          <a:off x="1219200" y="368300"/>
          <a:ext cx="12159574" cy="7284260"/>
        </a:xfrm>
        <a:prstGeom prst="rect">
          <a:avLst/>
        </a:prstGeom>
        <a:solidFill>
          <a:schemeClr val="accent3">
            <a:lumMod val="20000"/>
            <a:lumOff val="80000"/>
          </a:schemeClr>
        </a:solidFill>
        <a:ln>
          <a:solidFill>
            <a:schemeClr val="bg1">
              <a:lumMod val="50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clientData/>
  </xdr:twoCellAnchor>
  <xdr:twoCellAnchor>
    <xdr:from>
      <xdr:col>10</xdr:col>
      <xdr:colOff>266700</xdr:colOff>
      <xdr:row>13</xdr:row>
      <xdr:rowOff>152400</xdr:rowOff>
    </xdr:from>
    <xdr:to>
      <xdr:col>15</xdr:col>
      <xdr:colOff>279400</xdr:colOff>
      <xdr:row>28</xdr:row>
      <xdr:rowOff>38100</xdr:rowOff>
    </xdr:to>
    <xdr:sp macro="" textlink="">
      <xdr:nvSpPr>
        <xdr:cNvPr id="3" name="Rectangle 2">
          <a:extLst>
            <a:ext uri="{FF2B5EF4-FFF2-40B4-BE49-F238E27FC236}">
              <a16:creationId xmlns:a16="http://schemas.microsoft.com/office/drawing/2014/main" id="{F799B994-D6C4-407C-BD66-F6F06320DF61}"/>
            </a:ext>
          </a:extLst>
        </xdr:cNvPr>
        <xdr:cNvSpPr/>
      </xdr:nvSpPr>
      <xdr:spPr>
        <a:xfrm>
          <a:off x="6362700" y="2628900"/>
          <a:ext cx="3060700" cy="2743200"/>
        </a:xfrm>
        <a:prstGeom prst="rect">
          <a:avLst/>
        </a:prstGeom>
        <a:solidFill>
          <a:schemeClr val="accent3">
            <a:lumMod val="20000"/>
            <a:lumOff val="80000"/>
          </a:schemeClr>
        </a:solidFill>
        <a:ln>
          <a:solidFill>
            <a:schemeClr val="bg1">
              <a:lumMod val="50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2</xdr:col>
      <xdr:colOff>87086</xdr:colOff>
      <xdr:row>2</xdr:row>
      <xdr:rowOff>25401</xdr:rowOff>
    </xdr:from>
    <xdr:to>
      <xdr:col>21</xdr:col>
      <xdr:colOff>571500</xdr:colOff>
      <xdr:row>8</xdr:row>
      <xdr:rowOff>10584</xdr:rowOff>
    </xdr:to>
    <xdr:sp macro="" textlink="">
      <xdr:nvSpPr>
        <xdr:cNvPr id="4" name="Rectangle: Rounded Corners 3">
          <a:extLst>
            <a:ext uri="{FF2B5EF4-FFF2-40B4-BE49-F238E27FC236}">
              <a16:creationId xmlns:a16="http://schemas.microsoft.com/office/drawing/2014/main" id="{9D10043B-45D0-4E58-987A-AB80F122977C}"/>
            </a:ext>
          </a:extLst>
        </xdr:cNvPr>
        <xdr:cNvSpPr/>
      </xdr:nvSpPr>
      <xdr:spPr>
        <a:xfrm>
          <a:off x="1314753" y="385234"/>
          <a:ext cx="12147247" cy="1064683"/>
        </a:xfrm>
        <a:prstGeom prst="roundRect">
          <a:avLst/>
        </a:prstGeom>
        <a:solidFill>
          <a:schemeClr val="accent3">
            <a:lumMod val="20000"/>
            <a:lumOff val="80000"/>
          </a:schemeClr>
        </a:solidFill>
        <a:ln>
          <a:solidFill>
            <a:schemeClr val="bg1">
              <a:lumMod val="50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3200" b="0">
              <a:solidFill>
                <a:srgbClr val="002060"/>
              </a:solidFill>
              <a:latin typeface="Elephant" panose="02020904090505020303" pitchFamily="18" charset="0"/>
            </a:rPr>
            <a:t>Banking Transaction Dashboard</a:t>
          </a:r>
        </a:p>
      </xdr:txBody>
    </xdr:sp>
    <xdr:clientData/>
  </xdr:twoCellAnchor>
  <xdr:twoCellAnchor>
    <xdr:from>
      <xdr:col>2</xdr:col>
      <xdr:colOff>47349</xdr:colOff>
      <xdr:row>8</xdr:row>
      <xdr:rowOff>101600</xdr:rowOff>
    </xdr:from>
    <xdr:to>
      <xdr:col>6</xdr:col>
      <xdr:colOff>38100</xdr:colOff>
      <xdr:row>13</xdr:row>
      <xdr:rowOff>76200</xdr:rowOff>
    </xdr:to>
    <xdr:sp macro="" textlink="">
      <xdr:nvSpPr>
        <xdr:cNvPr id="6" name="Rectangle 5">
          <a:extLst>
            <a:ext uri="{FF2B5EF4-FFF2-40B4-BE49-F238E27FC236}">
              <a16:creationId xmlns:a16="http://schemas.microsoft.com/office/drawing/2014/main" id="{2A19A718-11FF-499B-9F9A-A52C61C9765D}"/>
            </a:ext>
          </a:extLst>
        </xdr:cNvPr>
        <xdr:cNvSpPr/>
      </xdr:nvSpPr>
      <xdr:spPr>
        <a:xfrm>
          <a:off x="1266549" y="1625600"/>
          <a:ext cx="2429151" cy="927100"/>
        </a:xfrm>
        <a:prstGeom prst="rect">
          <a:avLst/>
        </a:prstGeom>
        <a:solidFill>
          <a:schemeClr val="accent3">
            <a:lumMod val="20000"/>
            <a:lumOff val="80000"/>
          </a:schemeClr>
        </a:solidFill>
        <a:ln>
          <a:solidFill>
            <a:schemeClr val="bg1">
              <a:lumMod val="50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b"/>
        <a:lstStyle/>
        <a:p>
          <a:pPr marL="0" indent="0" algn="ctr" defTabSz="914400" rtl="0" eaLnBrk="1" latinLnBrk="0" hangingPunct="1"/>
          <a:endParaRPr lang="en-US" sz="1400" b="0" i="0" u="none" strike="noStrike" kern="1200">
            <a:solidFill>
              <a:schemeClr val="bg1"/>
            </a:solidFill>
            <a:latin typeface="Elephant" panose="02020904090505020303" pitchFamily="18" charset="0"/>
            <a:ea typeface="+mn-ea"/>
            <a:cs typeface="Calibri"/>
          </a:endParaRPr>
        </a:p>
      </xdr:txBody>
    </xdr:sp>
    <xdr:clientData/>
  </xdr:twoCellAnchor>
  <xdr:twoCellAnchor>
    <xdr:from>
      <xdr:col>15</xdr:col>
      <xdr:colOff>318148</xdr:colOff>
      <xdr:row>13</xdr:row>
      <xdr:rowOff>132540</xdr:rowOff>
    </xdr:from>
    <xdr:to>
      <xdr:col>21</xdr:col>
      <xdr:colOff>520700</xdr:colOff>
      <xdr:row>21</xdr:row>
      <xdr:rowOff>0</xdr:rowOff>
    </xdr:to>
    <xdr:sp macro="" textlink="">
      <xdr:nvSpPr>
        <xdr:cNvPr id="15" name="Rectangle 14">
          <a:extLst>
            <a:ext uri="{FF2B5EF4-FFF2-40B4-BE49-F238E27FC236}">
              <a16:creationId xmlns:a16="http://schemas.microsoft.com/office/drawing/2014/main" id="{9ACD50CB-AFB3-4D29-95EC-1BF5BF8CA32D}"/>
            </a:ext>
          </a:extLst>
        </xdr:cNvPr>
        <xdr:cNvSpPr/>
      </xdr:nvSpPr>
      <xdr:spPr>
        <a:xfrm>
          <a:off x="9462148" y="2609040"/>
          <a:ext cx="3860152" cy="1391460"/>
        </a:xfrm>
        <a:prstGeom prst="rect">
          <a:avLst/>
        </a:prstGeom>
        <a:solidFill>
          <a:schemeClr val="accent3">
            <a:lumMod val="20000"/>
            <a:lumOff val="80000"/>
          </a:schemeClr>
        </a:solidFill>
        <a:ln>
          <a:solidFill>
            <a:schemeClr val="bg1">
              <a:lumMod val="50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11</xdr:col>
      <xdr:colOff>127000</xdr:colOff>
      <xdr:row>28</xdr:row>
      <xdr:rowOff>114300</xdr:rowOff>
    </xdr:from>
    <xdr:to>
      <xdr:col>18</xdr:col>
      <xdr:colOff>241300</xdr:colOff>
      <xdr:row>41</xdr:row>
      <xdr:rowOff>76200</xdr:rowOff>
    </xdr:to>
    <xdr:sp macro="" textlink="">
      <xdr:nvSpPr>
        <xdr:cNvPr id="17" name="Rectangle 16">
          <a:extLst>
            <a:ext uri="{FF2B5EF4-FFF2-40B4-BE49-F238E27FC236}">
              <a16:creationId xmlns:a16="http://schemas.microsoft.com/office/drawing/2014/main" id="{CAB5AB9E-1C9C-46DF-A98E-2E8AFB23AC43}"/>
            </a:ext>
          </a:extLst>
        </xdr:cNvPr>
        <xdr:cNvSpPr/>
      </xdr:nvSpPr>
      <xdr:spPr>
        <a:xfrm>
          <a:off x="6832600" y="5448300"/>
          <a:ext cx="4381500" cy="2438400"/>
        </a:xfrm>
        <a:prstGeom prst="rect">
          <a:avLst/>
        </a:prstGeom>
        <a:solidFill>
          <a:schemeClr val="accent3">
            <a:lumMod val="20000"/>
            <a:lumOff val="80000"/>
          </a:schemeClr>
        </a:solidFill>
        <a:ln>
          <a:solidFill>
            <a:schemeClr val="bg1">
              <a:lumMod val="50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50800</xdr:colOff>
      <xdr:row>28</xdr:row>
      <xdr:rowOff>77956</xdr:rowOff>
    </xdr:from>
    <xdr:to>
      <xdr:col>11</xdr:col>
      <xdr:colOff>88900</xdr:colOff>
      <xdr:row>41</xdr:row>
      <xdr:rowOff>50799</xdr:rowOff>
    </xdr:to>
    <xdr:sp macro="" textlink="">
      <xdr:nvSpPr>
        <xdr:cNvPr id="18" name="Rectangle 17">
          <a:extLst>
            <a:ext uri="{FF2B5EF4-FFF2-40B4-BE49-F238E27FC236}">
              <a16:creationId xmlns:a16="http://schemas.microsoft.com/office/drawing/2014/main" id="{5F503E46-1A0C-475B-ACC5-E322D852E30E}"/>
            </a:ext>
          </a:extLst>
        </xdr:cNvPr>
        <xdr:cNvSpPr/>
      </xdr:nvSpPr>
      <xdr:spPr>
        <a:xfrm>
          <a:off x="1270000" y="5411956"/>
          <a:ext cx="5524500" cy="2449343"/>
        </a:xfrm>
        <a:prstGeom prst="rect">
          <a:avLst/>
        </a:prstGeom>
        <a:solidFill>
          <a:schemeClr val="accent3">
            <a:lumMod val="20000"/>
            <a:lumOff val="80000"/>
          </a:schemeClr>
        </a:solidFill>
        <a:ln>
          <a:solidFill>
            <a:schemeClr val="bg1">
              <a:lumMod val="50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59620</xdr:colOff>
      <xdr:row>13</xdr:row>
      <xdr:rowOff>129566</xdr:rowOff>
    </xdr:from>
    <xdr:to>
      <xdr:col>10</xdr:col>
      <xdr:colOff>190500</xdr:colOff>
      <xdr:row>28</xdr:row>
      <xdr:rowOff>25400</xdr:rowOff>
    </xdr:to>
    <xdr:sp macro="" textlink="">
      <xdr:nvSpPr>
        <xdr:cNvPr id="19" name="Rectangle 18">
          <a:extLst>
            <a:ext uri="{FF2B5EF4-FFF2-40B4-BE49-F238E27FC236}">
              <a16:creationId xmlns:a16="http://schemas.microsoft.com/office/drawing/2014/main" id="{5FC523D5-7E5A-46D3-A3CA-541D843CA4E2}"/>
            </a:ext>
          </a:extLst>
        </xdr:cNvPr>
        <xdr:cNvSpPr/>
      </xdr:nvSpPr>
      <xdr:spPr>
        <a:xfrm>
          <a:off x="1278820" y="2606066"/>
          <a:ext cx="5007680" cy="2753334"/>
        </a:xfrm>
        <a:prstGeom prst="rect">
          <a:avLst/>
        </a:prstGeom>
        <a:solidFill>
          <a:schemeClr val="accent3">
            <a:lumMod val="20000"/>
            <a:lumOff val="80000"/>
          </a:schemeClr>
        </a:solidFill>
        <a:ln>
          <a:solidFill>
            <a:schemeClr val="bg1">
              <a:lumMod val="50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18</xdr:col>
      <xdr:colOff>266700</xdr:colOff>
      <xdr:row>30</xdr:row>
      <xdr:rowOff>152400</xdr:rowOff>
    </xdr:from>
    <xdr:to>
      <xdr:col>21</xdr:col>
      <xdr:colOff>546100</xdr:colOff>
      <xdr:row>41</xdr:row>
      <xdr:rowOff>76200</xdr:rowOff>
    </xdr:to>
    <xdr:sp macro="" textlink="">
      <xdr:nvSpPr>
        <xdr:cNvPr id="20" name="Rectangle 19">
          <a:extLst>
            <a:ext uri="{FF2B5EF4-FFF2-40B4-BE49-F238E27FC236}">
              <a16:creationId xmlns:a16="http://schemas.microsoft.com/office/drawing/2014/main" id="{F7A3269D-471F-4B54-82DE-F1F7DAC456BE}"/>
            </a:ext>
          </a:extLst>
        </xdr:cNvPr>
        <xdr:cNvSpPr/>
      </xdr:nvSpPr>
      <xdr:spPr>
        <a:xfrm>
          <a:off x="11239500" y="5867400"/>
          <a:ext cx="2108200" cy="2019300"/>
        </a:xfrm>
        <a:prstGeom prst="rect">
          <a:avLst/>
        </a:prstGeom>
        <a:solidFill>
          <a:schemeClr val="accent3">
            <a:lumMod val="20000"/>
            <a:lumOff val="80000"/>
          </a:schemeClr>
        </a:solidFill>
        <a:ln>
          <a:solidFill>
            <a:schemeClr val="bg1">
              <a:lumMod val="50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3</xdr:col>
      <xdr:colOff>116416</xdr:colOff>
      <xdr:row>2</xdr:row>
      <xdr:rowOff>23646</xdr:rowOff>
    </xdr:from>
    <xdr:to>
      <xdr:col>4</xdr:col>
      <xdr:colOff>596900</xdr:colOff>
      <xdr:row>8</xdr:row>
      <xdr:rowOff>5069</xdr:rowOff>
    </xdr:to>
    <xdr:pic>
      <xdr:nvPicPr>
        <xdr:cNvPr id="48" name="Picture 47">
          <a:extLst>
            <a:ext uri="{FF2B5EF4-FFF2-40B4-BE49-F238E27FC236}">
              <a16:creationId xmlns:a16="http://schemas.microsoft.com/office/drawing/2014/main" id="{267846BA-6E66-4546-848D-F190D062BC5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6296" t="12345" r="14075" b="20001"/>
        <a:stretch/>
      </xdr:blipFill>
      <xdr:spPr>
        <a:xfrm>
          <a:off x="1945216" y="404646"/>
          <a:ext cx="1090084" cy="1124423"/>
        </a:xfrm>
        <a:prstGeom prst="rect">
          <a:avLst/>
        </a:prstGeom>
        <a:ln>
          <a:noFill/>
        </a:ln>
        <a:effectLst/>
        <a:scene3d>
          <a:camera prst="orthographicFront">
            <a:rot lat="0" lon="0" rev="0"/>
          </a:camera>
          <a:lightRig rig="contrasting" dir="t">
            <a:rot lat="0" lon="0" rev="7800000"/>
          </a:lightRig>
        </a:scene3d>
        <a:sp3d>
          <a:bevelT w="139700" h="139700"/>
        </a:sp3d>
      </xdr:spPr>
    </xdr:pic>
    <xdr:clientData/>
  </xdr:twoCellAnchor>
  <xdr:twoCellAnchor>
    <xdr:from>
      <xdr:col>6</xdr:col>
      <xdr:colOff>98149</xdr:colOff>
      <xdr:row>8</xdr:row>
      <xdr:rowOff>76200</xdr:rowOff>
    </xdr:from>
    <xdr:to>
      <xdr:col>9</xdr:col>
      <xdr:colOff>558800</xdr:colOff>
      <xdr:row>13</xdr:row>
      <xdr:rowOff>88900</xdr:rowOff>
    </xdr:to>
    <xdr:sp macro="" textlink="">
      <xdr:nvSpPr>
        <xdr:cNvPr id="50" name="Rectangle 49">
          <a:extLst>
            <a:ext uri="{FF2B5EF4-FFF2-40B4-BE49-F238E27FC236}">
              <a16:creationId xmlns:a16="http://schemas.microsoft.com/office/drawing/2014/main" id="{8CA5D842-FA09-4CBD-A193-592C169CC9A0}"/>
            </a:ext>
          </a:extLst>
        </xdr:cNvPr>
        <xdr:cNvSpPr/>
      </xdr:nvSpPr>
      <xdr:spPr>
        <a:xfrm>
          <a:off x="3755749" y="1600200"/>
          <a:ext cx="2289451" cy="965200"/>
        </a:xfrm>
        <a:prstGeom prst="rect">
          <a:avLst/>
        </a:prstGeom>
        <a:solidFill>
          <a:schemeClr val="accent3">
            <a:lumMod val="20000"/>
            <a:lumOff val="80000"/>
          </a:schemeClr>
        </a:solidFill>
        <a:ln>
          <a:solidFill>
            <a:schemeClr val="bg1">
              <a:lumMod val="50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b"/>
        <a:lstStyle/>
        <a:p>
          <a:pPr marL="0" indent="0" algn="ctr" defTabSz="914400" rtl="0" eaLnBrk="1" latinLnBrk="0" hangingPunct="1"/>
          <a:endParaRPr lang="en-US" sz="1400" b="0" i="0" u="none" strike="noStrike" kern="1200">
            <a:solidFill>
              <a:schemeClr val="bg1"/>
            </a:solidFill>
            <a:latin typeface="Elephant" panose="02020904090505020303" pitchFamily="18" charset="0"/>
            <a:ea typeface="+mn-ea"/>
            <a:cs typeface="Calibri"/>
          </a:endParaRPr>
        </a:p>
      </xdr:txBody>
    </xdr:sp>
    <xdr:clientData/>
  </xdr:twoCellAnchor>
  <xdr:twoCellAnchor>
    <xdr:from>
      <xdr:col>10</xdr:col>
      <xdr:colOff>12699</xdr:colOff>
      <xdr:row>8</xdr:row>
      <xdr:rowOff>76200</xdr:rowOff>
    </xdr:from>
    <xdr:to>
      <xdr:col>13</xdr:col>
      <xdr:colOff>342900</xdr:colOff>
      <xdr:row>13</xdr:row>
      <xdr:rowOff>76200</xdr:rowOff>
    </xdr:to>
    <xdr:sp macro="" textlink="">
      <xdr:nvSpPr>
        <xdr:cNvPr id="51" name="Rectangle 50">
          <a:extLst>
            <a:ext uri="{FF2B5EF4-FFF2-40B4-BE49-F238E27FC236}">
              <a16:creationId xmlns:a16="http://schemas.microsoft.com/office/drawing/2014/main" id="{A681A186-322F-45E2-95E0-3B47233603D8}"/>
            </a:ext>
          </a:extLst>
        </xdr:cNvPr>
        <xdr:cNvSpPr/>
      </xdr:nvSpPr>
      <xdr:spPr>
        <a:xfrm>
          <a:off x="6108699" y="1600200"/>
          <a:ext cx="2159001" cy="952500"/>
        </a:xfrm>
        <a:prstGeom prst="rect">
          <a:avLst/>
        </a:prstGeom>
        <a:solidFill>
          <a:schemeClr val="accent3">
            <a:lumMod val="20000"/>
            <a:lumOff val="80000"/>
          </a:schemeClr>
        </a:solidFill>
        <a:ln>
          <a:solidFill>
            <a:schemeClr val="bg1">
              <a:lumMod val="50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b"/>
        <a:lstStyle/>
        <a:p>
          <a:pPr marL="0" indent="0" algn="ctr" defTabSz="914400" rtl="0" eaLnBrk="1" latinLnBrk="0" hangingPunct="1"/>
          <a:endParaRPr lang="en-US" sz="1400" b="0" i="0" u="none" strike="noStrike" kern="1200">
            <a:solidFill>
              <a:schemeClr val="bg1"/>
            </a:solidFill>
            <a:latin typeface="Elephant" panose="02020904090505020303" pitchFamily="18" charset="0"/>
            <a:ea typeface="+mn-ea"/>
            <a:cs typeface="Calibri"/>
          </a:endParaRPr>
        </a:p>
      </xdr:txBody>
    </xdr:sp>
    <xdr:clientData/>
  </xdr:twoCellAnchor>
  <xdr:twoCellAnchor>
    <xdr:from>
      <xdr:col>13</xdr:col>
      <xdr:colOff>406401</xdr:colOff>
      <xdr:row>8</xdr:row>
      <xdr:rowOff>76200</xdr:rowOff>
    </xdr:from>
    <xdr:to>
      <xdr:col>18</xdr:col>
      <xdr:colOff>393701</xdr:colOff>
      <xdr:row>13</xdr:row>
      <xdr:rowOff>63500</xdr:rowOff>
    </xdr:to>
    <xdr:sp macro="" textlink="">
      <xdr:nvSpPr>
        <xdr:cNvPr id="52" name="Rectangle 51">
          <a:extLst>
            <a:ext uri="{FF2B5EF4-FFF2-40B4-BE49-F238E27FC236}">
              <a16:creationId xmlns:a16="http://schemas.microsoft.com/office/drawing/2014/main" id="{78F4A449-1C84-449A-8F49-A881C6F66933}"/>
            </a:ext>
          </a:extLst>
        </xdr:cNvPr>
        <xdr:cNvSpPr/>
      </xdr:nvSpPr>
      <xdr:spPr>
        <a:xfrm>
          <a:off x="8331201" y="1600200"/>
          <a:ext cx="3035300" cy="939800"/>
        </a:xfrm>
        <a:prstGeom prst="rect">
          <a:avLst/>
        </a:prstGeom>
        <a:solidFill>
          <a:schemeClr val="accent3">
            <a:lumMod val="20000"/>
            <a:lumOff val="80000"/>
          </a:schemeClr>
        </a:solidFill>
        <a:ln>
          <a:solidFill>
            <a:schemeClr val="bg1">
              <a:lumMod val="50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b"/>
        <a:lstStyle/>
        <a:p>
          <a:pPr marL="0" indent="0" algn="ctr" defTabSz="914400" rtl="0" eaLnBrk="1" latinLnBrk="0" hangingPunct="1"/>
          <a:endParaRPr lang="en-US" sz="1400" b="0" i="0" u="none" strike="noStrike" kern="1200">
            <a:solidFill>
              <a:schemeClr val="bg1"/>
            </a:solidFill>
            <a:latin typeface="Elephant" panose="02020904090505020303" pitchFamily="18" charset="0"/>
            <a:ea typeface="+mn-ea"/>
            <a:cs typeface="Calibri"/>
          </a:endParaRPr>
        </a:p>
      </xdr:txBody>
    </xdr:sp>
    <xdr:clientData/>
  </xdr:twoCellAnchor>
  <xdr:twoCellAnchor>
    <xdr:from>
      <xdr:col>10</xdr:col>
      <xdr:colOff>38100</xdr:colOff>
      <xdr:row>11</xdr:row>
      <xdr:rowOff>25400</xdr:rowOff>
    </xdr:from>
    <xdr:to>
      <xdr:col>13</xdr:col>
      <xdr:colOff>342900</xdr:colOff>
      <xdr:row>13</xdr:row>
      <xdr:rowOff>50800</xdr:rowOff>
    </xdr:to>
    <xdr:sp macro="" textlink="">
      <xdr:nvSpPr>
        <xdr:cNvPr id="21" name="TextBox 20">
          <a:extLst>
            <a:ext uri="{FF2B5EF4-FFF2-40B4-BE49-F238E27FC236}">
              <a16:creationId xmlns:a16="http://schemas.microsoft.com/office/drawing/2014/main" id="{7FFAB6E6-D9EF-45FD-AECD-AF0647E18DD1}"/>
            </a:ext>
          </a:extLst>
        </xdr:cNvPr>
        <xdr:cNvSpPr txBox="1"/>
      </xdr:nvSpPr>
      <xdr:spPr>
        <a:xfrm>
          <a:off x="6134100" y="2120900"/>
          <a:ext cx="21336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Total Credits</a:t>
          </a:r>
        </a:p>
      </xdr:txBody>
    </xdr:sp>
    <xdr:clientData/>
  </xdr:twoCellAnchor>
  <xdr:twoCellAnchor>
    <xdr:from>
      <xdr:col>2</xdr:col>
      <xdr:colOff>38100</xdr:colOff>
      <xdr:row>11</xdr:row>
      <xdr:rowOff>12700</xdr:rowOff>
    </xdr:from>
    <xdr:to>
      <xdr:col>6</xdr:col>
      <xdr:colOff>12700</xdr:colOff>
      <xdr:row>13</xdr:row>
      <xdr:rowOff>76200</xdr:rowOff>
    </xdr:to>
    <xdr:sp macro="" textlink="">
      <xdr:nvSpPr>
        <xdr:cNvPr id="22" name="TextBox 21">
          <a:extLst>
            <a:ext uri="{FF2B5EF4-FFF2-40B4-BE49-F238E27FC236}">
              <a16:creationId xmlns:a16="http://schemas.microsoft.com/office/drawing/2014/main" id="{DD79D58B-5C7F-42FD-92B2-28B50DB31508}"/>
            </a:ext>
          </a:extLst>
        </xdr:cNvPr>
        <xdr:cNvSpPr txBox="1"/>
      </xdr:nvSpPr>
      <xdr:spPr>
        <a:xfrm>
          <a:off x="1257300" y="2108200"/>
          <a:ext cx="2413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dk1"/>
              </a:solidFill>
              <a:latin typeface="+mn-lt"/>
              <a:ea typeface="+mn-ea"/>
              <a:cs typeface="+mn-cs"/>
            </a:rPr>
            <a:t>Total</a:t>
          </a:r>
          <a:r>
            <a:rPr lang="en-US" sz="1100"/>
            <a:t> </a:t>
          </a:r>
          <a:r>
            <a:rPr lang="en-US" sz="1400" b="1">
              <a:solidFill>
                <a:schemeClr val="dk1"/>
              </a:solidFill>
              <a:latin typeface="+mn-lt"/>
              <a:ea typeface="+mn-ea"/>
              <a:cs typeface="+mn-cs"/>
            </a:rPr>
            <a:t>Transactions</a:t>
          </a:r>
        </a:p>
      </xdr:txBody>
    </xdr:sp>
    <xdr:clientData/>
  </xdr:twoCellAnchor>
  <xdr:twoCellAnchor editAs="oneCell">
    <xdr:from>
      <xdr:col>2</xdr:col>
      <xdr:colOff>101600</xdr:colOff>
      <xdr:row>11</xdr:row>
      <xdr:rowOff>4930</xdr:rowOff>
    </xdr:from>
    <xdr:to>
      <xdr:col>2</xdr:col>
      <xdr:colOff>466724</xdr:colOff>
      <xdr:row>13</xdr:row>
      <xdr:rowOff>38100</xdr:rowOff>
    </xdr:to>
    <xdr:pic>
      <xdr:nvPicPr>
        <xdr:cNvPr id="7" name="Picture 6">
          <a:extLst>
            <a:ext uri="{FF2B5EF4-FFF2-40B4-BE49-F238E27FC236}">
              <a16:creationId xmlns:a16="http://schemas.microsoft.com/office/drawing/2014/main" id="{BD915DB7-0180-4F28-BB46-98975718B85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20800" y="2100430"/>
          <a:ext cx="365124" cy="414170"/>
        </a:xfrm>
        <a:prstGeom prst="rect">
          <a:avLst/>
        </a:prstGeom>
      </xdr:spPr>
    </xdr:pic>
    <xdr:clientData/>
  </xdr:twoCellAnchor>
  <xdr:twoCellAnchor>
    <xdr:from>
      <xdr:col>13</xdr:col>
      <xdr:colOff>393700</xdr:colOff>
      <xdr:row>11</xdr:row>
      <xdr:rowOff>88900</xdr:rowOff>
    </xdr:from>
    <xdr:to>
      <xdr:col>18</xdr:col>
      <xdr:colOff>431800</xdr:colOff>
      <xdr:row>13</xdr:row>
      <xdr:rowOff>0</xdr:rowOff>
    </xdr:to>
    <xdr:sp macro="" textlink="">
      <xdr:nvSpPr>
        <xdr:cNvPr id="25" name="TextBox 24">
          <a:extLst>
            <a:ext uri="{FF2B5EF4-FFF2-40B4-BE49-F238E27FC236}">
              <a16:creationId xmlns:a16="http://schemas.microsoft.com/office/drawing/2014/main" id="{1325B2E4-86C6-40F0-9621-5C32DB76DFE6}"/>
            </a:ext>
          </a:extLst>
        </xdr:cNvPr>
        <xdr:cNvSpPr txBox="1"/>
      </xdr:nvSpPr>
      <xdr:spPr>
        <a:xfrm>
          <a:off x="8318500" y="2184400"/>
          <a:ext cx="30861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Top Customer</a:t>
          </a:r>
        </a:p>
      </xdr:txBody>
    </xdr:sp>
    <xdr:clientData/>
  </xdr:twoCellAnchor>
  <xdr:twoCellAnchor editAs="oneCell">
    <xdr:from>
      <xdr:col>14</xdr:col>
      <xdr:colOff>25400</xdr:colOff>
      <xdr:row>10</xdr:row>
      <xdr:rowOff>152400</xdr:rowOff>
    </xdr:from>
    <xdr:to>
      <xdr:col>14</xdr:col>
      <xdr:colOff>469900</xdr:colOff>
      <xdr:row>13</xdr:row>
      <xdr:rowOff>25400</xdr:rowOff>
    </xdr:to>
    <xdr:pic>
      <xdr:nvPicPr>
        <xdr:cNvPr id="26" name="Picture 25">
          <a:extLst>
            <a:ext uri="{FF2B5EF4-FFF2-40B4-BE49-F238E27FC236}">
              <a16:creationId xmlns:a16="http://schemas.microsoft.com/office/drawing/2014/main" id="{A876344D-A269-4368-83A1-C92283E2DD4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559800" y="2057400"/>
          <a:ext cx="444500" cy="444500"/>
        </a:xfrm>
        <a:prstGeom prst="rect">
          <a:avLst/>
        </a:prstGeom>
      </xdr:spPr>
    </xdr:pic>
    <xdr:clientData/>
  </xdr:twoCellAnchor>
  <xdr:twoCellAnchor>
    <xdr:from>
      <xdr:col>2</xdr:col>
      <xdr:colOff>127000</xdr:colOff>
      <xdr:row>8</xdr:row>
      <xdr:rowOff>139700</xdr:rowOff>
    </xdr:from>
    <xdr:to>
      <xdr:col>5</xdr:col>
      <xdr:colOff>457200</xdr:colOff>
      <xdr:row>11</xdr:row>
      <xdr:rowOff>38100</xdr:rowOff>
    </xdr:to>
    <xdr:sp macro="" textlink="'Pivot Table &amp; Charts'!C2">
      <xdr:nvSpPr>
        <xdr:cNvPr id="10" name="TextBox 9">
          <a:extLst>
            <a:ext uri="{FF2B5EF4-FFF2-40B4-BE49-F238E27FC236}">
              <a16:creationId xmlns:a16="http://schemas.microsoft.com/office/drawing/2014/main" id="{4D24542E-153D-431A-BC30-2622C2718BD1}"/>
            </a:ext>
          </a:extLst>
        </xdr:cNvPr>
        <xdr:cNvSpPr txBox="1"/>
      </xdr:nvSpPr>
      <xdr:spPr>
        <a:xfrm>
          <a:off x="1346200" y="1663700"/>
          <a:ext cx="21590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00E4C76-D1F0-42D1-A228-07764E37B2BD}" type="TxLink">
            <a:rPr lang="en-US" sz="2000" b="1" i="0" u="none" strike="noStrike">
              <a:solidFill>
                <a:srgbClr val="0070C0"/>
              </a:solidFill>
              <a:latin typeface="Calibri"/>
              <a:cs typeface="Calibri"/>
            </a:rPr>
            <a:pPr algn="ctr"/>
            <a:t> ₹ 254,888,655.63 </a:t>
          </a:fld>
          <a:endParaRPr lang="en-US" sz="2000" b="1">
            <a:solidFill>
              <a:srgbClr val="0070C0"/>
            </a:solidFill>
          </a:endParaRPr>
        </a:p>
      </xdr:txBody>
    </xdr:sp>
    <xdr:clientData/>
  </xdr:twoCellAnchor>
  <xdr:twoCellAnchor>
    <xdr:from>
      <xdr:col>10</xdr:col>
      <xdr:colOff>50800</xdr:colOff>
      <xdr:row>10</xdr:row>
      <xdr:rowOff>152400</xdr:rowOff>
    </xdr:from>
    <xdr:to>
      <xdr:col>11</xdr:col>
      <xdr:colOff>25400</xdr:colOff>
      <xdr:row>13</xdr:row>
      <xdr:rowOff>152400</xdr:rowOff>
    </xdr:to>
    <xdr:sp macro="" textlink="">
      <xdr:nvSpPr>
        <xdr:cNvPr id="2051" name="Text Box 3">
          <a:extLst>
            <a:ext uri="{FF2B5EF4-FFF2-40B4-BE49-F238E27FC236}">
              <a16:creationId xmlns:a16="http://schemas.microsoft.com/office/drawing/2014/main" id="{DF8455C2-83AB-48E5-94B2-7D6115F568A6}"/>
            </a:ext>
          </a:extLst>
        </xdr:cNvPr>
        <xdr:cNvSpPr txBox="1">
          <a:spLocks noChangeArrowheads="1"/>
        </xdr:cNvSpPr>
      </xdr:nvSpPr>
      <xdr:spPr bwMode="auto">
        <a:xfrm>
          <a:off x="6146800" y="2057400"/>
          <a:ext cx="584200" cy="571500"/>
        </a:xfrm>
        <a:prstGeom prst="rect">
          <a:avLst/>
        </a:prstGeom>
        <a:noFill/>
        <a:ln w="9525">
          <a:noFill/>
          <a:miter lim="800000"/>
          <a:headEnd/>
          <a:tailEnd/>
        </a:ln>
      </xdr:spPr>
      <xdr:txBody>
        <a:bodyPr vertOverflow="clip" wrap="square" lIns="27432" tIns="18288" rIns="0" bIns="0" anchor="t" upright="1"/>
        <a:lstStyle/>
        <a:p>
          <a:pPr algn="l" rtl="0">
            <a:defRPr sz="1000"/>
          </a:pPr>
          <a:r>
            <a:rPr lang="en-US" sz="2400" b="0" i="0" u="none" strike="noStrike" baseline="0">
              <a:solidFill>
                <a:srgbClr val="FFC000"/>
              </a:solidFill>
              <a:latin typeface="Calibri"/>
              <a:cs typeface="Calibri"/>
            </a:rPr>
            <a:t>💸</a:t>
          </a:r>
        </a:p>
      </xdr:txBody>
    </xdr:sp>
    <xdr:clientData/>
  </xdr:twoCellAnchor>
  <xdr:twoCellAnchor>
    <xdr:from>
      <xdr:col>18</xdr:col>
      <xdr:colOff>428349</xdr:colOff>
      <xdr:row>8</xdr:row>
      <xdr:rowOff>76200</xdr:rowOff>
    </xdr:from>
    <xdr:to>
      <xdr:col>21</xdr:col>
      <xdr:colOff>495300</xdr:colOff>
      <xdr:row>13</xdr:row>
      <xdr:rowOff>76200</xdr:rowOff>
    </xdr:to>
    <xdr:sp macro="" textlink="">
      <xdr:nvSpPr>
        <xdr:cNvPr id="29" name="Rectangle 28">
          <a:extLst>
            <a:ext uri="{FF2B5EF4-FFF2-40B4-BE49-F238E27FC236}">
              <a16:creationId xmlns:a16="http://schemas.microsoft.com/office/drawing/2014/main" id="{D4FE5A8C-11C1-4D7E-9C0F-D9AAE8445B9B}"/>
            </a:ext>
          </a:extLst>
        </xdr:cNvPr>
        <xdr:cNvSpPr/>
      </xdr:nvSpPr>
      <xdr:spPr>
        <a:xfrm>
          <a:off x="11401149" y="1600200"/>
          <a:ext cx="1895751" cy="952500"/>
        </a:xfrm>
        <a:prstGeom prst="rect">
          <a:avLst/>
        </a:prstGeom>
        <a:solidFill>
          <a:schemeClr val="accent3">
            <a:lumMod val="20000"/>
            <a:lumOff val="80000"/>
          </a:schemeClr>
        </a:solidFill>
        <a:ln>
          <a:solidFill>
            <a:schemeClr val="bg1">
              <a:lumMod val="50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b"/>
        <a:lstStyle/>
        <a:p>
          <a:pPr marL="0" indent="0" algn="ctr" defTabSz="914400" rtl="0" eaLnBrk="1" latinLnBrk="0" hangingPunct="1"/>
          <a:endParaRPr lang="en-US" sz="1400" b="0" i="0" u="none" strike="noStrike" kern="1200">
            <a:solidFill>
              <a:schemeClr val="bg1"/>
            </a:solidFill>
            <a:latin typeface="Elephant" panose="02020904090505020303" pitchFamily="18" charset="0"/>
            <a:ea typeface="+mn-ea"/>
            <a:cs typeface="Calibri"/>
          </a:endParaRPr>
        </a:p>
      </xdr:txBody>
    </xdr:sp>
    <xdr:clientData/>
  </xdr:twoCellAnchor>
  <xdr:twoCellAnchor>
    <xdr:from>
      <xdr:col>18</xdr:col>
      <xdr:colOff>431800</xdr:colOff>
      <xdr:row>10</xdr:row>
      <xdr:rowOff>171450</xdr:rowOff>
    </xdr:from>
    <xdr:to>
      <xdr:col>21</xdr:col>
      <xdr:colOff>520700</xdr:colOff>
      <xdr:row>13</xdr:row>
      <xdr:rowOff>63500</xdr:rowOff>
    </xdr:to>
    <xdr:sp macro="" textlink="">
      <xdr:nvSpPr>
        <xdr:cNvPr id="23" name="TextBox 22">
          <a:extLst>
            <a:ext uri="{FF2B5EF4-FFF2-40B4-BE49-F238E27FC236}">
              <a16:creationId xmlns:a16="http://schemas.microsoft.com/office/drawing/2014/main" id="{D7B8F111-7673-42B6-BBA7-825118E68B35}"/>
            </a:ext>
          </a:extLst>
        </xdr:cNvPr>
        <xdr:cNvSpPr txBox="1"/>
      </xdr:nvSpPr>
      <xdr:spPr>
        <a:xfrm>
          <a:off x="11404600" y="2076450"/>
          <a:ext cx="1917700" cy="463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chemeClr val="dk1"/>
              </a:solidFill>
              <a:latin typeface="+mn-lt"/>
              <a:ea typeface="+mn-ea"/>
              <a:cs typeface="+mn-cs"/>
            </a:rPr>
            <a:t>Top  Branche</a:t>
          </a:r>
        </a:p>
      </xdr:txBody>
    </xdr:sp>
    <xdr:clientData/>
  </xdr:twoCellAnchor>
  <xdr:twoCellAnchor>
    <xdr:from>
      <xdr:col>18</xdr:col>
      <xdr:colOff>482600</xdr:colOff>
      <xdr:row>10</xdr:row>
      <xdr:rowOff>177800</xdr:rowOff>
    </xdr:from>
    <xdr:to>
      <xdr:col>19</xdr:col>
      <xdr:colOff>482600</xdr:colOff>
      <xdr:row>14</xdr:row>
      <xdr:rowOff>88900</xdr:rowOff>
    </xdr:to>
    <xdr:sp macro="" textlink="">
      <xdr:nvSpPr>
        <xdr:cNvPr id="2049" name="Text Box 1">
          <a:extLst>
            <a:ext uri="{FF2B5EF4-FFF2-40B4-BE49-F238E27FC236}">
              <a16:creationId xmlns:a16="http://schemas.microsoft.com/office/drawing/2014/main" id="{C8DA9962-7C0A-4F3B-B534-90903085175F}"/>
            </a:ext>
          </a:extLst>
        </xdr:cNvPr>
        <xdr:cNvSpPr txBox="1">
          <a:spLocks noChangeArrowheads="1"/>
        </xdr:cNvSpPr>
      </xdr:nvSpPr>
      <xdr:spPr bwMode="auto">
        <a:xfrm>
          <a:off x="11455400" y="2082800"/>
          <a:ext cx="609600" cy="673100"/>
        </a:xfrm>
        <a:prstGeom prst="rect">
          <a:avLst/>
        </a:prstGeom>
        <a:noFill/>
        <a:ln w="9525">
          <a:noFill/>
          <a:miter lim="800000"/>
          <a:headEnd/>
          <a:tailEnd/>
        </a:ln>
      </xdr:spPr>
      <xdr:txBody>
        <a:bodyPr vertOverflow="clip" wrap="square" lIns="27432" tIns="18288" rIns="0" bIns="0" anchor="t" upright="1"/>
        <a:lstStyle/>
        <a:p>
          <a:pPr algn="l" rtl="0">
            <a:defRPr sz="1000"/>
          </a:pPr>
          <a:r>
            <a:rPr lang="en-US" sz="1800" b="0" i="0" u="none" strike="noStrike" baseline="0">
              <a:solidFill>
                <a:srgbClr val="0070C0"/>
              </a:solidFill>
              <a:latin typeface="Calibri"/>
              <a:cs typeface="Calibri"/>
            </a:rPr>
            <a:t>🏦</a:t>
          </a:r>
        </a:p>
      </xdr:txBody>
    </xdr:sp>
    <xdr:clientData/>
  </xdr:twoCellAnchor>
  <xdr:twoCellAnchor editAs="oneCell">
    <xdr:from>
      <xdr:col>6</xdr:col>
      <xdr:colOff>254000</xdr:colOff>
      <xdr:row>11</xdr:row>
      <xdr:rowOff>0</xdr:rowOff>
    </xdr:from>
    <xdr:to>
      <xdr:col>7</xdr:col>
      <xdr:colOff>0</xdr:colOff>
      <xdr:row>12</xdr:row>
      <xdr:rowOff>165100</xdr:rowOff>
    </xdr:to>
    <xdr:pic>
      <xdr:nvPicPr>
        <xdr:cNvPr id="12" name="Picture 11">
          <a:extLst>
            <a:ext uri="{FF2B5EF4-FFF2-40B4-BE49-F238E27FC236}">
              <a16:creationId xmlns:a16="http://schemas.microsoft.com/office/drawing/2014/main" id="{26A5D842-B604-4287-BB41-E7BDCFAEDC6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911600" y="2095500"/>
          <a:ext cx="355600" cy="355600"/>
        </a:xfrm>
        <a:prstGeom prst="rect">
          <a:avLst/>
        </a:prstGeom>
      </xdr:spPr>
    </xdr:pic>
    <xdr:clientData/>
  </xdr:twoCellAnchor>
  <xdr:twoCellAnchor>
    <xdr:from>
      <xdr:col>6</xdr:col>
      <xdr:colOff>88900</xdr:colOff>
      <xdr:row>10</xdr:row>
      <xdr:rowOff>152400</xdr:rowOff>
    </xdr:from>
    <xdr:to>
      <xdr:col>9</xdr:col>
      <xdr:colOff>558800</xdr:colOff>
      <xdr:row>13</xdr:row>
      <xdr:rowOff>25400</xdr:rowOff>
    </xdr:to>
    <xdr:sp macro="" textlink="">
      <xdr:nvSpPr>
        <xdr:cNvPr id="32" name="TextBox 31">
          <a:extLst>
            <a:ext uri="{FF2B5EF4-FFF2-40B4-BE49-F238E27FC236}">
              <a16:creationId xmlns:a16="http://schemas.microsoft.com/office/drawing/2014/main" id="{1BA6797B-8AB3-43D2-B30F-D7A2FD5E7F94}"/>
            </a:ext>
          </a:extLst>
        </xdr:cNvPr>
        <xdr:cNvSpPr txBox="1"/>
      </xdr:nvSpPr>
      <xdr:spPr>
        <a:xfrm>
          <a:off x="3746500" y="2057400"/>
          <a:ext cx="22987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dk1"/>
              </a:solidFill>
              <a:latin typeface="+mn-lt"/>
              <a:ea typeface="+mn-ea"/>
              <a:cs typeface="+mn-cs"/>
            </a:rPr>
            <a:t>Total</a:t>
          </a:r>
          <a:r>
            <a:rPr lang="en-US" sz="1100"/>
            <a:t> </a:t>
          </a:r>
          <a:r>
            <a:rPr lang="en-US" sz="1400" b="1">
              <a:solidFill>
                <a:schemeClr val="dk1"/>
              </a:solidFill>
              <a:latin typeface="+mn-lt"/>
              <a:ea typeface="+mn-ea"/>
              <a:cs typeface="+mn-cs"/>
            </a:rPr>
            <a:t>Customers</a:t>
          </a:r>
        </a:p>
      </xdr:txBody>
    </xdr:sp>
    <xdr:clientData/>
  </xdr:twoCellAnchor>
  <xdr:twoCellAnchor>
    <xdr:from>
      <xdr:col>6</xdr:col>
      <xdr:colOff>177800</xdr:colOff>
      <xdr:row>8</xdr:row>
      <xdr:rowOff>139700</xdr:rowOff>
    </xdr:from>
    <xdr:to>
      <xdr:col>10</xdr:col>
      <xdr:colOff>215900</xdr:colOff>
      <xdr:row>11</xdr:row>
      <xdr:rowOff>50800</xdr:rowOff>
    </xdr:to>
    <xdr:sp macro="" textlink="'Pivot Table &amp; Charts'!C3">
      <xdr:nvSpPr>
        <xdr:cNvPr id="33" name="TextBox 32">
          <a:extLst>
            <a:ext uri="{FF2B5EF4-FFF2-40B4-BE49-F238E27FC236}">
              <a16:creationId xmlns:a16="http://schemas.microsoft.com/office/drawing/2014/main" id="{FF21F66D-5B03-4C77-8EE2-E20070265E78}"/>
            </a:ext>
          </a:extLst>
        </xdr:cNvPr>
        <xdr:cNvSpPr txBox="1"/>
      </xdr:nvSpPr>
      <xdr:spPr>
        <a:xfrm>
          <a:off x="3835400" y="1663700"/>
          <a:ext cx="24765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2B7D395-6916-4EE9-815B-42CD452E3097}" type="TxLink">
            <a:rPr lang="en-US" sz="2000" b="1" i="0" u="none" strike="noStrike">
              <a:solidFill>
                <a:srgbClr val="0070C0"/>
              </a:solidFill>
              <a:latin typeface="Calibri"/>
              <a:cs typeface="Calibri"/>
            </a:rPr>
            <a:pPr algn="ctr"/>
            <a:t>100000</a:t>
          </a:fld>
          <a:endParaRPr lang="en-US" sz="2000" b="1">
            <a:solidFill>
              <a:srgbClr val="0070C0"/>
            </a:solidFill>
          </a:endParaRPr>
        </a:p>
      </xdr:txBody>
    </xdr:sp>
    <xdr:clientData/>
  </xdr:twoCellAnchor>
  <xdr:twoCellAnchor>
    <xdr:from>
      <xdr:col>9</xdr:col>
      <xdr:colOff>558800</xdr:colOff>
      <xdr:row>8</xdr:row>
      <xdr:rowOff>101600</xdr:rowOff>
    </xdr:from>
    <xdr:to>
      <xdr:col>13</xdr:col>
      <xdr:colOff>368300</xdr:colOff>
      <xdr:row>11</xdr:row>
      <xdr:rowOff>12700</xdr:rowOff>
    </xdr:to>
    <xdr:sp macro="" textlink="'Pivot Table &amp; Charts'!C4">
      <xdr:nvSpPr>
        <xdr:cNvPr id="34" name="TextBox 33">
          <a:extLst>
            <a:ext uri="{FF2B5EF4-FFF2-40B4-BE49-F238E27FC236}">
              <a16:creationId xmlns:a16="http://schemas.microsoft.com/office/drawing/2014/main" id="{E7D6F1FF-74BA-4958-B126-59D52D830468}"/>
            </a:ext>
          </a:extLst>
        </xdr:cNvPr>
        <xdr:cNvSpPr txBox="1"/>
      </xdr:nvSpPr>
      <xdr:spPr>
        <a:xfrm>
          <a:off x="6045200" y="1625600"/>
          <a:ext cx="22479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1BC42EE-74B1-45D5-AAE0-CEF2056D10AB}" type="TxLink">
            <a:rPr lang="en-US" sz="2000" b="1" i="0" u="none" strike="noStrike">
              <a:solidFill>
                <a:srgbClr val="0070C0"/>
              </a:solidFill>
              <a:latin typeface="Calibri"/>
              <a:cs typeface="Calibri"/>
            </a:rPr>
            <a:pPr algn="ctr"/>
            <a:t> ₹ 127,603,386.41 </a:t>
          </a:fld>
          <a:endParaRPr lang="en-US" sz="2000" b="1">
            <a:solidFill>
              <a:srgbClr val="0070C0"/>
            </a:solidFill>
          </a:endParaRPr>
        </a:p>
      </xdr:txBody>
    </xdr:sp>
    <xdr:clientData/>
  </xdr:twoCellAnchor>
  <xdr:twoCellAnchor>
    <xdr:from>
      <xdr:col>13</xdr:col>
      <xdr:colOff>431800</xdr:colOff>
      <xdr:row>8</xdr:row>
      <xdr:rowOff>88900</xdr:rowOff>
    </xdr:from>
    <xdr:to>
      <xdr:col>18</xdr:col>
      <xdr:colOff>355600</xdr:colOff>
      <xdr:row>11</xdr:row>
      <xdr:rowOff>12700</xdr:rowOff>
    </xdr:to>
    <xdr:sp macro="" textlink="'Pivot Table &amp; Charts'!C6">
      <xdr:nvSpPr>
        <xdr:cNvPr id="35" name="TextBox 34">
          <a:extLst>
            <a:ext uri="{FF2B5EF4-FFF2-40B4-BE49-F238E27FC236}">
              <a16:creationId xmlns:a16="http://schemas.microsoft.com/office/drawing/2014/main" id="{67849F69-B1CA-46C0-8538-B979A2C9E0BA}"/>
            </a:ext>
          </a:extLst>
        </xdr:cNvPr>
        <xdr:cNvSpPr txBox="1"/>
      </xdr:nvSpPr>
      <xdr:spPr>
        <a:xfrm>
          <a:off x="8356600" y="1612900"/>
          <a:ext cx="29718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33FB969-C193-4D53-AA81-B337A39CA4F9}" type="TxLink">
            <a:rPr lang="en-US" sz="2000" b="1" i="0" u="none" strike="noStrike">
              <a:solidFill>
                <a:srgbClr val="0070C0"/>
              </a:solidFill>
              <a:latin typeface="Calibri"/>
              <a:cs typeface="Calibri"/>
            </a:rPr>
            <a:pPr algn="ctr"/>
            <a:t>Michael Smith-127983.65</a:t>
          </a:fld>
          <a:endParaRPr lang="en-US" sz="2000" b="1">
            <a:solidFill>
              <a:srgbClr val="0070C0"/>
            </a:solidFill>
          </a:endParaRPr>
        </a:p>
      </xdr:txBody>
    </xdr:sp>
    <xdr:clientData/>
  </xdr:twoCellAnchor>
  <xdr:twoCellAnchor>
    <xdr:from>
      <xdr:col>18</xdr:col>
      <xdr:colOff>114300</xdr:colOff>
      <xdr:row>8</xdr:row>
      <xdr:rowOff>88900</xdr:rowOff>
    </xdr:from>
    <xdr:to>
      <xdr:col>22</xdr:col>
      <xdr:colOff>127000</xdr:colOff>
      <xdr:row>10</xdr:row>
      <xdr:rowOff>76200</xdr:rowOff>
    </xdr:to>
    <xdr:sp macro="" textlink="'Pivot Table &amp; Charts'!C5">
      <xdr:nvSpPr>
        <xdr:cNvPr id="36" name="TextBox 35">
          <a:extLst>
            <a:ext uri="{FF2B5EF4-FFF2-40B4-BE49-F238E27FC236}">
              <a16:creationId xmlns:a16="http://schemas.microsoft.com/office/drawing/2014/main" id="{D8842A08-F4B7-46C2-9397-4BB50670A50C}"/>
            </a:ext>
          </a:extLst>
        </xdr:cNvPr>
        <xdr:cNvSpPr txBox="1"/>
      </xdr:nvSpPr>
      <xdr:spPr>
        <a:xfrm>
          <a:off x="11087100" y="1612900"/>
          <a:ext cx="24511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58B1778-DD34-419D-8389-7B4A1D81912A}" type="TxLink">
            <a:rPr lang="en-US" sz="1800" b="1" i="0" u="none" strike="noStrike">
              <a:solidFill>
                <a:srgbClr val="0070C0"/>
              </a:solidFill>
              <a:latin typeface="Calibri"/>
              <a:cs typeface="Calibri"/>
            </a:rPr>
            <a:pPr algn="ctr"/>
            <a:t> ₹ 42,911,469.79 </a:t>
          </a:fld>
          <a:endParaRPr lang="en-US" sz="1800" b="1">
            <a:solidFill>
              <a:srgbClr val="0070C0"/>
            </a:solidFill>
          </a:endParaRPr>
        </a:p>
      </xdr:txBody>
    </xdr:sp>
    <xdr:clientData/>
  </xdr:twoCellAnchor>
  <xdr:twoCellAnchor>
    <xdr:from>
      <xdr:col>10</xdr:col>
      <xdr:colOff>266700</xdr:colOff>
      <xdr:row>13</xdr:row>
      <xdr:rowOff>139700</xdr:rowOff>
    </xdr:from>
    <xdr:to>
      <xdr:col>15</xdr:col>
      <xdr:colOff>266700</xdr:colOff>
      <xdr:row>28</xdr:row>
      <xdr:rowOff>76200</xdr:rowOff>
    </xdr:to>
    <xdr:graphicFrame macro="">
      <xdr:nvGraphicFramePr>
        <xdr:cNvPr id="40" name="Chart 39">
          <a:extLst>
            <a:ext uri="{FF2B5EF4-FFF2-40B4-BE49-F238E27FC236}">
              <a16:creationId xmlns:a16="http://schemas.microsoft.com/office/drawing/2014/main" id="{8BB577A1-6337-4089-B2D3-608B06DCD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114300</xdr:colOff>
      <xdr:row>28</xdr:row>
      <xdr:rowOff>101600</xdr:rowOff>
    </xdr:from>
    <xdr:to>
      <xdr:col>18</xdr:col>
      <xdr:colOff>241300</xdr:colOff>
      <xdr:row>41</xdr:row>
      <xdr:rowOff>48260</xdr:rowOff>
    </xdr:to>
    <xdr:graphicFrame macro="">
      <xdr:nvGraphicFramePr>
        <xdr:cNvPr id="41" name="Chart 40">
          <a:extLst>
            <a:ext uri="{FF2B5EF4-FFF2-40B4-BE49-F238E27FC236}">
              <a16:creationId xmlns:a16="http://schemas.microsoft.com/office/drawing/2014/main" id="{4773966A-67DF-482D-A3E8-AD864C74B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38100</xdr:colOff>
      <xdr:row>28</xdr:row>
      <xdr:rowOff>63500</xdr:rowOff>
    </xdr:from>
    <xdr:to>
      <xdr:col>11</xdr:col>
      <xdr:colOff>63500</xdr:colOff>
      <xdr:row>41</xdr:row>
      <xdr:rowOff>76200</xdr:rowOff>
    </xdr:to>
    <xdr:graphicFrame macro="">
      <xdr:nvGraphicFramePr>
        <xdr:cNvPr id="43" name="Chart 42">
          <a:extLst>
            <a:ext uri="{FF2B5EF4-FFF2-40B4-BE49-F238E27FC236}">
              <a16:creationId xmlns:a16="http://schemas.microsoft.com/office/drawing/2014/main" id="{17D9FC92-8AE6-4BB1-845A-3B8ED78E8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314325</xdr:colOff>
      <xdr:row>21</xdr:row>
      <xdr:rowOff>76200</xdr:rowOff>
    </xdr:from>
    <xdr:to>
      <xdr:col>18</xdr:col>
      <xdr:colOff>203201</xdr:colOff>
      <xdr:row>28</xdr:row>
      <xdr:rowOff>50800</xdr:rowOff>
    </xdr:to>
    <mc:AlternateContent xmlns:mc="http://schemas.openxmlformats.org/markup-compatibility/2006" xmlns:a14="http://schemas.microsoft.com/office/drawing/2010/main">
      <mc:Choice Requires="a14">
        <xdr:graphicFrame macro="">
          <xdr:nvGraphicFramePr>
            <xdr:cNvPr id="44" name="Transaction Method 3">
              <a:extLst>
                <a:ext uri="{FF2B5EF4-FFF2-40B4-BE49-F238E27FC236}">
                  <a16:creationId xmlns:a16="http://schemas.microsoft.com/office/drawing/2014/main" id="{B85B453D-73FD-478B-881A-DB40A9C6CE87}"/>
                </a:ext>
              </a:extLst>
            </xdr:cNvPr>
            <xdr:cNvGraphicFramePr/>
          </xdr:nvGraphicFramePr>
          <xdr:xfrm>
            <a:off x="0" y="0"/>
            <a:ext cx="0" cy="0"/>
          </xdr:xfrm>
          <a:graphic>
            <a:graphicData uri="http://schemas.microsoft.com/office/drawing/2010/slicer">
              <sle:slicer xmlns:sle="http://schemas.microsoft.com/office/drawing/2010/slicer" name="Transaction Method 3"/>
            </a:graphicData>
          </a:graphic>
        </xdr:graphicFrame>
      </mc:Choice>
      <mc:Fallback xmlns="">
        <xdr:sp macro="" textlink="">
          <xdr:nvSpPr>
            <xdr:cNvPr id="0" name=""/>
            <xdr:cNvSpPr>
              <a:spLocks noTextEdit="1"/>
            </xdr:cNvSpPr>
          </xdr:nvSpPr>
          <xdr:spPr>
            <a:xfrm>
              <a:off x="9458325" y="4076700"/>
              <a:ext cx="1717676" cy="1308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330200</xdr:colOff>
      <xdr:row>13</xdr:row>
      <xdr:rowOff>152400</xdr:rowOff>
    </xdr:from>
    <xdr:to>
      <xdr:col>21</xdr:col>
      <xdr:colOff>495300</xdr:colOff>
      <xdr:row>21</xdr:row>
      <xdr:rowOff>0</xdr:rowOff>
    </xdr:to>
    <mc:AlternateContent xmlns:mc="http://schemas.openxmlformats.org/markup-compatibility/2006" xmlns:tsle="http://schemas.microsoft.com/office/drawing/2012/timeslicer">
      <mc:Choice Requires="tsle">
        <xdr:graphicFrame macro="">
          <xdr:nvGraphicFramePr>
            <xdr:cNvPr id="46" name="Transaction Date 1">
              <a:extLst>
                <a:ext uri="{FF2B5EF4-FFF2-40B4-BE49-F238E27FC236}">
                  <a16:creationId xmlns:a16="http://schemas.microsoft.com/office/drawing/2014/main" id="{0F5AF3FE-65BD-45E5-A1B6-9200D404DC4A}"/>
                </a:ext>
              </a:extLst>
            </xdr:cNvPr>
            <xdr:cNvGraphicFramePr/>
          </xdr:nvGraphicFramePr>
          <xdr:xfrm>
            <a:off x="0" y="0"/>
            <a:ext cx="0" cy="0"/>
          </xdr:xfrm>
          <a:graphic>
            <a:graphicData uri="http://schemas.microsoft.com/office/drawing/2012/timeslicer">
              <tsle:timeslicer name="Transaction Date 1"/>
            </a:graphicData>
          </a:graphic>
        </xdr:graphicFrame>
      </mc:Choice>
      <mc:Fallback xmlns="">
        <xdr:sp macro="" textlink="">
          <xdr:nvSpPr>
            <xdr:cNvPr id="0" name=""/>
            <xdr:cNvSpPr>
              <a:spLocks noTextEdit="1"/>
            </xdr:cNvSpPr>
          </xdr:nvSpPr>
          <xdr:spPr>
            <a:xfrm>
              <a:off x="9474200" y="2628900"/>
              <a:ext cx="382270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18</xdr:col>
      <xdr:colOff>266700</xdr:colOff>
      <xdr:row>30</xdr:row>
      <xdr:rowOff>177801</xdr:rowOff>
    </xdr:from>
    <xdr:to>
      <xdr:col>21</xdr:col>
      <xdr:colOff>495299</xdr:colOff>
      <xdr:row>41</xdr:row>
      <xdr:rowOff>38100</xdr:rowOff>
    </xdr:to>
    <mc:AlternateContent xmlns:mc="http://schemas.openxmlformats.org/markup-compatibility/2006" xmlns:a14="http://schemas.microsoft.com/office/drawing/2010/main">
      <mc:Choice Requires="a14">
        <xdr:graphicFrame macro="">
          <xdr:nvGraphicFramePr>
            <xdr:cNvPr id="37" name="Branch 1">
              <a:extLst>
                <a:ext uri="{FF2B5EF4-FFF2-40B4-BE49-F238E27FC236}">
                  <a16:creationId xmlns:a16="http://schemas.microsoft.com/office/drawing/2014/main" id="{3C857628-502F-429E-AE82-4DF3425AA5A4}"/>
                </a:ext>
              </a:extLst>
            </xdr:cNvPr>
            <xdr:cNvGraphicFramePr/>
          </xdr:nvGraphicFramePr>
          <xdr:xfrm>
            <a:off x="0" y="0"/>
            <a:ext cx="0" cy="0"/>
          </xdr:xfrm>
          <a:graphic>
            <a:graphicData uri="http://schemas.microsoft.com/office/drawing/2010/slicer">
              <sle:slicer xmlns:sle="http://schemas.microsoft.com/office/drawing/2010/slicer" name="Branch 1"/>
            </a:graphicData>
          </a:graphic>
        </xdr:graphicFrame>
      </mc:Choice>
      <mc:Fallback xmlns="">
        <xdr:sp macro="" textlink="">
          <xdr:nvSpPr>
            <xdr:cNvPr id="0" name=""/>
            <xdr:cNvSpPr>
              <a:spLocks noTextEdit="1"/>
            </xdr:cNvSpPr>
          </xdr:nvSpPr>
          <xdr:spPr>
            <a:xfrm>
              <a:off x="11239500" y="5892801"/>
              <a:ext cx="2057399" cy="195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266700</xdr:colOff>
      <xdr:row>21</xdr:row>
      <xdr:rowOff>25400</xdr:rowOff>
    </xdr:from>
    <xdr:to>
      <xdr:col>21</xdr:col>
      <xdr:colOff>469900</xdr:colOff>
      <xdr:row>30</xdr:row>
      <xdr:rowOff>76200</xdr:rowOff>
    </xdr:to>
    <mc:AlternateContent xmlns:mc="http://schemas.openxmlformats.org/markup-compatibility/2006" xmlns:a14="http://schemas.microsoft.com/office/drawing/2010/main">
      <mc:Choice Requires="a14">
        <xdr:graphicFrame macro="">
          <xdr:nvGraphicFramePr>
            <xdr:cNvPr id="45" name="Bank Name 1">
              <a:extLst>
                <a:ext uri="{FF2B5EF4-FFF2-40B4-BE49-F238E27FC236}">
                  <a16:creationId xmlns:a16="http://schemas.microsoft.com/office/drawing/2014/main" id="{4DB59542-0E32-4364-968C-28A4A4049888}"/>
                </a:ext>
              </a:extLst>
            </xdr:cNvPr>
            <xdr:cNvGraphicFramePr/>
          </xdr:nvGraphicFramePr>
          <xdr:xfrm>
            <a:off x="0" y="0"/>
            <a:ext cx="0" cy="0"/>
          </xdr:xfrm>
          <a:graphic>
            <a:graphicData uri="http://schemas.microsoft.com/office/drawing/2010/slicer">
              <sle:slicer xmlns:sle="http://schemas.microsoft.com/office/drawing/2010/slicer" name="Bank Name 1"/>
            </a:graphicData>
          </a:graphic>
        </xdr:graphicFrame>
      </mc:Choice>
      <mc:Fallback xmlns="">
        <xdr:sp macro="" textlink="">
          <xdr:nvSpPr>
            <xdr:cNvPr id="0" name=""/>
            <xdr:cNvSpPr>
              <a:spLocks noTextEdit="1"/>
            </xdr:cNvSpPr>
          </xdr:nvSpPr>
          <xdr:spPr>
            <a:xfrm>
              <a:off x="11239500" y="4025900"/>
              <a:ext cx="2032000" cy="1765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63500</xdr:colOff>
      <xdr:row>13</xdr:row>
      <xdr:rowOff>152400</xdr:rowOff>
    </xdr:from>
    <xdr:to>
      <xdr:col>10</xdr:col>
      <xdr:colOff>165100</xdr:colOff>
      <xdr:row>27</xdr:row>
      <xdr:rowOff>139700</xdr:rowOff>
    </xdr:to>
    <xdr:graphicFrame macro="">
      <xdr:nvGraphicFramePr>
        <xdr:cNvPr id="47" name="Chart 46">
          <a:extLst>
            <a:ext uri="{FF2B5EF4-FFF2-40B4-BE49-F238E27FC236}">
              <a16:creationId xmlns:a16="http://schemas.microsoft.com/office/drawing/2014/main" id="{06DFFC42-C912-4020-A0F6-1EDAFD290A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64.527206944447" createdVersion="5" refreshedVersion="6" minRefreshableVersion="3" recordCount="0" supportSubquery="1" supportAdvancedDrill="1" xr:uid="{CF97853B-B89F-4432-B240-4F02E535E5FF}">
  <cacheSource type="external" connectionId="3"/>
  <cacheFields count="3">
    <cacheField name="[Sheet1].[Transaction Type].[Transaction Type]" caption="Transaction Type" numFmtId="0" hierarchy="59" level="1">
      <sharedItems count="2">
        <s v="Credit"/>
        <s v="Debit"/>
      </sharedItems>
    </cacheField>
    <cacheField name="[Measures].[Sum of Amount]" caption="Sum of Amount" numFmtId="0" hierarchy="70" level="32767"/>
    <cacheField name="[Sheet1].[Branch].[Branch]" caption="Branch" numFmtId="0" hierarchy="63" level="1">
      <sharedItems containsSemiMixedTypes="0" containsNonDate="0" containsString="0"/>
    </cacheField>
  </cacheFields>
  <cacheHierarchies count="88">
    <cacheHierarchy uniqueName="[Loan_Portfolio_Data].[State Abbr]" caption="State Abbr" attribute="1" defaultMemberUniqueName="[Loan_Portfolio_Data].[State Abbr].[All]" allUniqueName="[Loan_Portfolio_Data].[State Abbr].[All]" dimensionUniqueName="[Loan_Portfolio_Data]" displayFolder="" count="0" memberValueDatatype="130" unbalanced="0"/>
    <cacheHierarchy uniqueName="[Loan_Portfolio_Data].[Account ID]" caption="Account ID" attribute="1" defaultMemberUniqueName="[Loan_Portfolio_Data].[Account ID].[All]" allUniqueName="[Loan_Portfolio_Data].[Account ID].[All]" dimensionUniqueName="[Loan_Portfolio_Data]" displayFolder="" count="0" memberValueDatatype="130" unbalanced="0"/>
    <cacheHierarchy uniqueName="[Loan_Portfolio_Data].[Age]" caption="Age" attribute="1" defaultMemberUniqueName="[Loan_Portfolio_Data].[Age].[All]" allUniqueName="[Loan_Portfolio_Data].[Age].[All]" dimensionUniqueName="[Loan_Portfolio_Data]" displayFolder="" count="0" memberValueDatatype="130" unbalanced="0"/>
    <cacheHierarchy uniqueName="[Loan_Portfolio_Data].[BH Name]" caption="BH Name" attribute="1" defaultMemberUniqueName="[Loan_Portfolio_Data].[BH Name].[All]" allUniqueName="[Loan_Portfolio_Data].[BH Name].[All]" dimensionUniqueName="[Loan_Portfolio_Data]" displayFolder="" count="0" memberValueDatatype="130" unbalanced="0"/>
    <cacheHierarchy uniqueName="[Loan_Portfolio_Data].[Bank Name]" caption="Bank Name" attribute="1" defaultMemberUniqueName="[Loan_Portfolio_Data].[Bank Name].[All]" allUniqueName="[Loan_Portfolio_Data].[Bank Name].[All]" dimensionUniqueName="[Loan_Portfolio_Data]" displayFolder="" count="0" memberValueDatatype="130" unbalanced="0"/>
    <cacheHierarchy uniqueName="[Loan_Portfolio_Data].[Branch Name]" caption="Branch Name" attribute="1" defaultMemberUniqueName="[Loan_Portfolio_Data].[Branch Name].[All]" allUniqueName="[Loan_Portfolio_Data].[Branch Name].[All]" dimensionUniqueName="[Loan_Portfolio_Data]" displayFolder="" count="0" memberValueDatatype="130" unbalanced="0"/>
    <cacheHierarchy uniqueName="[Loan_Portfolio_Data].[Caste]" caption="Caste" attribute="1" defaultMemberUniqueName="[Loan_Portfolio_Data].[Caste].[All]" allUniqueName="[Loan_Portfolio_Data].[Caste].[All]" dimensionUniqueName="[Loan_Portfolio_Data]" displayFolder="" count="0" memberValueDatatype="130" unbalanced="0"/>
    <cacheHierarchy uniqueName="[Loan_Portfolio_Data].[Center Id]" caption="Center Id" attribute="1" defaultMemberUniqueName="[Loan_Portfolio_Data].[Center Id].[All]" allUniqueName="[Loan_Portfolio_Data].[Center Id].[All]" dimensionUniqueName="[Loan_Portfolio_Data]" displayFolder="" count="0" memberValueDatatype="20" unbalanced="0"/>
    <cacheHierarchy uniqueName="[Loan_Portfolio_Data].[City]" caption="City" attribute="1" defaultMemberUniqueName="[Loan_Portfolio_Data].[City].[All]" allUniqueName="[Loan_Portfolio_Data].[City].[All]" dimensionUniqueName="[Loan_Portfolio_Data]" displayFolder="" count="0" memberValueDatatype="130" unbalanced="0"/>
    <cacheHierarchy uniqueName="[Loan_Portfolio_Data].[Client id]" caption="Client id" attribute="1" defaultMemberUniqueName="[Loan_Portfolio_Data].[Client id].[All]" allUniqueName="[Loan_Portfolio_Data].[Client id].[All]" dimensionUniqueName="[Loan_Portfolio_Data]" displayFolder="" count="0" memberValueDatatype="20" unbalanced="0"/>
    <cacheHierarchy uniqueName="[Loan_Portfolio_Data].[Client Name]" caption="Client Name" attribute="1" defaultMemberUniqueName="[Loan_Portfolio_Data].[Client Name].[All]" allUniqueName="[Loan_Portfolio_Data].[Client Name].[All]" dimensionUniqueName="[Loan_Portfolio_Data]" displayFolder="" count="0" memberValueDatatype="130" unbalanced="0"/>
    <cacheHierarchy uniqueName="[Loan_Portfolio_Data].[Close Client]" caption="Close Client" attribute="1" defaultMemberUniqueName="[Loan_Portfolio_Data].[Close Client].[All]" allUniqueName="[Loan_Portfolio_Data].[Close Client].[All]" dimensionUniqueName="[Loan_Portfolio_Data]" displayFolder="" count="0" memberValueDatatype="130" unbalanced="0"/>
    <cacheHierarchy uniqueName="[Loan_Portfolio_Data].[Closed Date]" caption="Closed Date" attribute="1" defaultMemberUniqueName="[Loan_Portfolio_Data].[Closed Date].[All]" allUniqueName="[Loan_Portfolio_Data].[Closed Date].[All]" dimensionUniqueName="[Loan_Portfolio_Data]" displayFolder="" count="0" memberValueDatatype="130" unbalanced="0"/>
    <cacheHierarchy uniqueName="[Loan_Portfolio_Data].[Credif Officer Name]" caption="Credif Officer Name" attribute="1" defaultMemberUniqueName="[Loan_Portfolio_Data].[Credif Officer Name].[All]" allUniqueName="[Loan_Portfolio_Data].[Credif Officer Name].[All]" dimensionUniqueName="[Loan_Portfolio_Data]" displayFolder="" count="0" memberValueDatatype="130" unbalanced="0"/>
    <cacheHierarchy uniqueName="[Loan_Portfolio_Data].[Dateof Birth]" caption="Dateof Birth" attribute="1" time="1" defaultMemberUniqueName="[Loan_Portfolio_Data].[Dateof Birth].[All]" allUniqueName="[Loan_Portfolio_Data].[Dateof Birth].[All]" dimensionUniqueName="[Loan_Portfolio_Data]" displayFolder="" count="0" memberValueDatatype="7" unbalanced="0"/>
    <cacheHierarchy uniqueName="[Loan_Portfolio_Data].[Disb By]" caption="Disb By" attribute="1" defaultMemberUniqueName="[Loan_Portfolio_Data].[Disb By].[All]" allUniqueName="[Loan_Portfolio_Data].[Disb By].[All]" dimensionUniqueName="[Loan_Portfolio_Data]" displayFolder="" count="0" memberValueDatatype="130" unbalanced="0"/>
    <cacheHierarchy uniqueName="[Loan_Portfolio_Data].[Disbursement Date]" caption="Disbursement Date" attribute="1" time="1" defaultMemberUniqueName="[Loan_Portfolio_Data].[Disbursement Date].[All]" allUniqueName="[Loan_Portfolio_Data].[Disbursement Date].[All]" dimensionUniqueName="[Loan_Portfolio_Data]" displayFolder="" count="0" memberValueDatatype="7" unbalanced="0"/>
    <cacheHierarchy uniqueName="[Loan_Portfolio_Data].[Disbursement Date (Years)]" caption="Disbursement Date (Years)" attribute="1" defaultMemberUniqueName="[Loan_Portfolio_Data].[Disbursement Date (Years)].[All]" allUniqueName="[Loan_Portfolio_Data].[Disbursement Date (Years)].[All]" dimensionUniqueName="[Loan_Portfolio_Data]" displayFolder="" count="0" memberValueDatatype="130" unbalanced="0"/>
    <cacheHierarchy uniqueName="[Loan_Portfolio_Data].[Gender ID]" caption="Gender ID" attribute="1" defaultMemberUniqueName="[Loan_Portfolio_Data].[Gender ID].[All]" allUniqueName="[Loan_Portfolio_Data].[Gender ID].[All]" dimensionUniqueName="[Loan_Portfolio_Data]" displayFolder="" count="0" memberValueDatatype="130" unbalanced="0"/>
    <cacheHierarchy uniqueName="[Loan_Portfolio_Data].[Home Ownership]" caption="Home Ownership" attribute="1" defaultMemberUniqueName="[Loan_Portfolio_Data].[Home Ownership].[All]" allUniqueName="[Loan_Portfolio_Data].[Home Ownership].[All]" dimensionUniqueName="[Loan_Portfolio_Data]" displayFolder="" count="0" memberValueDatatype="130" unbalanced="0"/>
    <cacheHierarchy uniqueName="[Loan_Portfolio_Data].[Loan Status]" caption="Loan Status" attribute="1" defaultMemberUniqueName="[Loan_Portfolio_Data].[Loan Status].[All]" allUniqueName="[Loan_Portfolio_Data].[Loan Status].[All]" dimensionUniqueName="[Loan_Portfolio_Data]" displayFolder="" count="0" memberValueDatatype="130" unbalanced="0"/>
    <cacheHierarchy uniqueName="[Loan_Portfolio_Data].[Loan Transferdate]" caption="Loan Transferdate" attribute="1" defaultMemberUniqueName="[Loan_Portfolio_Data].[Loan Transferdate].[All]" allUniqueName="[Loan_Portfolio_Data].[Loan Transferdate].[All]" dimensionUniqueName="[Loan_Portfolio_Data]" displayFolder="" count="0" memberValueDatatype="130" unbalanced="0"/>
    <cacheHierarchy uniqueName="[Loan_Portfolio_Data].[NextMeetingDate]" caption="NextMeetingDate" attribute="1" time="1" defaultMemberUniqueName="[Loan_Portfolio_Data].[NextMeetingDate].[All]" allUniqueName="[Loan_Portfolio_Data].[NextMeetingDate].[All]" dimensionUniqueName="[Loan_Portfolio_Data]" displayFolder="" count="0" memberValueDatatype="7" unbalanced="0"/>
    <cacheHierarchy uniqueName="[Loan_Portfolio_Data].[Product Code]" caption="Product Code" attribute="1" defaultMemberUniqueName="[Loan_Portfolio_Data].[Product Code].[All]" allUniqueName="[Loan_Portfolio_Data].[Product Code].[All]" dimensionUniqueName="[Loan_Portfolio_Data]" displayFolder="" count="0" memberValueDatatype="130" unbalanced="0"/>
    <cacheHierarchy uniqueName="[Loan_Portfolio_Data].[Grrade]" caption="Grrade" attribute="1" defaultMemberUniqueName="[Loan_Portfolio_Data].[Grrade].[All]" allUniqueName="[Loan_Portfolio_Data].[Grrade].[All]" dimensionUniqueName="[Loan_Portfolio_Data]" displayFolder="" count="0" memberValueDatatype="130" unbalanced="0"/>
    <cacheHierarchy uniqueName="[Loan_Portfolio_Data].[Sub Grade]" caption="Sub Grade" attribute="1" defaultMemberUniqueName="[Loan_Portfolio_Data].[Sub Grade].[All]" allUniqueName="[Loan_Portfolio_Data].[Sub Grade].[All]" dimensionUniqueName="[Loan_Portfolio_Data]" displayFolder="" count="0" memberValueDatatype="130" unbalanced="0"/>
    <cacheHierarchy uniqueName="[Loan_Portfolio_Data].[Product Id]" caption="Product Id" attribute="1" defaultMemberUniqueName="[Loan_Portfolio_Data].[Product Id].[All]" allUniqueName="[Loan_Portfolio_Data].[Product Id].[All]" dimensionUniqueName="[Loan_Portfolio_Data]" displayFolder="" count="0" memberValueDatatype="130" unbalanced="0"/>
    <cacheHierarchy uniqueName="[Loan_Portfolio_Data].[Purpose Category]" caption="Purpose Category" attribute="1" defaultMemberUniqueName="[Loan_Portfolio_Data].[Purpose Category].[All]" allUniqueName="[Loan_Portfolio_Data].[Purpose Category].[All]" dimensionUniqueName="[Loan_Portfolio_Data]" displayFolder="" count="0" memberValueDatatype="130" unbalanced="0"/>
    <cacheHierarchy uniqueName="[Loan_Portfolio_Data].[Region Name]" caption="Region Name" attribute="1" defaultMemberUniqueName="[Loan_Portfolio_Data].[Region Name].[All]" allUniqueName="[Loan_Portfolio_Data].[Region Name].[All]" dimensionUniqueName="[Loan_Portfolio_Data]" displayFolder="" count="0" memberValueDatatype="130" unbalanced="0"/>
    <cacheHierarchy uniqueName="[Loan_Portfolio_Data].[Religion]" caption="Religion" attribute="1" defaultMemberUniqueName="[Loan_Portfolio_Data].[Religion].[All]" allUniqueName="[Loan_Portfolio_Data].[Religion].[All]" dimensionUniqueName="[Loan_Portfolio_Data]" displayFolder="" count="0" memberValueDatatype="130" unbalanced="0"/>
    <cacheHierarchy uniqueName="[Loan_Portfolio_Data].[Verification Status]" caption="Verification Status" attribute="1" defaultMemberUniqueName="[Loan_Portfolio_Data].[Verification Status].[All]" allUniqueName="[Loan_Portfolio_Data].[Verification Status].[All]" dimensionUniqueName="[Loan_Portfolio_Data]" displayFolder="" count="0" memberValueDatatype="130" unbalanced="0"/>
    <cacheHierarchy uniqueName="[Loan_Portfolio_Data].[State Abbr1]" caption="State Abbr1" attribute="1" defaultMemberUniqueName="[Loan_Portfolio_Data].[State Abbr1].[All]" allUniqueName="[Loan_Portfolio_Data].[State Abbr1].[All]" dimensionUniqueName="[Loan_Portfolio_Data]" displayFolder="" count="0" memberValueDatatype="130" unbalanced="0"/>
    <cacheHierarchy uniqueName="[Loan_Portfolio_Data].[State Name]" caption="State Name" attribute="1" defaultMemberUniqueName="[Loan_Portfolio_Data].[State Name].[All]" allUniqueName="[Loan_Portfolio_Data].[State Name].[All]" dimensionUniqueName="[Loan_Portfolio_Data]" displayFolder="" count="0" memberValueDatatype="130" unbalanced="0"/>
    <cacheHierarchy uniqueName="[Loan_Portfolio_Data].[Tranfer Logic]" caption="Tranfer Logic" attribute="1" defaultMemberUniqueName="[Loan_Portfolio_Data].[Tranfer Logic].[All]" allUniqueName="[Loan_Portfolio_Data].[Tranfer Logic].[All]" dimensionUniqueName="[Loan_Portfolio_Data]" displayFolder="" count="0" memberValueDatatype="130" unbalanced="0"/>
    <cacheHierarchy uniqueName="[Loan_Portfolio_Data].[Is Delinquent Loan]" caption="Is Delinquent Loan" attribute="1" defaultMemberUniqueName="[Loan_Portfolio_Data].[Is Delinquent Loan].[All]" allUniqueName="[Loan_Portfolio_Data].[Is Delinquent Loan].[All]" dimensionUniqueName="[Loan_Portfolio_Data]" displayFolder="" count="0" memberValueDatatype="130" unbalanced="0"/>
    <cacheHierarchy uniqueName="[Loan_Portfolio_Data].[Is Default Loan]" caption="Is Default Loan" attribute="1" defaultMemberUniqueName="[Loan_Portfolio_Data].[Is Default Loan].[All]" allUniqueName="[Loan_Portfolio_Data].[Is Default Loan].[All]" dimensionUniqueName="[Loan_Portfolio_Data]" displayFolder="" count="0" memberValueDatatype="130" unbalanced="0"/>
    <cacheHierarchy uniqueName="[Loan_Portfolio_Data].[Age _T]" caption="Age _T" attribute="1" defaultMemberUniqueName="[Loan_Portfolio_Data].[Age _T].[All]" allUniqueName="[Loan_Portfolio_Data].[Age _T].[All]" dimensionUniqueName="[Loan_Portfolio_Data]" displayFolder="" count="0" memberValueDatatype="20" unbalanced="0"/>
    <cacheHierarchy uniqueName="[Loan_Portfolio_Data].[Delinq 2 Yrs]" caption="Delinq 2 Yrs" attribute="1" defaultMemberUniqueName="[Loan_Portfolio_Data].[Delinq 2 Yrs].[All]" allUniqueName="[Loan_Portfolio_Data].[Delinq 2 Yrs].[All]" dimensionUniqueName="[Loan_Portfolio_Data]" displayFolder="" count="0" memberValueDatatype="20" unbalanced="0"/>
    <cacheHierarchy uniqueName="[Loan_Portfolio_Data].[Application Type]" caption="Application Type" attribute="1" defaultMemberUniqueName="[Loan_Portfolio_Data].[Application Type].[All]" allUniqueName="[Loan_Portfolio_Data].[Application Type].[All]" dimensionUniqueName="[Loan_Portfolio_Data]" displayFolder="" count="0" memberValueDatatype="130" unbalanced="0"/>
    <cacheHierarchy uniqueName="[Loan_Portfolio_Data].[Loan Amount]" caption="Loan Amount" attribute="1" defaultMemberUniqueName="[Loan_Portfolio_Data].[Loan Amount].[All]" allUniqueName="[Loan_Portfolio_Data].[Loan Amount].[All]" dimensionUniqueName="[Loan_Portfolio_Data]" displayFolder="" count="0" memberValueDatatype="20" unbalanced="0"/>
    <cacheHierarchy uniqueName="[Loan_Portfolio_Data].[Funded Amount]" caption="Funded Amount" attribute="1" defaultMemberUniqueName="[Loan_Portfolio_Data].[Funded Amount].[All]" allUniqueName="[Loan_Portfolio_Data].[Funded Amount].[All]" dimensionUniqueName="[Loan_Portfolio_Data]" displayFolder="" count="0" memberValueDatatype="20" unbalanced="0"/>
    <cacheHierarchy uniqueName="[Loan_Portfolio_Data].[Funded Amount Inv]" caption="Funded Amount Inv" attribute="1" defaultMemberUniqueName="[Loan_Portfolio_Data].[Funded Amount Inv].[All]" allUniqueName="[Loan_Portfolio_Data].[Funded Amount Inv].[All]" dimensionUniqueName="[Loan_Portfolio_Data]" displayFolder="" count="0" memberValueDatatype="5" unbalanced="0"/>
    <cacheHierarchy uniqueName="[Loan_Portfolio_Data].[Term]" caption="Term" attribute="1" defaultMemberUniqueName="[Loan_Portfolio_Data].[Term].[All]" allUniqueName="[Loan_Portfolio_Data].[Term].[All]" dimensionUniqueName="[Loan_Portfolio_Data]" displayFolder="" count="0" memberValueDatatype="130" unbalanced="0"/>
    <cacheHierarchy uniqueName="[Loan_Portfolio_Data].[Int Rate]" caption="Int Rate" attribute="1" defaultMemberUniqueName="[Loan_Portfolio_Data].[Int Rate].[All]" allUniqueName="[Loan_Portfolio_Data].[Int Rate].[All]" dimensionUniqueName="[Loan_Portfolio_Data]" displayFolder="" count="0" memberValueDatatype="5" unbalanced="0"/>
    <cacheHierarchy uniqueName="[Loan_Portfolio_Data].[Total Pymnt]" caption="Total Pymnt" attribute="1" defaultMemberUniqueName="[Loan_Portfolio_Data].[Total Pymnt].[All]" allUniqueName="[Loan_Portfolio_Data].[Total Pymnt].[All]" dimensionUniqueName="[Loan_Portfolio_Data]" displayFolder="" count="0" memberValueDatatype="5" unbalanced="0"/>
    <cacheHierarchy uniqueName="[Loan_Portfolio_Data].[Total Pymnt inv]" caption="Total Pymnt inv" attribute="1" defaultMemberUniqueName="[Loan_Portfolio_Data].[Total Pymnt inv].[All]" allUniqueName="[Loan_Portfolio_Data].[Total Pymnt inv].[All]" dimensionUniqueName="[Loan_Portfolio_Data]" displayFolder="" count="0" memberValueDatatype="5" unbalanced="0"/>
    <cacheHierarchy uniqueName="[Loan_Portfolio_Data].[Total Rec Prncp]" caption="Total Rec Prncp" attribute="1" defaultMemberUniqueName="[Loan_Portfolio_Data].[Total Rec Prncp].[All]" allUniqueName="[Loan_Portfolio_Data].[Total Rec Prncp].[All]" dimensionUniqueName="[Loan_Portfolio_Data]" displayFolder="" count="0" memberValueDatatype="5" unbalanced="0"/>
    <cacheHierarchy uniqueName="[Loan_Portfolio_Data].[Total Fees]" caption="Total Fees" attribute="1" defaultMemberUniqueName="[Loan_Portfolio_Data].[Total Fees].[All]" allUniqueName="[Loan_Portfolio_Data].[Total Fees].[All]" dimensionUniqueName="[Loan_Portfolio_Data]" displayFolder="" count="0" memberValueDatatype="5" unbalanced="0"/>
    <cacheHierarchy uniqueName="[Loan_Portfolio_Data].[Total Rrec int]" caption="Total Rrec int" attribute="1" defaultMemberUniqueName="[Loan_Portfolio_Data].[Total Rrec int].[All]" allUniqueName="[Loan_Portfolio_Data].[Total Rrec int].[All]" dimensionUniqueName="[Loan_Portfolio_Data]" displayFolder="" count="0" memberValueDatatype="5" unbalanced="0"/>
    <cacheHierarchy uniqueName="[Loan_Portfolio_Data].[Total Rec Late fee]" caption="Total Rec Late fee" attribute="1" defaultMemberUniqueName="[Loan_Portfolio_Data].[Total Rec Late fee].[All]" allUniqueName="[Loan_Portfolio_Data].[Total Rec Late fee].[All]" dimensionUniqueName="[Loan_Portfolio_Data]" displayFolder="" count="0" memberValueDatatype="5" unbalanced="0"/>
    <cacheHierarchy uniqueName="[Loan_Portfolio_Data].[Recoveries]" caption="Recoveries" attribute="1" defaultMemberUniqueName="[Loan_Portfolio_Data].[Recoveries].[All]" allUniqueName="[Loan_Portfolio_Data].[Recoveries].[All]" dimensionUniqueName="[Loan_Portfolio_Data]" displayFolder="" count="0" memberValueDatatype="5" unbalanced="0"/>
    <cacheHierarchy uniqueName="[Loan_Portfolio_Data].[Collection Recovery fee]" caption="Collection Recovery fee" attribute="1" defaultMemberUniqueName="[Loan_Portfolio_Data].[Collection Recovery fee].[All]" allUniqueName="[Loan_Portfolio_Data].[Collection Recovery fee].[All]" dimensionUniqueName="[Loan_Portfolio_Data]" displayFolder="" count="0" memberValueDatatype="5" unbalanced="0"/>
    <cacheHierarchy uniqueName="[Loan_Portfolio_Data].[Disbursement Date (Year)]" caption="Disbursement Date (Year)" attribute="1" defaultMemberUniqueName="[Loan_Portfolio_Data].[Disbursement Date (Year)].[All]" allUniqueName="[Loan_Portfolio_Data].[Disbursement Date (Year)].[All]" dimensionUniqueName="[Loan_Portfolio_Data]" displayFolder="" count="0" memberValueDatatype="130" unbalanced="0"/>
    <cacheHierarchy uniqueName="[Loan_Portfolio_Data].[Disbursement Date (Quarter)]" caption="Disbursement Date (Quarter)" attribute="1" defaultMemberUniqueName="[Loan_Portfolio_Data].[Disbursement Date (Quarter)].[All]" allUniqueName="[Loan_Portfolio_Data].[Disbursement Date (Quarter)].[All]" dimensionUniqueName="[Loan_Portfolio_Data]" displayFolder="" count="0" memberValueDatatype="130" unbalanced="0"/>
    <cacheHierarchy uniqueName="[Loan_Portfolio_Data].[Disbursement Date (Month)]" caption="Disbursement Date (Month)" attribute="1" defaultMemberUniqueName="[Loan_Portfolio_Data].[Disbursement Date (Month)].[All]" allUniqueName="[Loan_Portfolio_Data].[Disbursement Date (Month)].[All]" dimensionUniqueName="[Loan_Portfolio_Data]" displayFolder="" count="0" memberValueDatatype="130" unbalanced="0"/>
    <cacheHierarchy uniqueName="[Sheet1].[Customer ID]" caption="Customer ID" attribute="1" defaultMemberUniqueName="[Sheet1].[Customer ID].[All]" allUniqueName="[Sheet1].[Customer ID].[All]" dimensionUniqueName="[Sheet1]" displayFolder="" count="0" memberValueDatatype="130" unbalanced="0"/>
    <cacheHierarchy uniqueName="[Sheet1].[Customer Name]" caption="Customer Name" attribute="1" defaultMemberUniqueName="[Sheet1].[Customer Name].[All]" allUniqueName="[Sheet1].[Customer Name].[All]" dimensionUniqueName="[Sheet1]" displayFolder="" count="0" memberValueDatatype="130" unbalanced="0"/>
    <cacheHierarchy uniqueName="[Sheet1].[Account Number]" caption="Account Number" attribute="1" defaultMemberUniqueName="[Sheet1].[Account Number].[All]" allUniqueName="[Sheet1].[Account Number].[All]" dimensionUniqueName="[Sheet1]" displayFolder="" count="0" memberValueDatatype="20" unbalanced="0"/>
    <cacheHierarchy uniqueName="[Sheet1].[Transaction Date]" caption="Transaction Date" attribute="1" time="1" defaultMemberUniqueName="[Sheet1].[Transaction Date].[All]" allUniqueName="[Sheet1].[Transaction Date].[All]" dimensionUniqueName="[Sheet1]" displayFolder="" count="2" memberValueDatatype="7" unbalanced="0"/>
    <cacheHierarchy uniqueName="[Sheet1].[Transaction Type]" caption="Transaction Type" attribute="1" defaultMemberUniqueName="[Sheet1].[Transaction Type].[All]" allUniqueName="[Sheet1].[Transaction Type].[All]" dimensionUniqueName="[Sheet1]" displayFolder="" count="2" memberValueDatatype="130" unbalanced="0">
      <fieldsUsage count="2">
        <fieldUsage x="-1"/>
        <fieldUsage x="0"/>
      </fieldsUsage>
    </cacheHierarchy>
    <cacheHierarchy uniqueName="[Sheet1].[Amount]" caption="Amount" attribute="1" defaultMemberUniqueName="[Sheet1].[Amount].[All]" allUniqueName="[Sheet1].[Amount].[All]" dimensionUniqueName="[Sheet1]" displayFolder="" count="0" memberValueDatatype="5" unbalanced="0"/>
    <cacheHierarchy uniqueName="[Sheet1].[Balance]" caption="Balance" attribute="1" defaultMemberUniqueName="[Sheet1].[Balance].[All]" allUniqueName="[Sheet1].[Balance].[All]" dimensionUniqueName="[Sheet1]" displayFolder="" count="0" memberValueDatatype="5" unbalanced="0"/>
    <cacheHierarchy uniqueName="[Sheet1].[Description]" caption="Description" attribute="1" defaultMemberUniqueName="[Sheet1].[Description].[All]" allUniqueName="[Sheet1].[Description].[All]" dimensionUniqueName="[Sheet1]" displayFolder="" count="0" memberValueDatatype="130" unbalanced="0"/>
    <cacheHierarchy uniqueName="[Sheet1].[Branch]" caption="Branch" attribute="1" defaultMemberUniqueName="[Sheet1].[Branch].[All]" allUniqueName="[Sheet1].[Branch].[All]" dimensionUniqueName="[Sheet1]" displayFolder="" count="2" memberValueDatatype="130" unbalanced="0">
      <fieldsUsage count="2">
        <fieldUsage x="-1"/>
        <fieldUsage x="2"/>
      </fieldsUsage>
    </cacheHierarchy>
    <cacheHierarchy uniqueName="[Sheet1].[Transaction Method]" caption="Transaction Method" attribute="1" defaultMemberUniqueName="[Sheet1].[Transaction Method].[All]" allUniqueName="[Sheet1].[Transaction Method].[All]" dimensionUniqueName="[Sheet1]" displayFolder="" count="2" memberValueDatatype="130" unbalanced="0"/>
    <cacheHierarchy uniqueName="[Sheet1].[Currency]" caption="Currency" attribute="1" defaultMemberUniqueName="[Sheet1].[Currency].[All]" allUniqueName="[Sheet1].[Currency].[All]" dimensionUniqueName="[Sheet1]" displayFolder="" count="2" memberValueDatatype="130" unbalanced="0"/>
    <cacheHierarchy uniqueName="[Sheet1].[Bank Name]" caption="Bank Name" attribute="1" defaultMemberUniqueName="[Sheet1].[Bank Name].[All]" allUniqueName="[Sheet1].[Bank Name].[All]" dimensionUniqueName="[Sheet1]" displayFolder="" count="2" memberValueDatatype="130" unbalanced="0"/>
    <cacheHierarchy uniqueName="[Sheet1].[Transaction Date (Month)]" caption="Transaction Date (Month)" attribute="1" defaultMemberUniqueName="[Sheet1].[Transaction Date (Month)].[All]" allUniqueName="[Sheet1].[Transaction Date (Month)].[All]" dimensionUniqueName="[Sheet1]" displayFolder="" count="0" memberValueDatatype="130" unbalanced="0"/>
    <cacheHierarchy uniqueName="[Loan_Portfolio_Data].[Disbursement Date (Month Index)]" caption="Disbursement Date (Month Index)" attribute="1" defaultMemberUniqueName="[Loan_Portfolio_Data].[Disbursement Date (Month Index)].[All]" allUniqueName="[Loan_Portfolio_Data].[Disbursement Date (Month Index)].[All]" dimensionUniqueName="[Loan_Portfolio_Data]" displayFolder="" count="0" memberValueDatatype="20" unbalanced="0" hidden="1"/>
    <cacheHierarchy uniqueName="[Sheet1].[Transaction Date (Month Index)]" caption="Transaction Date (Month Index)" attribute="1" defaultMemberUniqueName="[Sheet1].[Transaction Date (Month Index)].[All]" allUniqueName="[Sheet1].[Transaction Date (Month Index)].[All]" dimensionUniqueName="[Sheet1]" displayFolder="" count="0" memberValueDatatype="20" unbalanced="0" hidden="1"/>
    <cacheHierarchy uniqueName="[Measures].[Sum of Amount]" caption="Sum of Amount" measure="1" displayFolder="" measureGroup="Sheet1" count="0" oneField="1">
      <fieldsUsage count="1">
        <fieldUsage x="1"/>
      </fieldsUsage>
      <extLst>
        <ext xmlns:x15="http://schemas.microsoft.com/office/spreadsheetml/2010/11/main" uri="{B97F6D7D-B522-45F9-BDA1-12C45D357490}">
          <x15:cacheHierarchy aggregatedColumn="60"/>
        </ext>
      </extLst>
    </cacheHierarchy>
    <cacheHierarchy uniqueName="[Measures].[Sum of Loan Amount]" caption="Sum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Loan_Portfolio_Data" count="0">
      <extLst>
        <ext xmlns:x15="http://schemas.microsoft.com/office/spreadsheetml/2010/11/main" uri="{B97F6D7D-B522-45F9-BDA1-12C45D357490}">
          <x15:cacheHierarchy aggregatedColumn="26"/>
        </ext>
      </extLst>
    </cacheHierarchy>
    <cacheHierarchy uniqueName="[Measures].[Average of Loan Amount]" caption="Average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Sum of Client id]" caption="Sum of Client id" measure="1" displayFolder="" measureGroup="Loan_Portfolio_Data" count="0">
      <extLst>
        <ext xmlns:x15="http://schemas.microsoft.com/office/spreadsheetml/2010/11/main" uri="{B97F6D7D-B522-45F9-BDA1-12C45D357490}">
          <x15:cacheHierarchy aggregatedColumn="9"/>
        </ext>
      </extLst>
    </cacheHierarchy>
    <cacheHierarchy uniqueName="[Measures].[Count of Client id]" caption="Count of Client id" measure="1" displayFolder="" measureGroup="Loan_Portfolio_Data" count="0">
      <extLst>
        <ext xmlns:x15="http://schemas.microsoft.com/office/spreadsheetml/2010/11/main" uri="{B97F6D7D-B522-45F9-BDA1-12C45D357490}">
          <x15:cacheHierarchy aggregatedColumn="9"/>
        </ext>
      </extLst>
    </cacheHierarchy>
    <cacheHierarchy uniqueName="[Measures].[Sum of Total Rec Prncp]" caption="Sum of Total Rec Prncp" measure="1" displayFolder="" measureGroup="Loan_Portfolio_Data" count="0">
      <extLst>
        <ext xmlns:x15="http://schemas.microsoft.com/office/spreadsheetml/2010/11/main" uri="{B97F6D7D-B522-45F9-BDA1-12C45D357490}">
          <x15:cacheHierarchy aggregatedColumn="46"/>
        </ext>
      </extLst>
    </cacheHierarchy>
    <cacheHierarchy uniqueName="[Measures].[Sum of Total Pymnt]" caption="Sum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Total Pymnt]" caption="Count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Branch]" caption="Count of Branch" measure="1" displayFolder="" measureGroup="Sheet1" count="0">
      <extLst>
        <ext xmlns:x15="http://schemas.microsoft.com/office/spreadsheetml/2010/11/main" uri="{B97F6D7D-B522-45F9-BDA1-12C45D357490}">
          <x15:cacheHierarchy aggregatedColumn="63"/>
        </ext>
      </extLst>
    </cacheHierarchy>
    <cacheHierarchy uniqueName="[Measures].[Distinct Count of Branch]" caption="Distinct Count of Branch" measure="1" displayFolder="" measureGroup="Sheet1" count="0">
      <extLst>
        <ext xmlns:x15="http://schemas.microsoft.com/office/spreadsheetml/2010/11/main" uri="{B97F6D7D-B522-45F9-BDA1-12C45D357490}">
          <x15:cacheHierarchy aggregatedColumn="63"/>
        </ext>
      </extLst>
    </cacheHierarchy>
    <cacheHierarchy uniqueName="[Measures].[Count of Customer Name]" caption="Count of Customer Name" measure="1" displayFolder="" measureGroup="Sheet1" count="0">
      <extLst>
        <ext xmlns:x15="http://schemas.microsoft.com/office/spreadsheetml/2010/11/main" uri="{B97F6D7D-B522-45F9-BDA1-12C45D357490}">
          <x15:cacheHierarchy aggregatedColumn="56"/>
        </ext>
      </extLst>
    </cacheHierarchy>
    <cacheHierarchy uniqueName="[Measures].[Distinct Count of Customer Name]" caption="Distinct Count of Customer Name" measure="1" displayFolder="" measureGroup="Sheet1" count="0">
      <extLst>
        <ext xmlns:x15="http://schemas.microsoft.com/office/spreadsheetml/2010/11/main" uri="{B97F6D7D-B522-45F9-BDA1-12C45D357490}">
          <x15:cacheHierarchy aggregatedColumn="56"/>
        </ext>
      </extLst>
    </cacheHierarchy>
    <cacheHierarchy uniqueName="[Measures].[Total Transactions]" caption="Total Transactions" measure="1" displayFolder="" measureGroup="Sheet1" count="0"/>
    <cacheHierarchy uniqueName="[Measures].[Total Customers]" caption="Total Customers" measure="1" displayFolder="" measureGroup="Sheet1" count="0"/>
    <cacheHierarchy uniqueName="[Measures].[__XL_Count Sheet1]" caption="__XL_Count Sheet1" measure="1" displayFolder="" measureGroup="Sheet1" count="0" hidden="1"/>
    <cacheHierarchy uniqueName="[Measures].[__XL_Count Loan_Portfolio_Data]" caption="__XL_Count Loan_Portfolio_Data" measure="1" displayFolder="" measureGroup="Loan_Portfolio_Data" count="0" hidden="1"/>
    <cacheHierarchy uniqueName="[Measures].[__No measures defined]" caption="__No measures defined" measure="1" displayFolder="" count="0" hidden="1"/>
  </cacheHierarchies>
  <kpis count="0"/>
  <dimensions count="3">
    <dimension name="Loan_Portfolio_Data" uniqueName="[Loan_Portfolio_Data]" caption="Loan_Portfolio_Data"/>
    <dimension measure="1" name="Measures" uniqueName="[Measures]" caption="Measures"/>
    <dimension name="Sheet1" uniqueName="[Sheet1]" caption="Sheet1"/>
  </dimensions>
  <measureGroups count="2">
    <measureGroup name="Loan_Portfolio_Data" caption="Loan_Portfolio_Data"/>
    <measureGroup name="Sheet1" caption="Sheet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64.527207754632" createdVersion="5" refreshedVersion="6" minRefreshableVersion="3" recordCount="0" supportSubquery="1" supportAdvancedDrill="1" xr:uid="{A353A22B-4DF2-44D9-8890-062535812C12}">
  <cacheSource type="external" connectionId="3"/>
  <cacheFields count="2">
    <cacheField name="[Measures].[Sum of Amount]" caption="Sum of Amount" numFmtId="0" hierarchy="70" level="32767"/>
    <cacheField name="[Sheet1].[Branch].[Branch]" caption="Branch" numFmtId="0" hierarchy="63" level="1">
      <sharedItems containsSemiMixedTypes="0" containsNonDate="0" containsString="0"/>
    </cacheField>
  </cacheFields>
  <cacheHierarchies count="88">
    <cacheHierarchy uniqueName="[Loan_Portfolio_Data].[State Abbr]" caption="State Abbr" attribute="1" defaultMemberUniqueName="[Loan_Portfolio_Data].[State Abbr].[All]" allUniqueName="[Loan_Portfolio_Data].[State Abbr].[All]" dimensionUniqueName="[Loan_Portfolio_Data]" displayFolder="" count="0" memberValueDatatype="130" unbalanced="0"/>
    <cacheHierarchy uniqueName="[Loan_Portfolio_Data].[Account ID]" caption="Account ID" attribute="1" defaultMemberUniqueName="[Loan_Portfolio_Data].[Account ID].[All]" allUniqueName="[Loan_Portfolio_Data].[Account ID].[All]" dimensionUniqueName="[Loan_Portfolio_Data]" displayFolder="" count="0" memberValueDatatype="130" unbalanced="0"/>
    <cacheHierarchy uniqueName="[Loan_Portfolio_Data].[Age]" caption="Age" attribute="1" defaultMemberUniqueName="[Loan_Portfolio_Data].[Age].[All]" allUniqueName="[Loan_Portfolio_Data].[Age].[All]" dimensionUniqueName="[Loan_Portfolio_Data]" displayFolder="" count="0" memberValueDatatype="130" unbalanced="0"/>
    <cacheHierarchy uniqueName="[Loan_Portfolio_Data].[BH Name]" caption="BH Name" attribute="1" defaultMemberUniqueName="[Loan_Portfolio_Data].[BH Name].[All]" allUniqueName="[Loan_Portfolio_Data].[BH Name].[All]" dimensionUniqueName="[Loan_Portfolio_Data]" displayFolder="" count="0" memberValueDatatype="130" unbalanced="0"/>
    <cacheHierarchy uniqueName="[Loan_Portfolio_Data].[Bank Name]" caption="Bank Name" attribute="1" defaultMemberUniqueName="[Loan_Portfolio_Data].[Bank Name].[All]" allUniqueName="[Loan_Portfolio_Data].[Bank Name].[All]" dimensionUniqueName="[Loan_Portfolio_Data]" displayFolder="" count="0" memberValueDatatype="130" unbalanced="0"/>
    <cacheHierarchy uniqueName="[Loan_Portfolio_Data].[Branch Name]" caption="Branch Name" attribute="1" defaultMemberUniqueName="[Loan_Portfolio_Data].[Branch Name].[All]" allUniqueName="[Loan_Portfolio_Data].[Branch Name].[All]" dimensionUniqueName="[Loan_Portfolio_Data]" displayFolder="" count="0" memberValueDatatype="130" unbalanced="0"/>
    <cacheHierarchy uniqueName="[Loan_Portfolio_Data].[Caste]" caption="Caste" attribute="1" defaultMemberUniqueName="[Loan_Portfolio_Data].[Caste].[All]" allUniqueName="[Loan_Portfolio_Data].[Caste].[All]" dimensionUniqueName="[Loan_Portfolio_Data]" displayFolder="" count="0" memberValueDatatype="130" unbalanced="0"/>
    <cacheHierarchy uniqueName="[Loan_Portfolio_Data].[Center Id]" caption="Center Id" attribute="1" defaultMemberUniqueName="[Loan_Portfolio_Data].[Center Id].[All]" allUniqueName="[Loan_Portfolio_Data].[Center Id].[All]" dimensionUniqueName="[Loan_Portfolio_Data]" displayFolder="" count="0" memberValueDatatype="20" unbalanced="0"/>
    <cacheHierarchy uniqueName="[Loan_Portfolio_Data].[City]" caption="City" attribute="1" defaultMemberUniqueName="[Loan_Portfolio_Data].[City].[All]" allUniqueName="[Loan_Portfolio_Data].[City].[All]" dimensionUniqueName="[Loan_Portfolio_Data]" displayFolder="" count="0" memberValueDatatype="130" unbalanced="0"/>
    <cacheHierarchy uniqueName="[Loan_Portfolio_Data].[Client id]" caption="Client id" attribute="1" defaultMemberUniqueName="[Loan_Portfolio_Data].[Client id].[All]" allUniqueName="[Loan_Portfolio_Data].[Client id].[All]" dimensionUniqueName="[Loan_Portfolio_Data]" displayFolder="" count="0" memberValueDatatype="20" unbalanced="0"/>
    <cacheHierarchy uniqueName="[Loan_Portfolio_Data].[Client Name]" caption="Client Name" attribute="1" defaultMemberUniqueName="[Loan_Portfolio_Data].[Client Name].[All]" allUniqueName="[Loan_Portfolio_Data].[Client Name].[All]" dimensionUniqueName="[Loan_Portfolio_Data]" displayFolder="" count="0" memberValueDatatype="130" unbalanced="0"/>
    <cacheHierarchy uniqueName="[Loan_Portfolio_Data].[Close Client]" caption="Close Client" attribute="1" defaultMemberUniqueName="[Loan_Portfolio_Data].[Close Client].[All]" allUniqueName="[Loan_Portfolio_Data].[Close Client].[All]" dimensionUniqueName="[Loan_Portfolio_Data]" displayFolder="" count="0" memberValueDatatype="130" unbalanced="0"/>
    <cacheHierarchy uniqueName="[Loan_Portfolio_Data].[Closed Date]" caption="Closed Date" attribute="1" defaultMemberUniqueName="[Loan_Portfolio_Data].[Closed Date].[All]" allUniqueName="[Loan_Portfolio_Data].[Closed Date].[All]" dimensionUniqueName="[Loan_Portfolio_Data]" displayFolder="" count="0" memberValueDatatype="130" unbalanced="0"/>
    <cacheHierarchy uniqueName="[Loan_Portfolio_Data].[Credif Officer Name]" caption="Credif Officer Name" attribute="1" defaultMemberUniqueName="[Loan_Portfolio_Data].[Credif Officer Name].[All]" allUniqueName="[Loan_Portfolio_Data].[Credif Officer Name].[All]" dimensionUniqueName="[Loan_Portfolio_Data]" displayFolder="" count="0" memberValueDatatype="130" unbalanced="0"/>
    <cacheHierarchy uniqueName="[Loan_Portfolio_Data].[Dateof Birth]" caption="Dateof Birth" attribute="1" time="1" defaultMemberUniqueName="[Loan_Portfolio_Data].[Dateof Birth].[All]" allUniqueName="[Loan_Portfolio_Data].[Dateof Birth].[All]" dimensionUniqueName="[Loan_Portfolio_Data]" displayFolder="" count="0" memberValueDatatype="7" unbalanced="0"/>
    <cacheHierarchy uniqueName="[Loan_Portfolio_Data].[Disb By]" caption="Disb By" attribute="1" defaultMemberUniqueName="[Loan_Portfolio_Data].[Disb By].[All]" allUniqueName="[Loan_Portfolio_Data].[Disb By].[All]" dimensionUniqueName="[Loan_Portfolio_Data]" displayFolder="" count="0" memberValueDatatype="130" unbalanced="0"/>
    <cacheHierarchy uniqueName="[Loan_Portfolio_Data].[Disbursement Date]" caption="Disbursement Date" attribute="1" time="1" defaultMemberUniqueName="[Loan_Portfolio_Data].[Disbursement Date].[All]" allUniqueName="[Loan_Portfolio_Data].[Disbursement Date].[All]" dimensionUniqueName="[Loan_Portfolio_Data]" displayFolder="" count="0" memberValueDatatype="7" unbalanced="0"/>
    <cacheHierarchy uniqueName="[Loan_Portfolio_Data].[Disbursement Date (Years)]" caption="Disbursement Date (Years)" attribute="1" defaultMemberUniqueName="[Loan_Portfolio_Data].[Disbursement Date (Years)].[All]" allUniqueName="[Loan_Portfolio_Data].[Disbursement Date (Years)].[All]" dimensionUniqueName="[Loan_Portfolio_Data]" displayFolder="" count="0" memberValueDatatype="130" unbalanced="0"/>
    <cacheHierarchy uniqueName="[Loan_Portfolio_Data].[Gender ID]" caption="Gender ID" attribute="1" defaultMemberUniqueName="[Loan_Portfolio_Data].[Gender ID].[All]" allUniqueName="[Loan_Portfolio_Data].[Gender ID].[All]" dimensionUniqueName="[Loan_Portfolio_Data]" displayFolder="" count="0" memberValueDatatype="130" unbalanced="0"/>
    <cacheHierarchy uniqueName="[Loan_Portfolio_Data].[Home Ownership]" caption="Home Ownership" attribute="1" defaultMemberUniqueName="[Loan_Portfolio_Data].[Home Ownership].[All]" allUniqueName="[Loan_Portfolio_Data].[Home Ownership].[All]" dimensionUniqueName="[Loan_Portfolio_Data]" displayFolder="" count="0" memberValueDatatype="130" unbalanced="0"/>
    <cacheHierarchy uniqueName="[Loan_Portfolio_Data].[Loan Status]" caption="Loan Status" attribute="1" defaultMemberUniqueName="[Loan_Portfolio_Data].[Loan Status].[All]" allUniqueName="[Loan_Portfolio_Data].[Loan Status].[All]" dimensionUniqueName="[Loan_Portfolio_Data]" displayFolder="" count="0" memberValueDatatype="130" unbalanced="0"/>
    <cacheHierarchy uniqueName="[Loan_Portfolio_Data].[Loan Transferdate]" caption="Loan Transferdate" attribute="1" defaultMemberUniqueName="[Loan_Portfolio_Data].[Loan Transferdate].[All]" allUniqueName="[Loan_Portfolio_Data].[Loan Transferdate].[All]" dimensionUniqueName="[Loan_Portfolio_Data]" displayFolder="" count="0" memberValueDatatype="130" unbalanced="0"/>
    <cacheHierarchy uniqueName="[Loan_Portfolio_Data].[NextMeetingDate]" caption="NextMeetingDate" attribute="1" time="1" defaultMemberUniqueName="[Loan_Portfolio_Data].[NextMeetingDate].[All]" allUniqueName="[Loan_Portfolio_Data].[NextMeetingDate].[All]" dimensionUniqueName="[Loan_Portfolio_Data]" displayFolder="" count="0" memberValueDatatype="7" unbalanced="0"/>
    <cacheHierarchy uniqueName="[Loan_Portfolio_Data].[Product Code]" caption="Product Code" attribute="1" defaultMemberUniqueName="[Loan_Portfolio_Data].[Product Code].[All]" allUniqueName="[Loan_Portfolio_Data].[Product Code].[All]" dimensionUniqueName="[Loan_Portfolio_Data]" displayFolder="" count="0" memberValueDatatype="130" unbalanced="0"/>
    <cacheHierarchy uniqueName="[Loan_Portfolio_Data].[Grrade]" caption="Grrade" attribute="1" defaultMemberUniqueName="[Loan_Portfolio_Data].[Grrade].[All]" allUniqueName="[Loan_Portfolio_Data].[Grrade].[All]" dimensionUniqueName="[Loan_Portfolio_Data]" displayFolder="" count="0" memberValueDatatype="130" unbalanced="0"/>
    <cacheHierarchy uniqueName="[Loan_Portfolio_Data].[Sub Grade]" caption="Sub Grade" attribute="1" defaultMemberUniqueName="[Loan_Portfolio_Data].[Sub Grade].[All]" allUniqueName="[Loan_Portfolio_Data].[Sub Grade].[All]" dimensionUniqueName="[Loan_Portfolio_Data]" displayFolder="" count="0" memberValueDatatype="130" unbalanced="0"/>
    <cacheHierarchy uniqueName="[Loan_Portfolio_Data].[Product Id]" caption="Product Id" attribute="1" defaultMemberUniqueName="[Loan_Portfolio_Data].[Product Id].[All]" allUniqueName="[Loan_Portfolio_Data].[Product Id].[All]" dimensionUniqueName="[Loan_Portfolio_Data]" displayFolder="" count="0" memberValueDatatype="130" unbalanced="0"/>
    <cacheHierarchy uniqueName="[Loan_Portfolio_Data].[Purpose Category]" caption="Purpose Category" attribute="1" defaultMemberUniqueName="[Loan_Portfolio_Data].[Purpose Category].[All]" allUniqueName="[Loan_Portfolio_Data].[Purpose Category].[All]" dimensionUniqueName="[Loan_Portfolio_Data]" displayFolder="" count="0" memberValueDatatype="130" unbalanced="0"/>
    <cacheHierarchy uniqueName="[Loan_Portfolio_Data].[Region Name]" caption="Region Name" attribute="1" defaultMemberUniqueName="[Loan_Portfolio_Data].[Region Name].[All]" allUniqueName="[Loan_Portfolio_Data].[Region Name].[All]" dimensionUniqueName="[Loan_Portfolio_Data]" displayFolder="" count="0" memberValueDatatype="130" unbalanced="0"/>
    <cacheHierarchy uniqueName="[Loan_Portfolio_Data].[Religion]" caption="Religion" attribute="1" defaultMemberUniqueName="[Loan_Portfolio_Data].[Religion].[All]" allUniqueName="[Loan_Portfolio_Data].[Religion].[All]" dimensionUniqueName="[Loan_Portfolio_Data]" displayFolder="" count="0" memberValueDatatype="130" unbalanced="0"/>
    <cacheHierarchy uniqueName="[Loan_Portfolio_Data].[Verification Status]" caption="Verification Status" attribute="1" defaultMemberUniqueName="[Loan_Portfolio_Data].[Verification Status].[All]" allUniqueName="[Loan_Portfolio_Data].[Verification Status].[All]" dimensionUniqueName="[Loan_Portfolio_Data]" displayFolder="" count="0" memberValueDatatype="130" unbalanced="0"/>
    <cacheHierarchy uniqueName="[Loan_Portfolio_Data].[State Abbr1]" caption="State Abbr1" attribute="1" defaultMemberUniqueName="[Loan_Portfolio_Data].[State Abbr1].[All]" allUniqueName="[Loan_Portfolio_Data].[State Abbr1].[All]" dimensionUniqueName="[Loan_Portfolio_Data]" displayFolder="" count="0" memberValueDatatype="130" unbalanced="0"/>
    <cacheHierarchy uniqueName="[Loan_Portfolio_Data].[State Name]" caption="State Name" attribute="1" defaultMemberUniqueName="[Loan_Portfolio_Data].[State Name].[All]" allUniqueName="[Loan_Portfolio_Data].[State Name].[All]" dimensionUniqueName="[Loan_Portfolio_Data]" displayFolder="" count="0" memberValueDatatype="130" unbalanced="0"/>
    <cacheHierarchy uniqueName="[Loan_Portfolio_Data].[Tranfer Logic]" caption="Tranfer Logic" attribute="1" defaultMemberUniqueName="[Loan_Portfolio_Data].[Tranfer Logic].[All]" allUniqueName="[Loan_Portfolio_Data].[Tranfer Logic].[All]" dimensionUniqueName="[Loan_Portfolio_Data]" displayFolder="" count="0" memberValueDatatype="130" unbalanced="0"/>
    <cacheHierarchy uniqueName="[Loan_Portfolio_Data].[Is Delinquent Loan]" caption="Is Delinquent Loan" attribute="1" defaultMemberUniqueName="[Loan_Portfolio_Data].[Is Delinquent Loan].[All]" allUniqueName="[Loan_Portfolio_Data].[Is Delinquent Loan].[All]" dimensionUniqueName="[Loan_Portfolio_Data]" displayFolder="" count="0" memberValueDatatype="130" unbalanced="0"/>
    <cacheHierarchy uniqueName="[Loan_Portfolio_Data].[Is Default Loan]" caption="Is Default Loan" attribute="1" defaultMemberUniqueName="[Loan_Portfolio_Data].[Is Default Loan].[All]" allUniqueName="[Loan_Portfolio_Data].[Is Default Loan].[All]" dimensionUniqueName="[Loan_Portfolio_Data]" displayFolder="" count="0" memberValueDatatype="130" unbalanced="0"/>
    <cacheHierarchy uniqueName="[Loan_Portfolio_Data].[Age _T]" caption="Age _T" attribute="1" defaultMemberUniqueName="[Loan_Portfolio_Data].[Age _T].[All]" allUniqueName="[Loan_Portfolio_Data].[Age _T].[All]" dimensionUniqueName="[Loan_Portfolio_Data]" displayFolder="" count="0" memberValueDatatype="20" unbalanced="0"/>
    <cacheHierarchy uniqueName="[Loan_Portfolio_Data].[Delinq 2 Yrs]" caption="Delinq 2 Yrs" attribute="1" defaultMemberUniqueName="[Loan_Portfolio_Data].[Delinq 2 Yrs].[All]" allUniqueName="[Loan_Portfolio_Data].[Delinq 2 Yrs].[All]" dimensionUniqueName="[Loan_Portfolio_Data]" displayFolder="" count="0" memberValueDatatype="20" unbalanced="0"/>
    <cacheHierarchy uniqueName="[Loan_Portfolio_Data].[Application Type]" caption="Application Type" attribute="1" defaultMemberUniqueName="[Loan_Portfolio_Data].[Application Type].[All]" allUniqueName="[Loan_Portfolio_Data].[Application Type].[All]" dimensionUniqueName="[Loan_Portfolio_Data]" displayFolder="" count="0" memberValueDatatype="130" unbalanced="0"/>
    <cacheHierarchy uniqueName="[Loan_Portfolio_Data].[Loan Amount]" caption="Loan Amount" attribute="1" defaultMemberUniqueName="[Loan_Portfolio_Data].[Loan Amount].[All]" allUniqueName="[Loan_Portfolio_Data].[Loan Amount].[All]" dimensionUniqueName="[Loan_Portfolio_Data]" displayFolder="" count="0" memberValueDatatype="20" unbalanced="0"/>
    <cacheHierarchy uniqueName="[Loan_Portfolio_Data].[Funded Amount]" caption="Funded Amount" attribute="1" defaultMemberUniqueName="[Loan_Portfolio_Data].[Funded Amount].[All]" allUniqueName="[Loan_Portfolio_Data].[Funded Amount].[All]" dimensionUniqueName="[Loan_Portfolio_Data]" displayFolder="" count="0" memberValueDatatype="20" unbalanced="0"/>
    <cacheHierarchy uniqueName="[Loan_Portfolio_Data].[Funded Amount Inv]" caption="Funded Amount Inv" attribute="1" defaultMemberUniqueName="[Loan_Portfolio_Data].[Funded Amount Inv].[All]" allUniqueName="[Loan_Portfolio_Data].[Funded Amount Inv].[All]" dimensionUniqueName="[Loan_Portfolio_Data]" displayFolder="" count="0" memberValueDatatype="5" unbalanced="0"/>
    <cacheHierarchy uniqueName="[Loan_Portfolio_Data].[Term]" caption="Term" attribute="1" defaultMemberUniqueName="[Loan_Portfolio_Data].[Term].[All]" allUniqueName="[Loan_Portfolio_Data].[Term].[All]" dimensionUniqueName="[Loan_Portfolio_Data]" displayFolder="" count="0" memberValueDatatype="130" unbalanced="0"/>
    <cacheHierarchy uniqueName="[Loan_Portfolio_Data].[Int Rate]" caption="Int Rate" attribute="1" defaultMemberUniqueName="[Loan_Portfolio_Data].[Int Rate].[All]" allUniqueName="[Loan_Portfolio_Data].[Int Rate].[All]" dimensionUniqueName="[Loan_Portfolio_Data]" displayFolder="" count="0" memberValueDatatype="5" unbalanced="0"/>
    <cacheHierarchy uniqueName="[Loan_Portfolio_Data].[Total Pymnt]" caption="Total Pymnt" attribute="1" defaultMemberUniqueName="[Loan_Portfolio_Data].[Total Pymnt].[All]" allUniqueName="[Loan_Portfolio_Data].[Total Pymnt].[All]" dimensionUniqueName="[Loan_Portfolio_Data]" displayFolder="" count="0" memberValueDatatype="5" unbalanced="0"/>
    <cacheHierarchy uniqueName="[Loan_Portfolio_Data].[Total Pymnt inv]" caption="Total Pymnt inv" attribute="1" defaultMemberUniqueName="[Loan_Portfolio_Data].[Total Pymnt inv].[All]" allUniqueName="[Loan_Portfolio_Data].[Total Pymnt inv].[All]" dimensionUniqueName="[Loan_Portfolio_Data]" displayFolder="" count="0" memberValueDatatype="5" unbalanced="0"/>
    <cacheHierarchy uniqueName="[Loan_Portfolio_Data].[Total Rec Prncp]" caption="Total Rec Prncp" attribute="1" defaultMemberUniqueName="[Loan_Portfolio_Data].[Total Rec Prncp].[All]" allUniqueName="[Loan_Portfolio_Data].[Total Rec Prncp].[All]" dimensionUniqueName="[Loan_Portfolio_Data]" displayFolder="" count="0" memberValueDatatype="5" unbalanced="0"/>
    <cacheHierarchy uniqueName="[Loan_Portfolio_Data].[Total Fees]" caption="Total Fees" attribute="1" defaultMemberUniqueName="[Loan_Portfolio_Data].[Total Fees].[All]" allUniqueName="[Loan_Portfolio_Data].[Total Fees].[All]" dimensionUniqueName="[Loan_Portfolio_Data]" displayFolder="" count="0" memberValueDatatype="5" unbalanced="0"/>
    <cacheHierarchy uniqueName="[Loan_Portfolio_Data].[Total Rrec int]" caption="Total Rrec int" attribute="1" defaultMemberUniqueName="[Loan_Portfolio_Data].[Total Rrec int].[All]" allUniqueName="[Loan_Portfolio_Data].[Total Rrec int].[All]" dimensionUniqueName="[Loan_Portfolio_Data]" displayFolder="" count="0" memberValueDatatype="5" unbalanced="0"/>
    <cacheHierarchy uniqueName="[Loan_Portfolio_Data].[Total Rec Late fee]" caption="Total Rec Late fee" attribute="1" defaultMemberUniqueName="[Loan_Portfolio_Data].[Total Rec Late fee].[All]" allUniqueName="[Loan_Portfolio_Data].[Total Rec Late fee].[All]" dimensionUniqueName="[Loan_Portfolio_Data]" displayFolder="" count="0" memberValueDatatype="5" unbalanced="0"/>
    <cacheHierarchy uniqueName="[Loan_Portfolio_Data].[Recoveries]" caption="Recoveries" attribute="1" defaultMemberUniqueName="[Loan_Portfolio_Data].[Recoveries].[All]" allUniqueName="[Loan_Portfolio_Data].[Recoveries].[All]" dimensionUniqueName="[Loan_Portfolio_Data]" displayFolder="" count="0" memberValueDatatype="5" unbalanced="0"/>
    <cacheHierarchy uniqueName="[Loan_Portfolio_Data].[Collection Recovery fee]" caption="Collection Recovery fee" attribute="1" defaultMemberUniqueName="[Loan_Portfolio_Data].[Collection Recovery fee].[All]" allUniqueName="[Loan_Portfolio_Data].[Collection Recovery fee].[All]" dimensionUniqueName="[Loan_Portfolio_Data]" displayFolder="" count="0" memberValueDatatype="5" unbalanced="0"/>
    <cacheHierarchy uniqueName="[Loan_Portfolio_Data].[Disbursement Date (Year)]" caption="Disbursement Date (Year)" attribute="1" defaultMemberUniqueName="[Loan_Portfolio_Data].[Disbursement Date (Year)].[All]" allUniqueName="[Loan_Portfolio_Data].[Disbursement Date (Year)].[All]" dimensionUniqueName="[Loan_Portfolio_Data]" displayFolder="" count="0" memberValueDatatype="130" unbalanced="0"/>
    <cacheHierarchy uniqueName="[Loan_Portfolio_Data].[Disbursement Date (Quarter)]" caption="Disbursement Date (Quarter)" attribute="1" defaultMemberUniqueName="[Loan_Portfolio_Data].[Disbursement Date (Quarter)].[All]" allUniqueName="[Loan_Portfolio_Data].[Disbursement Date (Quarter)].[All]" dimensionUniqueName="[Loan_Portfolio_Data]" displayFolder="" count="0" memberValueDatatype="130" unbalanced="0"/>
    <cacheHierarchy uniqueName="[Loan_Portfolio_Data].[Disbursement Date (Month)]" caption="Disbursement Date (Month)" attribute="1" defaultMemberUniqueName="[Loan_Portfolio_Data].[Disbursement Date (Month)].[All]" allUniqueName="[Loan_Portfolio_Data].[Disbursement Date (Month)].[All]" dimensionUniqueName="[Loan_Portfolio_Data]" displayFolder="" count="0" memberValueDatatype="130" unbalanced="0"/>
    <cacheHierarchy uniqueName="[Sheet1].[Customer ID]" caption="Customer ID" attribute="1" defaultMemberUniqueName="[Sheet1].[Customer ID].[All]" allUniqueName="[Sheet1].[Customer ID].[All]" dimensionUniqueName="[Sheet1]" displayFolder="" count="0" memberValueDatatype="130" unbalanced="0"/>
    <cacheHierarchy uniqueName="[Sheet1].[Customer Name]" caption="Customer Name" attribute="1" defaultMemberUniqueName="[Sheet1].[Customer Name].[All]" allUniqueName="[Sheet1].[Customer Name].[All]" dimensionUniqueName="[Sheet1]" displayFolder="" count="0" memberValueDatatype="130" unbalanced="0"/>
    <cacheHierarchy uniqueName="[Sheet1].[Account Number]" caption="Account Number" attribute="1" defaultMemberUniqueName="[Sheet1].[Account Number].[All]" allUniqueName="[Sheet1].[Account Number].[All]" dimensionUniqueName="[Sheet1]" displayFolder="" count="0" memberValueDatatype="20" unbalanced="0"/>
    <cacheHierarchy uniqueName="[Sheet1].[Transaction Date]" caption="Transaction Date" attribute="1" time="1" defaultMemberUniqueName="[Sheet1].[Transaction Date].[All]" allUniqueName="[Sheet1].[Transaction Date].[All]" dimensionUniqueName="[Sheet1]" displayFolder="" count="2" memberValueDatatype="7" unbalanced="0"/>
    <cacheHierarchy uniqueName="[Sheet1].[Transaction Type]" caption="Transaction Type" attribute="1" defaultMemberUniqueName="[Sheet1].[Transaction Type].[All]" allUniqueName="[Sheet1].[Transaction Type].[All]" dimensionUniqueName="[Sheet1]" displayFolder="" count="0" memberValueDatatype="130" unbalanced="0"/>
    <cacheHierarchy uniqueName="[Sheet1].[Amount]" caption="Amount" attribute="1" defaultMemberUniqueName="[Sheet1].[Amount].[All]" allUniqueName="[Sheet1].[Amount].[All]" dimensionUniqueName="[Sheet1]" displayFolder="" count="0" memberValueDatatype="5" unbalanced="0"/>
    <cacheHierarchy uniqueName="[Sheet1].[Balance]" caption="Balance" attribute="1" defaultMemberUniqueName="[Sheet1].[Balance].[All]" allUniqueName="[Sheet1].[Balance].[All]" dimensionUniqueName="[Sheet1]" displayFolder="" count="0" memberValueDatatype="5" unbalanced="0"/>
    <cacheHierarchy uniqueName="[Sheet1].[Description]" caption="Description" attribute="1" defaultMemberUniqueName="[Sheet1].[Description].[All]" allUniqueName="[Sheet1].[Description].[All]" dimensionUniqueName="[Sheet1]" displayFolder="" count="0" memberValueDatatype="130" unbalanced="0"/>
    <cacheHierarchy uniqueName="[Sheet1].[Branch]" caption="Branch" attribute="1" defaultMemberUniqueName="[Sheet1].[Branch].[All]" allUniqueName="[Sheet1].[Branch].[All]" dimensionUniqueName="[Sheet1]" displayFolder="" count="2" memberValueDatatype="130" unbalanced="0">
      <fieldsUsage count="2">
        <fieldUsage x="-1"/>
        <fieldUsage x="1"/>
      </fieldsUsage>
    </cacheHierarchy>
    <cacheHierarchy uniqueName="[Sheet1].[Transaction Method]" caption="Transaction Method" attribute="1" defaultMemberUniqueName="[Sheet1].[Transaction Method].[All]" allUniqueName="[Sheet1].[Transaction Method].[All]" dimensionUniqueName="[Sheet1]" displayFolder="" count="2" memberValueDatatype="130" unbalanced="0"/>
    <cacheHierarchy uniqueName="[Sheet1].[Currency]" caption="Currency" attribute="1" defaultMemberUniqueName="[Sheet1].[Currency].[All]" allUniqueName="[Sheet1].[Currency].[All]" dimensionUniqueName="[Sheet1]" displayFolder="" count="2" memberValueDatatype="130" unbalanced="0"/>
    <cacheHierarchy uniqueName="[Sheet1].[Bank Name]" caption="Bank Name" attribute="1" defaultMemberUniqueName="[Sheet1].[Bank Name].[All]" allUniqueName="[Sheet1].[Bank Name].[All]" dimensionUniqueName="[Sheet1]" displayFolder="" count="2" memberValueDatatype="130" unbalanced="0"/>
    <cacheHierarchy uniqueName="[Sheet1].[Transaction Date (Month)]" caption="Transaction Date (Month)" attribute="1" defaultMemberUniqueName="[Sheet1].[Transaction Date (Month)].[All]" allUniqueName="[Sheet1].[Transaction Date (Month)].[All]" dimensionUniqueName="[Sheet1]" displayFolder="" count="2" memberValueDatatype="130" unbalanced="0"/>
    <cacheHierarchy uniqueName="[Loan_Portfolio_Data].[Disbursement Date (Month Index)]" caption="Disbursement Date (Month Index)" attribute="1" defaultMemberUniqueName="[Loan_Portfolio_Data].[Disbursement Date (Month Index)].[All]" allUniqueName="[Loan_Portfolio_Data].[Disbursement Date (Month Index)].[All]" dimensionUniqueName="[Loan_Portfolio_Data]" displayFolder="" count="0" memberValueDatatype="20" unbalanced="0" hidden="1"/>
    <cacheHierarchy uniqueName="[Sheet1].[Transaction Date (Month Index)]" caption="Transaction Date (Month Index)" attribute="1" defaultMemberUniqueName="[Sheet1].[Transaction Date (Month Index)].[All]" allUniqueName="[Sheet1].[Transaction Date (Month Index)].[All]" dimensionUniqueName="[Sheet1]" displayFolder="" count="0" memberValueDatatype="20" unbalanced="0" hidden="1"/>
    <cacheHierarchy uniqueName="[Measures].[Sum of Amount]" caption="Sum of Amount" measure="1" displayFolder="" measureGroup="Sheet1" count="0" oneField="1">
      <fieldsUsage count="1">
        <fieldUsage x="0"/>
      </fieldsUsage>
      <extLst>
        <ext xmlns:x15="http://schemas.microsoft.com/office/spreadsheetml/2010/11/main" uri="{B97F6D7D-B522-45F9-BDA1-12C45D357490}">
          <x15:cacheHierarchy aggregatedColumn="60"/>
        </ext>
      </extLst>
    </cacheHierarchy>
    <cacheHierarchy uniqueName="[Measures].[Sum of Loan Amount]" caption="Sum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Loan_Portfolio_Data" count="0">
      <extLst>
        <ext xmlns:x15="http://schemas.microsoft.com/office/spreadsheetml/2010/11/main" uri="{B97F6D7D-B522-45F9-BDA1-12C45D357490}">
          <x15:cacheHierarchy aggregatedColumn="26"/>
        </ext>
      </extLst>
    </cacheHierarchy>
    <cacheHierarchy uniqueName="[Measures].[Average of Loan Amount]" caption="Average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Sum of Client id]" caption="Sum of Client id" measure="1" displayFolder="" measureGroup="Loan_Portfolio_Data" count="0">
      <extLst>
        <ext xmlns:x15="http://schemas.microsoft.com/office/spreadsheetml/2010/11/main" uri="{B97F6D7D-B522-45F9-BDA1-12C45D357490}">
          <x15:cacheHierarchy aggregatedColumn="9"/>
        </ext>
      </extLst>
    </cacheHierarchy>
    <cacheHierarchy uniqueName="[Measures].[Count of Client id]" caption="Count of Client id" measure="1" displayFolder="" measureGroup="Loan_Portfolio_Data" count="0">
      <extLst>
        <ext xmlns:x15="http://schemas.microsoft.com/office/spreadsheetml/2010/11/main" uri="{B97F6D7D-B522-45F9-BDA1-12C45D357490}">
          <x15:cacheHierarchy aggregatedColumn="9"/>
        </ext>
      </extLst>
    </cacheHierarchy>
    <cacheHierarchy uniqueName="[Measures].[Sum of Total Rec Prncp]" caption="Sum of Total Rec Prncp" measure="1" displayFolder="" measureGroup="Loan_Portfolio_Data" count="0">
      <extLst>
        <ext xmlns:x15="http://schemas.microsoft.com/office/spreadsheetml/2010/11/main" uri="{B97F6D7D-B522-45F9-BDA1-12C45D357490}">
          <x15:cacheHierarchy aggregatedColumn="46"/>
        </ext>
      </extLst>
    </cacheHierarchy>
    <cacheHierarchy uniqueName="[Measures].[Sum of Total Pymnt]" caption="Sum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Total Pymnt]" caption="Count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Branch]" caption="Count of Branch" measure="1" displayFolder="" measureGroup="Sheet1" count="0">
      <extLst>
        <ext xmlns:x15="http://schemas.microsoft.com/office/spreadsheetml/2010/11/main" uri="{B97F6D7D-B522-45F9-BDA1-12C45D357490}">
          <x15:cacheHierarchy aggregatedColumn="63"/>
        </ext>
      </extLst>
    </cacheHierarchy>
    <cacheHierarchy uniqueName="[Measures].[Distinct Count of Branch]" caption="Distinct Count of Branch" measure="1" displayFolder="" measureGroup="Sheet1" count="0">
      <extLst>
        <ext xmlns:x15="http://schemas.microsoft.com/office/spreadsheetml/2010/11/main" uri="{B97F6D7D-B522-45F9-BDA1-12C45D357490}">
          <x15:cacheHierarchy aggregatedColumn="63"/>
        </ext>
      </extLst>
    </cacheHierarchy>
    <cacheHierarchy uniqueName="[Measures].[Count of Customer Name]" caption="Count of Customer Name" measure="1" displayFolder="" measureGroup="Sheet1" count="0">
      <extLst>
        <ext xmlns:x15="http://schemas.microsoft.com/office/spreadsheetml/2010/11/main" uri="{B97F6D7D-B522-45F9-BDA1-12C45D357490}">
          <x15:cacheHierarchy aggregatedColumn="56"/>
        </ext>
      </extLst>
    </cacheHierarchy>
    <cacheHierarchy uniqueName="[Measures].[Distinct Count of Customer Name]" caption="Distinct Count of Customer Name" measure="1" displayFolder="" measureGroup="Sheet1" count="0">
      <extLst>
        <ext xmlns:x15="http://schemas.microsoft.com/office/spreadsheetml/2010/11/main" uri="{B97F6D7D-B522-45F9-BDA1-12C45D357490}">
          <x15:cacheHierarchy aggregatedColumn="56"/>
        </ext>
      </extLst>
    </cacheHierarchy>
    <cacheHierarchy uniqueName="[Measures].[Total Transactions]" caption="Total Transactions" measure="1" displayFolder="" measureGroup="Sheet1" count="0"/>
    <cacheHierarchy uniqueName="[Measures].[Total Customers]" caption="Total Customers" measure="1" displayFolder="" measureGroup="Sheet1" count="0"/>
    <cacheHierarchy uniqueName="[Measures].[__XL_Count Sheet1]" caption="__XL_Count Sheet1" measure="1" displayFolder="" measureGroup="Sheet1" count="0" hidden="1"/>
    <cacheHierarchy uniqueName="[Measures].[__XL_Count Loan_Portfolio_Data]" caption="__XL_Count Loan_Portfolio_Data" measure="1" displayFolder="" measureGroup="Loan_Portfolio_Data" count="0" hidden="1"/>
    <cacheHierarchy uniqueName="[Measures].[__No measures defined]" caption="__No measures defined" measure="1" displayFolder="" count="0" hidden="1"/>
  </cacheHierarchies>
  <kpis count="0"/>
  <dimensions count="3">
    <dimension name="Loan_Portfolio_Data" uniqueName="[Loan_Portfolio_Data]" caption="Loan_Portfolio_Data"/>
    <dimension measure="1" name="Measures" uniqueName="[Measures]" caption="Measures"/>
    <dimension name="Sheet1" uniqueName="[Sheet1]" caption="Sheet1"/>
  </dimensions>
  <measureGroups count="2">
    <measureGroup name="Loan_Portfolio_Data" caption="Loan_Portfolio_Data"/>
    <measureGroup name="Sheet1" caption="Sheet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64.527220254633" createdVersion="5" refreshedVersion="6" minRefreshableVersion="3" recordCount="0" supportSubquery="1" supportAdvancedDrill="1" xr:uid="{FEB98734-23E9-46E9-9B1F-9B91CEB9343F}">
  <cacheSource type="external" connectionId="3"/>
  <cacheFields count="3">
    <cacheField name="[Sheet1].[Customer Name].[Customer Name]" caption="Customer Name" numFmtId="0" hierarchy="56" level="1">
      <sharedItems count="10">
        <s v="Christopher Jones"/>
        <s v="David Johnson"/>
        <s v="David Smith"/>
        <s v="Jennifer Smith"/>
        <s v="John Smith"/>
        <s v="Michael Brown"/>
        <s v="Michael Johnson"/>
        <s v="Michael Jones"/>
        <s v="Michael Smith"/>
        <s v="Michael Williams"/>
      </sharedItems>
    </cacheField>
    <cacheField name="[Measures].[Distinct Count of Branch]" caption="Distinct Count of Branch" numFmtId="0" hierarchy="80" level="32767"/>
    <cacheField name="[Sheet1].[Branch].[Branch]" caption="Branch" numFmtId="0" hierarchy="63" level="1">
      <sharedItems containsSemiMixedTypes="0" containsNonDate="0" containsString="0"/>
    </cacheField>
  </cacheFields>
  <cacheHierarchies count="88">
    <cacheHierarchy uniqueName="[Loan_Portfolio_Data].[State Abbr]" caption="State Abbr" attribute="1" defaultMemberUniqueName="[Loan_Portfolio_Data].[State Abbr].[All]" allUniqueName="[Loan_Portfolio_Data].[State Abbr].[All]" dimensionUniqueName="[Loan_Portfolio_Data]" displayFolder="" count="0" memberValueDatatype="130" unbalanced="0"/>
    <cacheHierarchy uniqueName="[Loan_Portfolio_Data].[Account ID]" caption="Account ID" attribute="1" defaultMemberUniqueName="[Loan_Portfolio_Data].[Account ID].[All]" allUniqueName="[Loan_Portfolio_Data].[Account ID].[All]" dimensionUniqueName="[Loan_Portfolio_Data]" displayFolder="" count="0" memberValueDatatype="130" unbalanced="0"/>
    <cacheHierarchy uniqueName="[Loan_Portfolio_Data].[Age]" caption="Age" attribute="1" defaultMemberUniqueName="[Loan_Portfolio_Data].[Age].[All]" allUniqueName="[Loan_Portfolio_Data].[Age].[All]" dimensionUniqueName="[Loan_Portfolio_Data]" displayFolder="" count="0" memberValueDatatype="130" unbalanced="0"/>
    <cacheHierarchy uniqueName="[Loan_Portfolio_Data].[BH Name]" caption="BH Name" attribute="1" defaultMemberUniqueName="[Loan_Portfolio_Data].[BH Name].[All]" allUniqueName="[Loan_Portfolio_Data].[BH Name].[All]" dimensionUniqueName="[Loan_Portfolio_Data]" displayFolder="" count="0" memberValueDatatype="130" unbalanced="0"/>
    <cacheHierarchy uniqueName="[Loan_Portfolio_Data].[Bank Name]" caption="Bank Name" attribute="1" defaultMemberUniqueName="[Loan_Portfolio_Data].[Bank Name].[All]" allUniqueName="[Loan_Portfolio_Data].[Bank Name].[All]" dimensionUniqueName="[Loan_Portfolio_Data]" displayFolder="" count="0" memberValueDatatype="130" unbalanced="0"/>
    <cacheHierarchy uniqueName="[Loan_Portfolio_Data].[Branch Name]" caption="Branch Name" attribute="1" defaultMemberUniqueName="[Loan_Portfolio_Data].[Branch Name].[All]" allUniqueName="[Loan_Portfolio_Data].[Branch Name].[All]" dimensionUniqueName="[Loan_Portfolio_Data]" displayFolder="" count="0" memberValueDatatype="130" unbalanced="0"/>
    <cacheHierarchy uniqueName="[Loan_Portfolio_Data].[Caste]" caption="Caste" attribute="1" defaultMemberUniqueName="[Loan_Portfolio_Data].[Caste].[All]" allUniqueName="[Loan_Portfolio_Data].[Caste].[All]" dimensionUniqueName="[Loan_Portfolio_Data]" displayFolder="" count="0" memberValueDatatype="130" unbalanced="0"/>
    <cacheHierarchy uniqueName="[Loan_Portfolio_Data].[Center Id]" caption="Center Id" attribute="1" defaultMemberUniqueName="[Loan_Portfolio_Data].[Center Id].[All]" allUniqueName="[Loan_Portfolio_Data].[Center Id].[All]" dimensionUniqueName="[Loan_Portfolio_Data]" displayFolder="" count="0" memberValueDatatype="20" unbalanced="0"/>
    <cacheHierarchy uniqueName="[Loan_Portfolio_Data].[City]" caption="City" attribute="1" defaultMemberUniqueName="[Loan_Portfolio_Data].[City].[All]" allUniqueName="[Loan_Portfolio_Data].[City].[All]" dimensionUniqueName="[Loan_Portfolio_Data]" displayFolder="" count="0" memberValueDatatype="130" unbalanced="0"/>
    <cacheHierarchy uniqueName="[Loan_Portfolio_Data].[Client id]" caption="Client id" attribute="1" defaultMemberUniqueName="[Loan_Portfolio_Data].[Client id].[All]" allUniqueName="[Loan_Portfolio_Data].[Client id].[All]" dimensionUniqueName="[Loan_Portfolio_Data]" displayFolder="" count="0" memberValueDatatype="20" unbalanced="0"/>
    <cacheHierarchy uniqueName="[Loan_Portfolio_Data].[Client Name]" caption="Client Name" attribute="1" defaultMemberUniqueName="[Loan_Portfolio_Data].[Client Name].[All]" allUniqueName="[Loan_Portfolio_Data].[Client Name].[All]" dimensionUniqueName="[Loan_Portfolio_Data]" displayFolder="" count="0" memberValueDatatype="130" unbalanced="0"/>
    <cacheHierarchy uniqueName="[Loan_Portfolio_Data].[Close Client]" caption="Close Client" attribute="1" defaultMemberUniqueName="[Loan_Portfolio_Data].[Close Client].[All]" allUniqueName="[Loan_Portfolio_Data].[Close Client].[All]" dimensionUniqueName="[Loan_Portfolio_Data]" displayFolder="" count="0" memberValueDatatype="130" unbalanced="0"/>
    <cacheHierarchy uniqueName="[Loan_Portfolio_Data].[Closed Date]" caption="Closed Date" attribute="1" defaultMemberUniqueName="[Loan_Portfolio_Data].[Closed Date].[All]" allUniqueName="[Loan_Portfolio_Data].[Closed Date].[All]" dimensionUniqueName="[Loan_Portfolio_Data]" displayFolder="" count="0" memberValueDatatype="130" unbalanced="0"/>
    <cacheHierarchy uniqueName="[Loan_Portfolio_Data].[Credif Officer Name]" caption="Credif Officer Name" attribute="1" defaultMemberUniqueName="[Loan_Portfolio_Data].[Credif Officer Name].[All]" allUniqueName="[Loan_Portfolio_Data].[Credif Officer Name].[All]" dimensionUniqueName="[Loan_Portfolio_Data]" displayFolder="" count="0" memberValueDatatype="130" unbalanced="0"/>
    <cacheHierarchy uniqueName="[Loan_Portfolio_Data].[Dateof Birth]" caption="Dateof Birth" attribute="1" time="1" defaultMemberUniqueName="[Loan_Portfolio_Data].[Dateof Birth].[All]" allUniqueName="[Loan_Portfolio_Data].[Dateof Birth].[All]" dimensionUniqueName="[Loan_Portfolio_Data]" displayFolder="" count="0" memberValueDatatype="7" unbalanced="0"/>
    <cacheHierarchy uniqueName="[Loan_Portfolio_Data].[Disb By]" caption="Disb By" attribute="1" defaultMemberUniqueName="[Loan_Portfolio_Data].[Disb By].[All]" allUniqueName="[Loan_Portfolio_Data].[Disb By].[All]" dimensionUniqueName="[Loan_Portfolio_Data]" displayFolder="" count="0" memberValueDatatype="130" unbalanced="0"/>
    <cacheHierarchy uniqueName="[Loan_Portfolio_Data].[Disbursement Date]" caption="Disbursement Date" attribute="1" time="1" defaultMemberUniqueName="[Loan_Portfolio_Data].[Disbursement Date].[All]" allUniqueName="[Loan_Portfolio_Data].[Disbursement Date].[All]" dimensionUniqueName="[Loan_Portfolio_Data]" displayFolder="" count="0" memberValueDatatype="7" unbalanced="0"/>
    <cacheHierarchy uniqueName="[Loan_Portfolio_Data].[Disbursement Date (Years)]" caption="Disbursement Date (Years)" attribute="1" defaultMemberUniqueName="[Loan_Portfolio_Data].[Disbursement Date (Years)].[All]" allUniqueName="[Loan_Portfolio_Data].[Disbursement Date (Years)].[All]" dimensionUniqueName="[Loan_Portfolio_Data]" displayFolder="" count="0" memberValueDatatype="130" unbalanced="0"/>
    <cacheHierarchy uniqueName="[Loan_Portfolio_Data].[Gender ID]" caption="Gender ID" attribute="1" defaultMemberUniqueName="[Loan_Portfolio_Data].[Gender ID].[All]" allUniqueName="[Loan_Portfolio_Data].[Gender ID].[All]" dimensionUniqueName="[Loan_Portfolio_Data]" displayFolder="" count="0" memberValueDatatype="130" unbalanced="0"/>
    <cacheHierarchy uniqueName="[Loan_Portfolio_Data].[Home Ownership]" caption="Home Ownership" attribute="1" defaultMemberUniqueName="[Loan_Portfolio_Data].[Home Ownership].[All]" allUniqueName="[Loan_Portfolio_Data].[Home Ownership].[All]" dimensionUniqueName="[Loan_Portfolio_Data]" displayFolder="" count="0" memberValueDatatype="130" unbalanced="0"/>
    <cacheHierarchy uniqueName="[Loan_Portfolio_Data].[Loan Status]" caption="Loan Status" attribute="1" defaultMemberUniqueName="[Loan_Portfolio_Data].[Loan Status].[All]" allUniqueName="[Loan_Portfolio_Data].[Loan Status].[All]" dimensionUniqueName="[Loan_Portfolio_Data]" displayFolder="" count="0" memberValueDatatype="130" unbalanced="0"/>
    <cacheHierarchy uniqueName="[Loan_Portfolio_Data].[Loan Transferdate]" caption="Loan Transferdate" attribute="1" defaultMemberUniqueName="[Loan_Portfolio_Data].[Loan Transferdate].[All]" allUniqueName="[Loan_Portfolio_Data].[Loan Transferdate].[All]" dimensionUniqueName="[Loan_Portfolio_Data]" displayFolder="" count="0" memberValueDatatype="130" unbalanced="0"/>
    <cacheHierarchy uniqueName="[Loan_Portfolio_Data].[NextMeetingDate]" caption="NextMeetingDate" attribute="1" time="1" defaultMemberUniqueName="[Loan_Portfolio_Data].[NextMeetingDate].[All]" allUniqueName="[Loan_Portfolio_Data].[NextMeetingDate].[All]" dimensionUniqueName="[Loan_Portfolio_Data]" displayFolder="" count="0" memberValueDatatype="7" unbalanced="0"/>
    <cacheHierarchy uniqueName="[Loan_Portfolio_Data].[Product Code]" caption="Product Code" attribute="1" defaultMemberUniqueName="[Loan_Portfolio_Data].[Product Code].[All]" allUniqueName="[Loan_Portfolio_Data].[Product Code].[All]" dimensionUniqueName="[Loan_Portfolio_Data]" displayFolder="" count="0" memberValueDatatype="130" unbalanced="0"/>
    <cacheHierarchy uniqueName="[Loan_Portfolio_Data].[Grrade]" caption="Grrade" attribute="1" defaultMemberUniqueName="[Loan_Portfolio_Data].[Grrade].[All]" allUniqueName="[Loan_Portfolio_Data].[Grrade].[All]" dimensionUniqueName="[Loan_Portfolio_Data]" displayFolder="" count="0" memberValueDatatype="130" unbalanced="0"/>
    <cacheHierarchy uniqueName="[Loan_Portfolio_Data].[Sub Grade]" caption="Sub Grade" attribute="1" defaultMemberUniqueName="[Loan_Portfolio_Data].[Sub Grade].[All]" allUniqueName="[Loan_Portfolio_Data].[Sub Grade].[All]" dimensionUniqueName="[Loan_Portfolio_Data]" displayFolder="" count="0" memberValueDatatype="130" unbalanced="0"/>
    <cacheHierarchy uniqueName="[Loan_Portfolio_Data].[Product Id]" caption="Product Id" attribute="1" defaultMemberUniqueName="[Loan_Portfolio_Data].[Product Id].[All]" allUniqueName="[Loan_Portfolio_Data].[Product Id].[All]" dimensionUniqueName="[Loan_Portfolio_Data]" displayFolder="" count="0" memberValueDatatype="130" unbalanced="0"/>
    <cacheHierarchy uniqueName="[Loan_Portfolio_Data].[Purpose Category]" caption="Purpose Category" attribute="1" defaultMemberUniqueName="[Loan_Portfolio_Data].[Purpose Category].[All]" allUniqueName="[Loan_Portfolio_Data].[Purpose Category].[All]" dimensionUniqueName="[Loan_Portfolio_Data]" displayFolder="" count="0" memberValueDatatype="130" unbalanced="0"/>
    <cacheHierarchy uniqueName="[Loan_Portfolio_Data].[Region Name]" caption="Region Name" attribute="1" defaultMemberUniqueName="[Loan_Portfolio_Data].[Region Name].[All]" allUniqueName="[Loan_Portfolio_Data].[Region Name].[All]" dimensionUniqueName="[Loan_Portfolio_Data]" displayFolder="" count="0" memberValueDatatype="130" unbalanced="0"/>
    <cacheHierarchy uniqueName="[Loan_Portfolio_Data].[Religion]" caption="Religion" attribute="1" defaultMemberUniqueName="[Loan_Portfolio_Data].[Religion].[All]" allUniqueName="[Loan_Portfolio_Data].[Religion].[All]" dimensionUniqueName="[Loan_Portfolio_Data]" displayFolder="" count="0" memberValueDatatype="130" unbalanced="0"/>
    <cacheHierarchy uniqueName="[Loan_Portfolio_Data].[Verification Status]" caption="Verification Status" attribute="1" defaultMemberUniqueName="[Loan_Portfolio_Data].[Verification Status].[All]" allUniqueName="[Loan_Portfolio_Data].[Verification Status].[All]" dimensionUniqueName="[Loan_Portfolio_Data]" displayFolder="" count="0" memberValueDatatype="130" unbalanced="0"/>
    <cacheHierarchy uniqueName="[Loan_Portfolio_Data].[State Abbr1]" caption="State Abbr1" attribute="1" defaultMemberUniqueName="[Loan_Portfolio_Data].[State Abbr1].[All]" allUniqueName="[Loan_Portfolio_Data].[State Abbr1].[All]" dimensionUniqueName="[Loan_Portfolio_Data]" displayFolder="" count="0" memberValueDatatype="130" unbalanced="0"/>
    <cacheHierarchy uniqueName="[Loan_Portfolio_Data].[State Name]" caption="State Name" attribute="1" defaultMemberUniqueName="[Loan_Portfolio_Data].[State Name].[All]" allUniqueName="[Loan_Portfolio_Data].[State Name].[All]" dimensionUniqueName="[Loan_Portfolio_Data]" displayFolder="" count="0" memberValueDatatype="130" unbalanced="0"/>
    <cacheHierarchy uniqueName="[Loan_Portfolio_Data].[Tranfer Logic]" caption="Tranfer Logic" attribute="1" defaultMemberUniqueName="[Loan_Portfolio_Data].[Tranfer Logic].[All]" allUniqueName="[Loan_Portfolio_Data].[Tranfer Logic].[All]" dimensionUniqueName="[Loan_Portfolio_Data]" displayFolder="" count="0" memberValueDatatype="130" unbalanced="0"/>
    <cacheHierarchy uniqueName="[Loan_Portfolio_Data].[Is Delinquent Loan]" caption="Is Delinquent Loan" attribute="1" defaultMemberUniqueName="[Loan_Portfolio_Data].[Is Delinquent Loan].[All]" allUniqueName="[Loan_Portfolio_Data].[Is Delinquent Loan].[All]" dimensionUniqueName="[Loan_Portfolio_Data]" displayFolder="" count="0" memberValueDatatype="130" unbalanced="0"/>
    <cacheHierarchy uniqueName="[Loan_Portfolio_Data].[Is Default Loan]" caption="Is Default Loan" attribute="1" defaultMemberUniqueName="[Loan_Portfolio_Data].[Is Default Loan].[All]" allUniqueName="[Loan_Portfolio_Data].[Is Default Loan].[All]" dimensionUniqueName="[Loan_Portfolio_Data]" displayFolder="" count="0" memberValueDatatype="130" unbalanced="0"/>
    <cacheHierarchy uniqueName="[Loan_Portfolio_Data].[Age _T]" caption="Age _T" attribute="1" defaultMemberUniqueName="[Loan_Portfolio_Data].[Age _T].[All]" allUniqueName="[Loan_Portfolio_Data].[Age _T].[All]" dimensionUniqueName="[Loan_Portfolio_Data]" displayFolder="" count="0" memberValueDatatype="20" unbalanced="0"/>
    <cacheHierarchy uniqueName="[Loan_Portfolio_Data].[Delinq 2 Yrs]" caption="Delinq 2 Yrs" attribute="1" defaultMemberUniqueName="[Loan_Portfolio_Data].[Delinq 2 Yrs].[All]" allUniqueName="[Loan_Portfolio_Data].[Delinq 2 Yrs].[All]" dimensionUniqueName="[Loan_Portfolio_Data]" displayFolder="" count="0" memberValueDatatype="20" unbalanced="0"/>
    <cacheHierarchy uniqueName="[Loan_Portfolio_Data].[Application Type]" caption="Application Type" attribute="1" defaultMemberUniqueName="[Loan_Portfolio_Data].[Application Type].[All]" allUniqueName="[Loan_Portfolio_Data].[Application Type].[All]" dimensionUniqueName="[Loan_Portfolio_Data]" displayFolder="" count="0" memberValueDatatype="130" unbalanced="0"/>
    <cacheHierarchy uniqueName="[Loan_Portfolio_Data].[Loan Amount]" caption="Loan Amount" attribute="1" defaultMemberUniqueName="[Loan_Portfolio_Data].[Loan Amount].[All]" allUniqueName="[Loan_Portfolio_Data].[Loan Amount].[All]" dimensionUniqueName="[Loan_Portfolio_Data]" displayFolder="" count="0" memberValueDatatype="20" unbalanced="0"/>
    <cacheHierarchy uniqueName="[Loan_Portfolio_Data].[Funded Amount]" caption="Funded Amount" attribute="1" defaultMemberUniqueName="[Loan_Portfolio_Data].[Funded Amount].[All]" allUniqueName="[Loan_Portfolio_Data].[Funded Amount].[All]" dimensionUniqueName="[Loan_Portfolio_Data]" displayFolder="" count="0" memberValueDatatype="20" unbalanced="0"/>
    <cacheHierarchy uniqueName="[Loan_Portfolio_Data].[Funded Amount Inv]" caption="Funded Amount Inv" attribute="1" defaultMemberUniqueName="[Loan_Portfolio_Data].[Funded Amount Inv].[All]" allUniqueName="[Loan_Portfolio_Data].[Funded Amount Inv].[All]" dimensionUniqueName="[Loan_Portfolio_Data]" displayFolder="" count="0" memberValueDatatype="5" unbalanced="0"/>
    <cacheHierarchy uniqueName="[Loan_Portfolio_Data].[Term]" caption="Term" attribute="1" defaultMemberUniqueName="[Loan_Portfolio_Data].[Term].[All]" allUniqueName="[Loan_Portfolio_Data].[Term].[All]" dimensionUniqueName="[Loan_Portfolio_Data]" displayFolder="" count="0" memberValueDatatype="130" unbalanced="0"/>
    <cacheHierarchy uniqueName="[Loan_Portfolio_Data].[Int Rate]" caption="Int Rate" attribute="1" defaultMemberUniqueName="[Loan_Portfolio_Data].[Int Rate].[All]" allUniqueName="[Loan_Portfolio_Data].[Int Rate].[All]" dimensionUniqueName="[Loan_Portfolio_Data]" displayFolder="" count="0" memberValueDatatype="5" unbalanced="0"/>
    <cacheHierarchy uniqueName="[Loan_Portfolio_Data].[Total Pymnt]" caption="Total Pymnt" attribute="1" defaultMemberUniqueName="[Loan_Portfolio_Data].[Total Pymnt].[All]" allUniqueName="[Loan_Portfolio_Data].[Total Pymnt].[All]" dimensionUniqueName="[Loan_Portfolio_Data]" displayFolder="" count="0" memberValueDatatype="5" unbalanced="0"/>
    <cacheHierarchy uniqueName="[Loan_Portfolio_Data].[Total Pymnt inv]" caption="Total Pymnt inv" attribute="1" defaultMemberUniqueName="[Loan_Portfolio_Data].[Total Pymnt inv].[All]" allUniqueName="[Loan_Portfolio_Data].[Total Pymnt inv].[All]" dimensionUniqueName="[Loan_Portfolio_Data]" displayFolder="" count="0" memberValueDatatype="5" unbalanced="0"/>
    <cacheHierarchy uniqueName="[Loan_Portfolio_Data].[Total Rec Prncp]" caption="Total Rec Prncp" attribute="1" defaultMemberUniqueName="[Loan_Portfolio_Data].[Total Rec Prncp].[All]" allUniqueName="[Loan_Portfolio_Data].[Total Rec Prncp].[All]" dimensionUniqueName="[Loan_Portfolio_Data]" displayFolder="" count="0" memberValueDatatype="5" unbalanced="0"/>
    <cacheHierarchy uniqueName="[Loan_Portfolio_Data].[Total Fees]" caption="Total Fees" attribute="1" defaultMemberUniqueName="[Loan_Portfolio_Data].[Total Fees].[All]" allUniqueName="[Loan_Portfolio_Data].[Total Fees].[All]" dimensionUniqueName="[Loan_Portfolio_Data]" displayFolder="" count="0" memberValueDatatype="5" unbalanced="0"/>
    <cacheHierarchy uniqueName="[Loan_Portfolio_Data].[Total Rrec int]" caption="Total Rrec int" attribute="1" defaultMemberUniqueName="[Loan_Portfolio_Data].[Total Rrec int].[All]" allUniqueName="[Loan_Portfolio_Data].[Total Rrec int].[All]" dimensionUniqueName="[Loan_Portfolio_Data]" displayFolder="" count="0" memberValueDatatype="5" unbalanced="0"/>
    <cacheHierarchy uniqueName="[Loan_Portfolio_Data].[Total Rec Late fee]" caption="Total Rec Late fee" attribute="1" defaultMemberUniqueName="[Loan_Portfolio_Data].[Total Rec Late fee].[All]" allUniqueName="[Loan_Portfolio_Data].[Total Rec Late fee].[All]" dimensionUniqueName="[Loan_Portfolio_Data]" displayFolder="" count="0" memberValueDatatype="5" unbalanced="0"/>
    <cacheHierarchy uniqueName="[Loan_Portfolio_Data].[Recoveries]" caption="Recoveries" attribute="1" defaultMemberUniqueName="[Loan_Portfolio_Data].[Recoveries].[All]" allUniqueName="[Loan_Portfolio_Data].[Recoveries].[All]" dimensionUniqueName="[Loan_Portfolio_Data]" displayFolder="" count="0" memberValueDatatype="5" unbalanced="0"/>
    <cacheHierarchy uniqueName="[Loan_Portfolio_Data].[Collection Recovery fee]" caption="Collection Recovery fee" attribute="1" defaultMemberUniqueName="[Loan_Portfolio_Data].[Collection Recovery fee].[All]" allUniqueName="[Loan_Portfolio_Data].[Collection Recovery fee].[All]" dimensionUniqueName="[Loan_Portfolio_Data]" displayFolder="" count="0" memberValueDatatype="5" unbalanced="0"/>
    <cacheHierarchy uniqueName="[Loan_Portfolio_Data].[Disbursement Date (Year)]" caption="Disbursement Date (Year)" attribute="1" defaultMemberUniqueName="[Loan_Portfolio_Data].[Disbursement Date (Year)].[All]" allUniqueName="[Loan_Portfolio_Data].[Disbursement Date (Year)].[All]" dimensionUniqueName="[Loan_Portfolio_Data]" displayFolder="" count="0" memberValueDatatype="130" unbalanced="0"/>
    <cacheHierarchy uniqueName="[Loan_Portfolio_Data].[Disbursement Date (Quarter)]" caption="Disbursement Date (Quarter)" attribute="1" defaultMemberUniqueName="[Loan_Portfolio_Data].[Disbursement Date (Quarter)].[All]" allUniqueName="[Loan_Portfolio_Data].[Disbursement Date (Quarter)].[All]" dimensionUniqueName="[Loan_Portfolio_Data]" displayFolder="" count="0" memberValueDatatype="130" unbalanced="0"/>
    <cacheHierarchy uniqueName="[Loan_Portfolio_Data].[Disbursement Date (Month)]" caption="Disbursement Date (Month)" attribute="1" defaultMemberUniqueName="[Loan_Portfolio_Data].[Disbursement Date (Month)].[All]" allUniqueName="[Loan_Portfolio_Data].[Disbursement Date (Month)].[All]" dimensionUniqueName="[Loan_Portfolio_Data]" displayFolder="" count="0" memberValueDatatype="130" unbalanced="0"/>
    <cacheHierarchy uniqueName="[Sheet1].[Customer ID]" caption="Customer ID" attribute="1" defaultMemberUniqueName="[Sheet1].[Customer ID].[All]" allUniqueName="[Sheet1].[Customer ID].[All]" dimensionUniqueName="[Sheet1]" displayFolder="" count="0" memberValueDatatype="130" unbalanced="0"/>
    <cacheHierarchy uniqueName="[Sheet1].[Customer Name]" caption="Customer Name" attribute="1" defaultMemberUniqueName="[Sheet1].[Customer Name].[All]" allUniqueName="[Sheet1].[Customer Name].[All]" dimensionUniqueName="[Sheet1]" displayFolder="" count="2" memberValueDatatype="130" unbalanced="0">
      <fieldsUsage count="2">
        <fieldUsage x="-1"/>
        <fieldUsage x="0"/>
      </fieldsUsage>
    </cacheHierarchy>
    <cacheHierarchy uniqueName="[Sheet1].[Account Number]" caption="Account Number" attribute="1" defaultMemberUniqueName="[Sheet1].[Account Number].[All]" allUniqueName="[Sheet1].[Account Number].[All]" dimensionUniqueName="[Sheet1]" displayFolder="" count="0" memberValueDatatype="20" unbalanced="0"/>
    <cacheHierarchy uniqueName="[Sheet1].[Transaction Date]" caption="Transaction Date" attribute="1" time="1" defaultMemberUniqueName="[Sheet1].[Transaction Date].[All]" allUniqueName="[Sheet1].[Transaction Date].[All]" dimensionUniqueName="[Sheet1]" displayFolder="" count="2" memberValueDatatype="7" unbalanced="0"/>
    <cacheHierarchy uniqueName="[Sheet1].[Transaction Type]" caption="Transaction Type" attribute="1" defaultMemberUniqueName="[Sheet1].[Transaction Type].[All]" allUniqueName="[Sheet1].[Transaction Type].[All]" dimensionUniqueName="[Sheet1]" displayFolder="" count="0" memberValueDatatype="130" unbalanced="0"/>
    <cacheHierarchy uniqueName="[Sheet1].[Amount]" caption="Amount" attribute="1" defaultMemberUniqueName="[Sheet1].[Amount].[All]" allUniqueName="[Sheet1].[Amount].[All]" dimensionUniqueName="[Sheet1]" displayFolder="" count="0" memberValueDatatype="5" unbalanced="0"/>
    <cacheHierarchy uniqueName="[Sheet1].[Balance]" caption="Balance" attribute="1" defaultMemberUniqueName="[Sheet1].[Balance].[All]" allUniqueName="[Sheet1].[Balance].[All]" dimensionUniqueName="[Sheet1]" displayFolder="" count="0" memberValueDatatype="5" unbalanced="0"/>
    <cacheHierarchy uniqueName="[Sheet1].[Description]" caption="Description" attribute="1" defaultMemberUniqueName="[Sheet1].[Description].[All]" allUniqueName="[Sheet1].[Description].[All]" dimensionUniqueName="[Sheet1]" displayFolder="" count="0" memberValueDatatype="130" unbalanced="0"/>
    <cacheHierarchy uniqueName="[Sheet1].[Branch]" caption="Branch" attribute="1" defaultMemberUniqueName="[Sheet1].[Branch].[All]" allUniqueName="[Sheet1].[Branch].[All]" dimensionUniqueName="[Sheet1]" displayFolder="" count="2" memberValueDatatype="130" unbalanced="0">
      <fieldsUsage count="2">
        <fieldUsage x="-1"/>
        <fieldUsage x="2"/>
      </fieldsUsage>
    </cacheHierarchy>
    <cacheHierarchy uniqueName="[Sheet1].[Transaction Method]" caption="Transaction Method" attribute="1" defaultMemberUniqueName="[Sheet1].[Transaction Method].[All]" allUniqueName="[Sheet1].[Transaction Method].[All]" dimensionUniqueName="[Sheet1]" displayFolder="" count="2" memberValueDatatype="130" unbalanced="0"/>
    <cacheHierarchy uniqueName="[Sheet1].[Currency]" caption="Currency" attribute="1" defaultMemberUniqueName="[Sheet1].[Currency].[All]" allUniqueName="[Sheet1].[Currency].[All]" dimensionUniqueName="[Sheet1]" displayFolder="" count="2" memberValueDatatype="130" unbalanced="0"/>
    <cacheHierarchy uniqueName="[Sheet1].[Bank Name]" caption="Bank Name" attribute="1" defaultMemberUniqueName="[Sheet1].[Bank Name].[All]" allUniqueName="[Sheet1].[Bank Name].[All]" dimensionUniqueName="[Sheet1]" displayFolder="" count="2" memberValueDatatype="130" unbalanced="0"/>
    <cacheHierarchy uniqueName="[Sheet1].[Transaction Date (Month)]" caption="Transaction Date (Month)" attribute="1" defaultMemberUniqueName="[Sheet1].[Transaction Date (Month)].[All]" allUniqueName="[Sheet1].[Transaction Date (Month)].[All]" dimensionUniqueName="[Sheet1]" displayFolder="" count="0" memberValueDatatype="130" unbalanced="0"/>
    <cacheHierarchy uniqueName="[Loan_Portfolio_Data].[Disbursement Date (Month Index)]" caption="Disbursement Date (Month Index)" attribute="1" defaultMemberUniqueName="[Loan_Portfolio_Data].[Disbursement Date (Month Index)].[All]" allUniqueName="[Loan_Portfolio_Data].[Disbursement Date (Month Index)].[All]" dimensionUniqueName="[Loan_Portfolio_Data]" displayFolder="" count="0" memberValueDatatype="20" unbalanced="0" hidden="1"/>
    <cacheHierarchy uniqueName="[Sheet1].[Transaction Date (Month Index)]" caption="Transaction Date (Month Index)" attribute="1" defaultMemberUniqueName="[Sheet1].[Transaction Date (Month Index)].[All]" allUniqueName="[Sheet1].[Transaction Date (Month Index)].[All]" dimensionUniqueName="[Sheet1]" displayFolder="" count="0" memberValueDatatype="20" unbalanced="0" hidden="1"/>
    <cacheHierarchy uniqueName="[Measures].[Sum of Amount]" caption="Sum of Amount" measure="1" displayFolder="" measureGroup="Sheet1" count="0">
      <extLst>
        <ext xmlns:x15="http://schemas.microsoft.com/office/spreadsheetml/2010/11/main" uri="{B97F6D7D-B522-45F9-BDA1-12C45D357490}">
          <x15:cacheHierarchy aggregatedColumn="60"/>
        </ext>
      </extLst>
    </cacheHierarchy>
    <cacheHierarchy uniqueName="[Measures].[Sum of Loan Amount]" caption="Sum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Loan_Portfolio_Data" count="0">
      <extLst>
        <ext xmlns:x15="http://schemas.microsoft.com/office/spreadsheetml/2010/11/main" uri="{B97F6D7D-B522-45F9-BDA1-12C45D357490}">
          <x15:cacheHierarchy aggregatedColumn="26"/>
        </ext>
      </extLst>
    </cacheHierarchy>
    <cacheHierarchy uniqueName="[Measures].[Average of Loan Amount]" caption="Average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Sum of Client id]" caption="Sum of Client id" measure="1" displayFolder="" measureGroup="Loan_Portfolio_Data" count="0">
      <extLst>
        <ext xmlns:x15="http://schemas.microsoft.com/office/spreadsheetml/2010/11/main" uri="{B97F6D7D-B522-45F9-BDA1-12C45D357490}">
          <x15:cacheHierarchy aggregatedColumn="9"/>
        </ext>
      </extLst>
    </cacheHierarchy>
    <cacheHierarchy uniqueName="[Measures].[Count of Client id]" caption="Count of Client id" measure="1" displayFolder="" measureGroup="Loan_Portfolio_Data" count="0">
      <extLst>
        <ext xmlns:x15="http://schemas.microsoft.com/office/spreadsheetml/2010/11/main" uri="{B97F6D7D-B522-45F9-BDA1-12C45D357490}">
          <x15:cacheHierarchy aggregatedColumn="9"/>
        </ext>
      </extLst>
    </cacheHierarchy>
    <cacheHierarchy uniqueName="[Measures].[Sum of Total Rec Prncp]" caption="Sum of Total Rec Prncp" measure="1" displayFolder="" measureGroup="Loan_Portfolio_Data" count="0">
      <extLst>
        <ext xmlns:x15="http://schemas.microsoft.com/office/spreadsheetml/2010/11/main" uri="{B97F6D7D-B522-45F9-BDA1-12C45D357490}">
          <x15:cacheHierarchy aggregatedColumn="46"/>
        </ext>
      </extLst>
    </cacheHierarchy>
    <cacheHierarchy uniqueName="[Measures].[Sum of Total Pymnt]" caption="Sum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Total Pymnt]" caption="Count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Branch]" caption="Count of Branch" measure="1" displayFolder="" measureGroup="Sheet1" count="0">
      <extLst>
        <ext xmlns:x15="http://schemas.microsoft.com/office/spreadsheetml/2010/11/main" uri="{B97F6D7D-B522-45F9-BDA1-12C45D357490}">
          <x15:cacheHierarchy aggregatedColumn="63"/>
        </ext>
      </extLst>
    </cacheHierarchy>
    <cacheHierarchy uniqueName="[Measures].[Distinct Count of Branch]" caption="Distinct Count of Branch" measure="1" displayFolder="" measureGroup="Sheet1" count="0" oneField="1">
      <fieldsUsage count="1">
        <fieldUsage x="1"/>
      </fieldsUsage>
      <extLst>
        <ext xmlns:x15="http://schemas.microsoft.com/office/spreadsheetml/2010/11/main" uri="{B97F6D7D-B522-45F9-BDA1-12C45D357490}">
          <x15:cacheHierarchy aggregatedColumn="63"/>
        </ext>
      </extLst>
    </cacheHierarchy>
    <cacheHierarchy uniqueName="[Measures].[Count of Customer Name]" caption="Count of Customer Name" measure="1" displayFolder="" measureGroup="Sheet1" count="0">
      <extLst>
        <ext xmlns:x15="http://schemas.microsoft.com/office/spreadsheetml/2010/11/main" uri="{B97F6D7D-B522-45F9-BDA1-12C45D357490}">
          <x15:cacheHierarchy aggregatedColumn="56"/>
        </ext>
      </extLst>
    </cacheHierarchy>
    <cacheHierarchy uniqueName="[Measures].[Distinct Count of Customer Name]" caption="Distinct Count of Customer Name" measure="1" displayFolder="" measureGroup="Sheet1" count="0">
      <extLst>
        <ext xmlns:x15="http://schemas.microsoft.com/office/spreadsheetml/2010/11/main" uri="{B97F6D7D-B522-45F9-BDA1-12C45D357490}">
          <x15:cacheHierarchy aggregatedColumn="56"/>
        </ext>
      </extLst>
    </cacheHierarchy>
    <cacheHierarchy uniqueName="[Measures].[Total Transactions]" caption="Total Transactions" measure="1" displayFolder="" measureGroup="Sheet1" count="0"/>
    <cacheHierarchy uniqueName="[Measures].[Total Customers]" caption="Total Customers" measure="1" displayFolder="" measureGroup="Sheet1" count="0"/>
    <cacheHierarchy uniqueName="[Measures].[__XL_Count Sheet1]" caption="__XL_Count Sheet1" measure="1" displayFolder="" measureGroup="Sheet1" count="0" hidden="1"/>
    <cacheHierarchy uniqueName="[Measures].[__XL_Count Loan_Portfolio_Data]" caption="__XL_Count Loan_Portfolio_Data" measure="1" displayFolder="" measureGroup="Loan_Portfolio_Data" count="0" hidden="1"/>
    <cacheHierarchy uniqueName="[Measures].[__No measures defined]" caption="__No measures defined" measure="1" displayFolder="" count="0" hidden="1"/>
  </cacheHierarchies>
  <kpis count="0"/>
  <dimensions count="3">
    <dimension name="Loan_Portfolio_Data" uniqueName="[Loan_Portfolio_Data]" caption="Loan_Portfolio_Data"/>
    <dimension measure="1" name="Measures" uniqueName="[Measures]" caption="Measures"/>
    <dimension name="Sheet1" uniqueName="[Sheet1]" caption="Sheet1"/>
  </dimensions>
  <measureGroups count="2">
    <measureGroup name="Loan_Portfolio_Data" caption="Loan_Portfolio_Data"/>
    <measureGroup name="Sheet1" caption="Sheet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64.52722048611" createdVersion="5" refreshedVersion="6" minRefreshableVersion="3" recordCount="0" supportSubquery="1" supportAdvancedDrill="1" xr:uid="{5478C30D-A669-4D79-89FA-2EF245CEC54E}">
  <cacheSource type="external" connectionId="3"/>
  <cacheFields count="2">
    <cacheField name="[Measures].[Total Transactions]" caption="Total Transactions" numFmtId="0" hierarchy="83" level="32767"/>
    <cacheField name="[Sheet1].[Branch].[Branch]" caption="Branch" numFmtId="0" hierarchy="63" level="1">
      <sharedItems containsSemiMixedTypes="0" containsNonDate="0" containsString="0"/>
    </cacheField>
  </cacheFields>
  <cacheHierarchies count="88">
    <cacheHierarchy uniqueName="[Loan_Portfolio_Data].[State Abbr]" caption="State Abbr" attribute="1" defaultMemberUniqueName="[Loan_Portfolio_Data].[State Abbr].[All]" allUniqueName="[Loan_Portfolio_Data].[State Abbr].[All]" dimensionUniqueName="[Loan_Portfolio_Data]" displayFolder="" count="0" memberValueDatatype="130" unbalanced="0"/>
    <cacheHierarchy uniqueName="[Loan_Portfolio_Data].[Account ID]" caption="Account ID" attribute="1" defaultMemberUniqueName="[Loan_Portfolio_Data].[Account ID].[All]" allUniqueName="[Loan_Portfolio_Data].[Account ID].[All]" dimensionUniqueName="[Loan_Portfolio_Data]" displayFolder="" count="0" memberValueDatatype="130" unbalanced="0"/>
    <cacheHierarchy uniqueName="[Loan_Portfolio_Data].[Age]" caption="Age" attribute="1" defaultMemberUniqueName="[Loan_Portfolio_Data].[Age].[All]" allUniqueName="[Loan_Portfolio_Data].[Age].[All]" dimensionUniqueName="[Loan_Portfolio_Data]" displayFolder="" count="0" memberValueDatatype="130" unbalanced="0"/>
    <cacheHierarchy uniqueName="[Loan_Portfolio_Data].[BH Name]" caption="BH Name" attribute="1" defaultMemberUniqueName="[Loan_Portfolio_Data].[BH Name].[All]" allUniqueName="[Loan_Portfolio_Data].[BH Name].[All]" dimensionUniqueName="[Loan_Portfolio_Data]" displayFolder="" count="0" memberValueDatatype="130" unbalanced="0"/>
    <cacheHierarchy uniqueName="[Loan_Portfolio_Data].[Bank Name]" caption="Bank Name" attribute="1" defaultMemberUniqueName="[Loan_Portfolio_Data].[Bank Name].[All]" allUniqueName="[Loan_Portfolio_Data].[Bank Name].[All]" dimensionUniqueName="[Loan_Portfolio_Data]" displayFolder="" count="0" memberValueDatatype="130" unbalanced="0"/>
    <cacheHierarchy uniqueName="[Loan_Portfolio_Data].[Branch Name]" caption="Branch Name" attribute="1" defaultMemberUniqueName="[Loan_Portfolio_Data].[Branch Name].[All]" allUniqueName="[Loan_Portfolio_Data].[Branch Name].[All]" dimensionUniqueName="[Loan_Portfolio_Data]" displayFolder="" count="0" memberValueDatatype="130" unbalanced="0"/>
    <cacheHierarchy uniqueName="[Loan_Portfolio_Data].[Caste]" caption="Caste" attribute="1" defaultMemberUniqueName="[Loan_Portfolio_Data].[Caste].[All]" allUniqueName="[Loan_Portfolio_Data].[Caste].[All]" dimensionUniqueName="[Loan_Portfolio_Data]" displayFolder="" count="0" memberValueDatatype="130" unbalanced="0"/>
    <cacheHierarchy uniqueName="[Loan_Portfolio_Data].[Center Id]" caption="Center Id" attribute="1" defaultMemberUniqueName="[Loan_Portfolio_Data].[Center Id].[All]" allUniqueName="[Loan_Portfolio_Data].[Center Id].[All]" dimensionUniqueName="[Loan_Portfolio_Data]" displayFolder="" count="0" memberValueDatatype="20" unbalanced="0"/>
    <cacheHierarchy uniqueName="[Loan_Portfolio_Data].[City]" caption="City" attribute="1" defaultMemberUniqueName="[Loan_Portfolio_Data].[City].[All]" allUniqueName="[Loan_Portfolio_Data].[City].[All]" dimensionUniqueName="[Loan_Portfolio_Data]" displayFolder="" count="0" memberValueDatatype="130" unbalanced="0"/>
    <cacheHierarchy uniqueName="[Loan_Portfolio_Data].[Client id]" caption="Client id" attribute="1" defaultMemberUniqueName="[Loan_Portfolio_Data].[Client id].[All]" allUniqueName="[Loan_Portfolio_Data].[Client id].[All]" dimensionUniqueName="[Loan_Portfolio_Data]" displayFolder="" count="0" memberValueDatatype="20" unbalanced="0"/>
    <cacheHierarchy uniqueName="[Loan_Portfolio_Data].[Client Name]" caption="Client Name" attribute="1" defaultMemberUniqueName="[Loan_Portfolio_Data].[Client Name].[All]" allUniqueName="[Loan_Portfolio_Data].[Client Name].[All]" dimensionUniqueName="[Loan_Portfolio_Data]" displayFolder="" count="0" memberValueDatatype="130" unbalanced="0"/>
    <cacheHierarchy uniqueName="[Loan_Portfolio_Data].[Close Client]" caption="Close Client" attribute="1" defaultMemberUniqueName="[Loan_Portfolio_Data].[Close Client].[All]" allUniqueName="[Loan_Portfolio_Data].[Close Client].[All]" dimensionUniqueName="[Loan_Portfolio_Data]" displayFolder="" count="0" memberValueDatatype="130" unbalanced="0"/>
    <cacheHierarchy uniqueName="[Loan_Portfolio_Data].[Closed Date]" caption="Closed Date" attribute="1" defaultMemberUniqueName="[Loan_Portfolio_Data].[Closed Date].[All]" allUniqueName="[Loan_Portfolio_Data].[Closed Date].[All]" dimensionUniqueName="[Loan_Portfolio_Data]" displayFolder="" count="0" memberValueDatatype="130" unbalanced="0"/>
    <cacheHierarchy uniqueName="[Loan_Portfolio_Data].[Credif Officer Name]" caption="Credif Officer Name" attribute="1" defaultMemberUniqueName="[Loan_Portfolio_Data].[Credif Officer Name].[All]" allUniqueName="[Loan_Portfolio_Data].[Credif Officer Name].[All]" dimensionUniqueName="[Loan_Portfolio_Data]" displayFolder="" count="0" memberValueDatatype="130" unbalanced="0"/>
    <cacheHierarchy uniqueName="[Loan_Portfolio_Data].[Dateof Birth]" caption="Dateof Birth" attribute="1" time="1" defaultMemberUniqueName="[Loan_Portfolio_Data].[Dateof Birth].[All]" allUniqueName="[Loan_Portfolio_Data].[Dateof Birth].[All]" dimensionUniqueName="[Loan_Portfolio_Data]" displayFolder="" count="0" memberValueDatatype="7" unbalanced="0"/>
    <cacheHierarchy uniqueName="[Loan_Portfolio_Data].[Disb By]" caption="Disb By" attribute="1" defaultMemberUniqueName="[Loan_Portfolio_Data].[Disb By].[All]" allUniqueName="[Loan_Portfolio_Data].[Disb By].[All]" dimensionUniqueName="[Loan_Portfolio_Data]" displayFolder="" count="0" memberValueDatatype="130" unbalanced="0"/>
    <cacheHierarchy uniqueName="[Loan_Portfolio_Data].[Disbursement Date]" caption="Disbursement Date" attribute="1" time="1" defaultMemberUniqueName="[Loan_Portfolio_Data].[Disbursement Date].[All]" allUniqueName="[Loan_Portfolio_Data].[Disbursement Date].[All]" dimensionUniqueName="[Loan_Portfolio_Data]" displayFolder="" count="0" memberValueDatatype="7" unbalanced="0"/>
    <cacheHierarchy uniqueName="[Loan_Portfolio_Data].[Disbursement Date (Years)]" caption="Disbursement Date (Years)" attribute="1" defaultMemberUniqueName="[Loan_Portfolio_Data].[Disbursement Date (Years)].[All]" allUniqueName="[Loan_Portfolio_Data].[Disbursement Date (Years)].[All]" dimensionUniqueName="[Loan_Portfolio_Data]" displayFolder="" count="0" memberValueDatatype="130" unbalanced="0"/>
    <cacheHierarchy uniqueName="[Loan_Portfolio_Data].[Gender ID]" caption="Gender ID" attribute="1" defaultMemberUniqueName="[Loan_Portfolio_Data].[Gender ID].[All]" allUniqueName="[Loan_Portfolio_Data].[Gender ID].[All]" dimensionUniqueName="[Loan_Portfolio_Data]" displayFolder="" count="0" memberValueDatatype="130" unbalanced="0"/>
    <cacheHierarchy uniqueName="[Loan_Portfolio_Data].[Home Ownership]" caption="Home Ownership" attribute="1" defaultMemberUniqueName="[Loan_Portfolio_Data].[Home Ownership].[All]" allUniqueName="[Loan_Portfolio_Data].[Home Ownership].[All]" dimensionUniqueName="[Loan_Portfolio_Data]" displayFolder="" count="0" memberValueDatatype="130" unbalanced="0"/>
    <cacheHierarchy uniqueName="[Loan_Portfolio_Data].[Loan Status]" caption="Loan Status" attribute="1" defaultMemberUniqueName="[Loan_Portfolio_Data].[Loan Status].[All]" allUniqueName="[Loan_Portfolio_Data].[Loan Status].[All]" dimensionUniqueName="[Loan_Portfolio_Data]" displayFolder="" count="0" memberValueDatatype="130" unbalanced="0"/>
    <cacheHierarchy uniqueName="[Loan_Portfolio_Data].[Loan Transferdate]" caption="Loan Transferdate" attribute="1" defaultMemberUniqueName="[Loan_Portfolio_Data].[Loan Transferdate].[All]" allUniqueName="[Loan_Portfolio_Data].[Loan Transferdate].[All]" dimensionUniqueName="[Loan_Portfolio_Data]" displayFolder="" count="0" memberValueDatatype="130" unbalanced="0"/>
    <cacheHierarchy uniqueName="[Loan_Portfolio_Data].[NextMeetingDate]" caption="NextMeetingDate" attribute="1" time="1" defaultMemberUniqueName="[Loan_Portfolio_Data].[NextMeetingDate].[All]" allUniqueName="[Loan_Portfolio_Data].[NextMeetingDate].[All]" dimensionUniqueName="[Loan_Portfolio_Data]" displayFolder="" count="0" memberValueDatatype="7" unbalanced="0"/>
    <cacheHierarchy uniqueName="[Loan_Portfolio_Data].[Product Code]" caption="Product Code" attribute="1" defaultMemberUniqueName="[Loan_Portfolio_Data].[Product Code].[All]" allUniqueName="[Loan_Portfolio_Data].[Product Code].[All]" dimensionUniqueName="[Loan_Portfolio_Data]" displayFolder="" count="0" memberValueDatatype="130" unbalanced="0"/>
    <cacheHierarchy uniqueName="[Loan_Portfolio_Data].[Grrade]" caption="Grrade" attribute="1" defaultMemberUniqueName="[Loan_Portfolio_Data].[Grrade].[All]" allUniqueName="[Loan_Portfolio_Data].[Grrade].[All]" dimensionUniqueName="[Loan_Portfolio_Data]" displayFolder="" count="0" memberValueDatatype="130" unbalanced="0"/>
    <cacheHierarchy uniqueName="[Loan_Portfolio_Data].[Sub Grade]" caption="Sub Grade" attribute="1" defaultMemberUniqueName="[Loan_Portfolio_Data].[Sub Grade].[All]" allUniqueName="[Loan_Portfolio_Data].[Sub Grade].[All]" dimensionUniqueName="[Loan_Portfolio_Data]" displayFolder="" count="0" memberValueDatatype="130" unbalanced="0"/>
    <cacheHierarchy uniqueName="[Loan_Portfolio_Data].[Product Id]" caption="Product Id" attribute="1" defaultMemberUniqueName="[Loan_Portfolio_Data].[Product Id].[All]" allUniqueName="[Loan_Portfolio_Data].[Product Id].[All]" dimensionUniqueName="[Loan_Portfolio_Data]" displayFolder="" count="0" memberValueDatatype="130" unbalanced="0"/>
    <cacheHierarchy uniqueName="[Loan_Portfolio_Data].[Purpose Category]" caption="Purpose Category" attribute="1" defaultMemberUniqueName="[Loan_Portfolio_Data].[Purpose Category].[All]" allUniqueName="[Loan_Portfolio_Data].[Purpose Category].[All]" dimensionUniqueName="[Loan_Portfolio_Data]" displayFolder="" count="0" memberValueDatatype="130" unbalanced="0"/>
    <cacheHierarchy uniqueName="[Loan_Portfolio_Data].[Region Name]" caption="Region Name" attribute="1" defaultMemberUniqueName="[Loan_Portfolio_Data].[Region Name].[All]" allUniqueName="[Loan_Portfolio_Data].[Region Name].[All]" dimensionUniqueName="[Loan_Portfolio_Data]" displayFolder="" count="0" memberValueDatatype="130" unbalanced="0"/>
    <cacheHierarchy uniqueName="[Loan_Portfolio_Data].[Religion]" caption="Religion" attribute="1" defaultMemberUniqueName="[Loan_Portfolio_Data].[Religion].[All]" allUniqueName="[Loan_Portfolio_Data].[Religion].[All]" dimensionUniqueName="[Loan_Portfolio_Data]" displayFolder="" count="0" memberValueDatatype="130" unbalanced="0"/>
    <cacheHierarchy uniqueName="[Loan_Portfolio_Data].[Verification Status]" caption="Verification Status" attribute="1" defaultMemberUniqueName="[Loan_Portfolio_Data].[Verification Status].[All]" allUniqueName="[Loan_Portfolio_Data].[Verification Status].[All]" dimensionUniqueName="[Loan_Portfolio_Data]" displayFolder="" count="0" memberValueDatatype="130" unbalanced="0"/>
    <cacheHierarchy uniqueName="[Loan_Portfolio_Data].[State Abbr1]" caption="State Abbr1" attribute="1" defaultMemberUniqueName="[Loan_Portfolio_Data].[State Abbr1].[All]" allUniqueName="[Loan_Portfolio_Data].[State Abbr1].[All]" dimensionUniqueName="[Loan_Portfolio_Data]" displayFolder="" count="0" memberValueDatatype="130" unbalanced="0"/>
    <cacheHierarchy uniqueName="[Loan_Portfolio_Data].[State Name]" caption="State Name" attribute="1" defaultMemberUniqueName="[Loan_Portfolio_Data].[State Name].[All]" allUniqueName="[Loan_Portfolio_Data].[State Name].[All]" dimensionUniqueName="[Loan_Portfolio_Data]" displayFolder="" count="0" memberValueDatatype="130" unbalanced="0"/>
    <cacheHierarchy uniqueName="[Loan_Portfolio_Data].[Tranfer Logic]" caption="Tranfer Logic" attribute="1" defaultMemberUniqueName="[Loan_Portfolio_Data].[Tranfer Logic].[All]" allUniqueName="[Loan_Portfolio_Data].[Tranfer Logic].[All]" dimensionUniqueName="[Loan_Portfolio_Data]" displayFolder="" count="0" memberValueDatatype="130" unbalanced="0"/>
    <cacheHierarchy uniqueName="[Loan_Portfolio_Data].[Is Delinquent Loan]" caption="Is Delinquent Loan" attribute="1" defaultMemberUniqueName="[Loan_Portfolio_Data].[Is Delinquent Loan].[All]" allUniqueName="[Loan_Portfolio_Data].[Is Delinquent Loan].[All]" dimensionUniqueName="[Loan_Portfolio_Data]" displayFolder="" count="0" memberValueDatatype="130" unbalanced="0"/>
    <cacheHierarchy uniqueName="[Loan_Portfolio_Data].[Is Default Loan]" caption="Is Default Loan" attribute="1" defaultMemberUniqueName="[Loan_Portfolio_Data].[Is Default Loan].[All]" allUniqueName="[Loan_Portfolio_Data].[Is Default Loan].[All]" dimensionUniqueName="[Loan_Portfolio_Data]" displayFolder="" count="0" memberValueDatatype="130" unbalanced="0"/>
    <cacheHierarchy uniqueName="[Loan_Portfolio_Data].[Age _T]" caption="Age _T" attribute="1" defaultMemberUniqueName="[Loan_Portfolio_Data].[Age _T].[All]" allUniqueName="[Loan_Portfolio_Data].[Age _T].[All]" dimensionUniqueName="[Loan_Portfolio_Data]" displayFolder="" count="0" memberValueDatatype="20" unbalanced="0"/>
    <cacheHierarchy uniqueName="[Loan_Portfolio_Data].[Delinq 2 Yrs]" caption="Delinq 2 Yrs" attribute="1" defaultMemberUniqueName="[Loan_Portfolio_Data].[Delinq 2 Yrs].[All]" allUniqueName="[Loan_Portfolio_Data].[Delinq 2 Yrs].[All]" dimensionUniqueName="[Loan_Portfolio_Data]" displayFolder="" count="0" memberValueDatatype="20" unbalanced="0"/>
    <cacheHierarchy uniqueName="[Loan_Portfolio_Data].[Application Type]" caption="Application Type" attribute="1" defaultMemberUniqueName="[Loan_Portfolio_Data].[Application Type].[All]" allUniqueName="[Loan_Portfolio_Data].[Application Type].[All]" dimensionUniqueName="[Loan_Portfolio_Data]" displayFolder="" count="0" memberValueDatatype="130" unbalanced="0"/>
    <cacheHierarchy uniqueName="[Loan_Portfolio_Data].[Loan Amount]" caption="Loan Amount" attribute="1" defaultMemberUniqueName="[Loan_Portfolio_Data].[Loan Amount].[All]" allUniqueName="[Loan_Portfolio_Data].[Loan Amount].[All]" dimensionUniqueName="[Loan_Portfolio_Data]" displayFolder="" count="0" memberValueDatatype="20" unbalanced="0"/>
    <cacheHierarchy uniqueName="[Loan_Portfolio_Data].[Funded Amount]" caption="Funded Amount" attribute="1" defaultMemberUniqueName="[Loan_Portfolio_Data].[Funded Amount].[All]" allUniqueName="[Loan_Portfolio_Data].[Funded Amount].[All]" dimensionUniqueName="[Loan_Portfolio_Data]" displayFolder="" count="0" memberValueDatatype="20" unbalanced="0"/>
    <cacheHierarchy uniqueName="[Loan_Portfolio_Data].[Funded Amount Inv]" caption="Funded Amount Inv" attribute="1" defaultMemberUniqueName="[Loan_Portfolio_Data].[Funded Amount Inv].[All]" allUniqueName="[Loan_Portfolio_Data].[Funded Amount Inv].[All]" dimensionUniqueName="[Loan_Portfolio_Data]" displayFolder="" count="0" memberValueDatatype="5" unbalanced="0"/>
    <cacheHierarchy uniqueName="[Loan_Portfolio_Data].[Term]" caption="Term" attribute="1" defaultMemberUniqueName="[Loan_Portfolio_Data].[Term].[All]" allUniqueName="[Loan_Portfolio_Data].[Term].[All]" dimensionUniqueName="[Loan_Portfolio_Data]" displayFolder="" count="0" memberValueDatatype="130" unbalanced="0"/>
    <cacheHierarchy uniqueName="[Loan_Portfolio_Data].[Int Rate]" caption="Int Rate" attribute="1" defaultMemberUniqueName="[Loan_Portfolio_Data].[Int Rate].[All]" allUniqueName="[Loan_Portfolio_Data].[Int Rate].[All]" dimensionUniqueName="[Loan_Portfolio_Data]" displayFolder="" count="0" memberValueDatatype="5" unbalanced="0"/>
    <cacheHierarchy uniqueName="[Loan_Portfolio_Data].[Total Pymnt]" caption="Total Pymnt" attribute="1" defaultMemberUniqueName="[Loan_Portfolio_Data].[Total Pymnt].[All]" allUniqueName="[Loan_Portfolio_Data].[Total Pymnt].[All]" dimensionUniqueName="[Loan_Portfolio_Data]" displayFolder="" count="0" memberValueDatatype="5" unbalanced="0"/>
    <cacheHierarchy uniqueName="[Loan_Portfolio_Data].[Total Pymnt inv]" caption="Total Pymnt inv" attribute="1" defaultMemberUniqueName="[Loan_Portfolio_Data].[Total Pymnt inv].[All]" allUniqueName="[Loan_Portfolio_Data].[Total Pymnt inv].[All]" dimensionUniqueName="[Loan_Portfolio_Data]" displayFolder="" count="0" memberValueDatatype="5" unbalanced="0"/>
    <cacheHierarchy uniqueName="[Loan_Portfolio_Data].[Total Rec Prncp]" caption="Total Rec Prncp" attribute="1" defaultMemberUniqueName="[Loan_Portfolio_Data].[Total Rec Prncp].[All]" allUniqueName="[Loan_Portfolio_Data].[Total Rec Prncp].[All]" dimensionUniqueName="[Loan_Portfolio_Data]" displayFolder="" count="0" memberValueDatatype="5" unbalanced="0"/>
    <cacheHierarchy uniqueName="[Loan_Portfolio_Data].[Total Fees]" caption="Total Fees" attribute="1" defaultMemberUniqueName="[Loan_Portfolio_Data].[Total Fees].[All]" allUniqueName="[Loan_Portfolio_Data].[Total Fees].[All]" dimensionUniqueName="[Loan_Portfolio_Data]" displayFolder="" count="0" memberValueDatatype="5" unbalanced="0"/>
    <cacheHierarchy uniqueName="[Loan_Portfolio_Data].[Total Rrec int]" caption="Total Rrec int" attribute="1" defaultMemberUniqueName="[Loan_Portfolio_Data].[Total Rrec int].[All]" allUniqueName="[Loan_Portfolio_Data].[Total Rrec int].[All]" dimensionUniqueName="[Loan_Portfolio_Data]" displayFolder="" count="0" memberValueDatatype="5" unbalanced="0"/>
    <cacheHierarchy uniqueName="[Loan_Portfolio_Data].[Total Rec Late fee]" caption="Total Rec Late fee" attribute="1" defaultMemberUniqueName="[Loan_Portfolio_Data].[Total Rec Late fee].[All]" allUniqueName="[Loan_Portfolio_Data].[Total Rec Late fee].[All]" dimensionUniqueName="[Loan_Portfolio_Data]" displayFolder="" count="0" memberValueDatatype="5" unbalanced="0"/>
    <cacheHierarchy uniqueName="[Loan_Portfolio_Data].[Recoveries]" caption="Recoveries" attribute="1" defaultMemberUniqueName="[Loan_Portfolio_Data].[Recoveries].[All]" allUniqueName="[Loan_Portfolio_Data].[Recoveries].[All]" dimensionUniqueName="[Loan_Portfolio_Data]" displayFolder="" count="0" memberValueDatatype="5" unbalanced="0"/>
    <cacheHierarchy uniqueName="[Loan_Portfolio_Data].[Collection Recovery fee]" caption="Collection Recovery fee" attribute="1" defaultMemberUniqueName="[Loan_Portfolio_Data].[Collection Recovery fee].[All]" allUniqueName="[Loan_Portfolio_Data].[Collection Recovery fee].[All]" dimensionUniqueName="[Loan_Portfolio_Data]" displayFolder="" count="0" memberValueDatatype="5" unbalanced="0"/>
    <cacheHierarchy uniqueName="[Loan_Portfolio_Data].[Disbursement Date (Year)]" caption="Disbursement Date (Year)" attribute="1" defaultMemberUniqueName="[Loan_Portfolio_Data].[Disbursement Date (Year)].[All]" allUniqueName="[Loan_Portfolio_Data].[Disbursement Date (Year)].[All]" dimensionUniqueName="[Loan_Portfolio_Data]" displayFolder="" count="0" memberValueDatatype="130" unbalanced="0"/>
    <cacheHierarchy uniqueName="[Loan_Portfolio_Data].[Disbursement Date (Quarter)]" caption="Disbursement Date (Quarter)" attribute="1" defaultMemberUniqueName="[Loan_Portfolio_Data].[Disbursement Date (Quarter)].[All]" allUniqueName="[Loan_Portfolio_Data].[Disbursement Date (Quarter)].[All]" dimensionUniqueName="[Loan_Portfolio_Data]" displayFolder="" count="0" memberValueDatatype="130" unbalanced="0"/>
    <cacheHierarchy uniqueName="[Loan_Portfolio_Data].[Disbursement Date (Month)]" caption="Disbursement Date (Month)" attribute="1" defaultMemberUniqueName="[Loan_Portfolio_Data].[Disbursement Date (Month)].[All]" allUniqueName="[Loan_Portfolio_Data].[Disbursement Date (Month)].[All]" dimensionUniqueName="[Loan_Portfolio_Data]" displayFolder="" count="0" memberValueDatatype="130" unbalanced="0"/>
    <cacheHierarchy uniqueName="[Sheet1].[Customer ID]" caption="Customer ID" attribute="1" defaultMemberUniqueName="[Sheet1].[Customer ID].[All]" allUniqueName="[Sheet1].[Customer ID].[All]" dimensionUniqueName="[Sheet1]" displayFolder="" count="0" memberValueDatatype="130" unbalanced="0"/>
    <cacheHierarchy uniqueName="[Sheet1].[Customer Name]" caption="Customer Name" attribute="1" defaultMemberUniqueName="[Sheet1].[Customer Name].[All]" allUniqueName="[Sheet1].[Customer Name].[All]" dimensionUniqueName="[Sheet1]" displayFolder="" count="0" memberValueDatatype="130" unbalanced="0"/>
    <cacheHierarchy uniqueName="[Sheet1].[Account Number]" caption="Account Number" attribute="1" defaultMemberUniqueName="[Sheet1].[Account Number].[All]" allUniqueName="[Sheet1].[Account Number].[All]" dimensionUniqueName="[Sheet1]" displayFolder="" count="0" memberValueDatatype="20" unbalanced="0"/>
    <cacheHierarchy uniqueName="[Sheet1].[Transaction Date]" caption="Transaction Date" attribute="1" time="1" defaultMemberUniqueName="[Sheet1].[Transaction Date].[All]" allUniqueName="[Sheet1].[Transaction Date].[All]" dimensionUniqueName="[Sheet1]" displayFolder="" count="2" memberValueDatatype="7" unbalanced="0"/>
    <cacheHierarchy uniqueName="[Sheet1].[Transaction Type]" caption="Transaction Type" attribute="1" defaultMemberUniqueName="[Sheet1].[Transaction Type].[All]" allUniqueName="[Sheet1].[Transaction Type].[All]" dimensionUniqueName="[Sheet1]" displayFolder="" count="2" memberValueDatatype="130" unbalanced="0"/>
    <cacheHierarchy uniqueName="[Sheet1].[Amount]" caption="Amount" attribute="1" defaultMemberUniqueName="[Sheet1].[Amount].[All]" allUniqueName="[Sheet1].[Amount].[All]" dimensionUniqueName="[Sheet1]" displayFolder="" count="0" memberValueDatatype="5" unbalanced="0"/>
    <cacheHierarchy uniqueName="[Sheet1].[Balance]" caption="Balance" attribute="1" defaultMemberUniqueName="[Sheet1].[Balance].[All]" allUniqueName="[Sheet1].[Balance].[All]" dimensionUniqueName="[Sheet1]" displayFolder="" count="0" memberValueDatatype="5" unbalanced="0"/>
    <cacheHierarchy uniqueName="[Sheet1].[Description]" caption="Description" attribute="1" defaultMemberUniqueName="[Sheet1].[Description].[All]" allUniqueName="[Sheet1].[Description].[All]" dimensionUniqueName="[Sheet1]" displayFolder="" count="0" memberValueDatatype="130" unbalanced="0"/>
    <cacheHierarchy uniqueName="[Sheet1].[Branch]" caption="Branch" attribute="1" defaultMemberUniqueName="[Sheet1].[Branch].[All]" allUniqueName="[Sheet1].[Branch].[All]" dimensionUniqueName="[Sheet1]" displayFolder="" count="2" memberValueDatatype="130" unbalanced="0">
      <fieldsUsage count="2">
        <fieldUsage x="-1"/>
        <fieldUsage x="1"/>
      </fieldsUsage>
    </cacheHierarchy>
    <cacheHierarchy uniqueName="[Sheet1].[Transaction Method]" caption="Transaction Method" attribute="1" defaultMemberUniqueName="[Sheet1].[Transaction Method].[All]" allUniqueName="[Sheet1].[Transaction Method].[All]" dimensionUniqueName="[Sheet1]" displayFolder="" count="2" memberValueDatatype="130" unbalanced="0"/>
    <cacheHierarchy uniqueName="[Sheet1].[Currency]" caption="Currency" attribute="1" defaultMemberUniqueName="[Sheet1].[Currency].[All]" allUniqueName="[Sheet1].[Currency].[All]" dimensionUniqueName="[Sheet1]" displayFolder="" count="2" memberValueDatatype="130" unbalanced="0"/>
    <cacheHierarchy uniqueName="[Sheet1].[Bank Name]" caption="Bank Name" attribute="1" defaultMemberUniqueName="[Sheet1].[Bank Name].[All]" allUniqueName="[Sheet1].[Bank Name].[All]" dimensionUniqueName="[Sheet1]" displayFolder="" count="2" memberValueDatatype="130" unbalanced="0"/>
    <cacheHierarchy uniqueName="[Sheet1].[Transaction Date (Month)]" caption="Transaction Date (Month)" attribute="1" defaultMemberUniqueName="[Sheet1].[Transaction Date (Month)].[All]" allUniqueName="[Sheet1].[Transaction Date (Month)].[All]" dimensionUniqueName="[Sheet1]" displayFolder="" count="0" memberValueDatatype="130" unbalanced="0"/>
    <cacheHierarchy uniqueName="[Loan_Portfolio_Data].[Disbursement Date (Month Index)]" caption="Disbursement Date (Month Index)" attribute="1" defaultMemberUniqueName="[Loan_Portfolio_Data].[Disbursement Date (Month Index)].[All]" allUniqueName="[Loan_Portfolio_Data].[Disbursement Date (Month Index)].[All]" dimensionUniqueName="[Loan_Portfolio_Data]" displayFolder="" count="0" memberValueDatatype="20" unbalanced="0" hidden="1"/>
    <cacheHierarchy uniqueName="[Sheet1].[Transaction Date (Month Index)]" caption="Transaction Date (Month Index)" attribute="1" defaultMemberUniqueName="[Sheet1].[Transaction Date (Month Index)].[All]" allUniqueName="[Sheet1].[Transaction Date (Month Index)].[All]" dimensionUniqueName="[Sheet1]" displayFolder="" count="0" memberValueDatatype="20" unbalanced="0" hidden="1"/>
    <cacheHierarchy uniqueName="[Measures].[Sum of Amount]" caption="Sum of Amount" measure="1" displayFolder="" measureGroup="Sheet1" count="0">
      <extLst>
        <ext xmlns:x15="http://schemas.microsoft.com/office/spreadsheetml/2010/11/main" uri="{B97F6D7D-B522-45F9-BDA1-12C45D357490}">
          <x15:cacheHierarchy aggregatedColumn="60"/>
        </ext>
      </extLst>
    </cacheHierarchy>
    <cacheHierarchy uniqueName="[Measures].[Sum of Loan Amount]" caption="Sum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Loan_Portfolio_Data" count="0">
      <extLst>
        <ext xmlns:x15="http://schemas.microsoft.com/office/spreadsheetml/2010/11/main" uri="{B97F6D7D-B522-45F9-BDA1-12C45D357490}">
          <x15:cacheHierarchy aggregatedColumn="26"/>
        </ext>
      </extLst>
    </cacheHierarchy>
    <cacheHierarchy uniqueName="[Measures].[Average of Loan Amount]" caption="Average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Sum of Client id]" caption="Sum of Client id" measure="1" displayFolder="" measureGroup="Loan_Portfolio_Data" count="0">
      <extLst>
        <ext xmlns:x15="http://schemas.microsoft.com/office/spreadsheetml/2010/11/main" uri="{B97F6D7D-B522-45F9-BDA1-12C45D357490}">
          <x15:cacheHierarchy aggregatedColumn="9"/>
        </ext>
      </extLst>
    </cacheHierarchy>
    <cacheHierarchy uniqueName="[Measures].[Count of Client id]" caption="Count of Client id" measure="1" displayFolder="" measureGroup="Loan_Portfolio_Data" count="0">
      <extLst>
        <ext xmlns:x15="http://schemas.microsoft.com/office/spreadsheetml/2010/11/main" uri="{B97F6D7D-B522-45F9-BDA1-12C45D357490}">
          <x15:cacheHierarchy aggregatedColumn="9"/>
        </ext>
      </extLst>
    </cacheHierarchy>
    <cacheHierarchy uniqueName="[Measures].[Sum of Total Rec Prncp]" caption="Sum of Total Rec Prncp" measure="1" displayFolder="" measureGroup="Loan_Portfolio_Data" count="0">
      <extLst>
        <ext xmlns:x15="http://schemas.microsoft.com/office/spreadsheetml/2010/11/main" uri="{B97F6D7D-B522-45F9-BDA1-12C45D357490}">
          <x15:cacheHierarchy aggregatedColumn="46"/>
        </ext>
      </extLst>
    </cacheHierarchy>
    <cacheHierarchy uniqueName="[Measures].[Sum of Total Pymnt]" caption="Sum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Total Pymnt]" caption="Count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Branch]" caption="Count of Branch" measure="1" displayFolder="" measureGroup="Sheet1" count="0">
      <extLst>
        <ext xmlns:x15="http://schemas.microsoft.com/office/spreadsheetml/2010/11/main" uri="{B97F6D7D-B522-45F9-BDA1-12C45D357490}">
          <x15:cacheHierarchy aggregatedColumn="63"/>
        </ext>
      </extLst>
    </cacheHierarchy>
    <cacheHierarchy uniqueName="[Measures].[Distinct Count of Branch]" caption="Distinct Count of Branch" measure="1" displayFolder="" measureGroup="Sheet1" count="0">
      <extLst>
        <ext xmlns:x15="http://schemas.microsoft.com/office/spreadsheetml/2010/11/main" uri="{B97F6D7D-B522-45F9-BDA1-12C45D357490}">
          <x15:cacheHierarchy aggregatedColumn="63"/>
        </ext>
      </extLst>
    </cacheHierarchy>
    <cacheHierarchy uniqueName="[Measures].[Count of Customer Name]" caption="Count of Customer Name" measure="1" displayFolder="" measureGroup="Sheet1" count="0">
      <extLst>
        <ext xmlns:x15="http://schemas.microsoft.com/office/spreadsheetml/2010/11/main" uri="{B97F6D7D-B522-45F9-BDA1-12C45D357490}">
          <x15:cacheHierarchy aggregatedColumn="56"/>
        </ext>
      </extLst>
    </cacheHierarchy>
    <cacheHierarchy uniqueName="[Measures].[Distinct Count of Customer Name]" caption="Distinct Count of Customer Name" measure="1" displayFolder="" measureGroup="Sheet1" count="0">
      <extLst>
        <ext xmlns:x15="http://schemas.microsoft.com/office/spreadsheetml/2010/11/main" uri="{B97F6D7D-B522-45F9-BDA1-12C45D357490}">
          <x15:cacheHierarchy aggregatedColumn="56"/>
        </ext>
      </extLst>
    </cacheHierarchy>
    <cacheHierarchy uniqueName="[Measures].[Total Transactions]" caption="Total Transactions" measure="1" displayFolder="" measureGroup="Sheet1" count="0" oneField="1">
      <fieldsUsage count="1">
        <fieldUsage x="0"/>
      </fieldsUsage>
    </cacheHierarchy>
    <cacheHierarchy uniqueName="[Measures].[Total Customers]" caption="Total Customers" measure="1" displayFolder="" measureGroup="Sheet1" count="0"/>
    <cacheHierarchy uniqueName="[Measures].[__XL_Count Sheet1]" caption="__XL_Count Sheet1" measure="1" displayFolder="" measureGroup="Sheet1" count="0" hidden="1"/>
    <cacheHierarchy uniqueName="[Measures].[__XL_Count Loan_Portfolio_Data]" caption="__XL_Count Loan_Portfolio_Data" measure="1" displayFolder="" measureGroup="Loan_Portfolio_Data" count="0" hidden="1"/>
    <cacheHierarchy uniqueName="[Measures].[__No measures defined]" caption="__No measures defined" measure="1" displayFolder="" count="0" hidden="1"/>
  </cacheHierarchies>
  <kpis count="0"/>
  <dimensions count="3">
    <dimension name="Loan_Portfolio_Data" uniqueName="[Loan_Portfolio_Data]" caption="Loan_Portfolio_Data"/>
    <dimension measure="1" name="Measures" uniqueName="[Measures]" caption="Measures"/>
    <dimension name="Sheet1" uniqueName="[Sheet1]" caption="Sheet1"/>
  </dimensions>
  <measureGroups count="2">
    <measureGroup name="Loan_Portfolio_Data" caption="Loan_Portfolio_Data"/>
    <measureGroup name="Sheet1" caption="Sheet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64.527220601849" createdVersion="5" refreshedVersion="6" minRefreshableVersion="3" recordCount="0" supportSubquery="1" supportAdvancedDrill="1" xr:uid="{3D708D75-E023-4D18-8D48-9818CE4F62BC}">
  <cacheSource type="external" connectionId="3"/>
  <cacheFields count="2">
    <cacheField name="[Measures].[Total Customers]" caption="Total Customers" numFmtId="0" hierarchy="84" level="32767"/>
    <cacheField name="[Sheet1].[Branch].[Branch]" caption="Branch" numFmtId="0" hierarchy="63" level="1">
      <sharedItems containsSemiMixedTypes="0" containsNonDate="0" containsString="0"/>
    </cacheField>
  </cacheFields>
  <cacheHierarchies count="88">
    <cacheHierarchy uniqueName="[Loan_Portfolio_Data].[State Abbr]" caption="State Abbr" attribute="1" defaultMemberUniqueName="[Loan_Portfolio_Data].[State Abbr].[All]" allUniqueName="[Loan_Portfolio_Data].[State Abbr].[All]" dimensionUniqueName="[Loan_Portfolio_Data]" displayFolder="" count="0" memberValueDatatype="130" unbalanced="0"/>
    <cacheHierarchy uniqueName="[Loan_Portfolio_Data].[Account ID]" caption="Account ID" attribute="1" defaultMemberUniqueName="[Loan_Portfolio_Data].[Account ID].[All]" allUniqueName="[Loan_Portfolio_Data].[Account ID].[All]" dimensionUniqueName="[Loan_Portfolio_Data]" displayFolder="" count="0" memberValueDatatype="130" unbalanced="0"/>
    <cacheHierarchy uniqueName="[Loan_Portfolio_Data].[Age]" caption="Age" attribute="1" defaultMemberUniqueName="[Loan_Portfolio_Data].[Age].[All]" allUniqueName="[Loan_Portfolio_Data].[Age].[All]" dimensionUniqueName="[Loan_Portfolio_Data]" displayFolder="" count="0" memberValueDatatype="130" unbalanced="0"/>
    <cacheHierarchy uniqueName="[Loan_Portfolio_Data].[BH Name]" caption="BH Name" attribute="1" defaultMemberUniqueName="[Loan_Portfolio_Data].[BH Name].[All]" allUniqueName="[Loan_Portfolio_Data].[BH Name].[All]" dimensionUniqueName="[Loan_Portfolio_Data]" displayFolder="" count="0" memberValueDatatype="130" unbalanced="0"/>
    <cacheHierarchy uniqueName="[Loan_Portfolio_Data].[Bank Name]" caption="Bank Name" attribute="1" defaultMemberUniqueName="[Loan_Portfolio_Data].[Bank Name].[All]" allUniqueName="[Loan_Portfolio_Data].[Bank Name].[All]" dimensionUniqueName="[Loan_Portfolio_Data]" displayFolder="" count="0" memberValueDatatype="130" unbalanced="0"/>
    <cacheHierarchy uniqueName="[Loan_Portfolio_Data].[Branch Name]" caption="Branch Name" attribute="1" defaultMemberUniqueName="[Loan_Portfolio_Data].[Branch Name].[All]" allUniqueName="[Loan_Portfolio_Data].[Branch Name].[All]" dimensionUniqueName="[Loan_Portfolio_Data]" displayFolder="" count="0" memberValueDatatype="130" unbalanced="0"/>
    <cacheHierarchy uniqueName="[Loan_Portfolio_Data].[Caste]" caption="Caste" attribute="1" defaultMemberUniqueName="[Loan_Portfolio_Data].[Caste].[All]" allUniqueName="[Loan_Portfolio_Data].[Caste].[All]" dimensionUniqueName="[Loan_Portfolio_Data]" displayFolder="" count="0" memberValueDatatype="130" unbalanced="0"/>
    <cacheHierarchy uniqueName="[Loan_Portfolio_Data].[Center Id]" caption="Center Id" attribute="1" defaultMemberUniqueName="[Loan_Portfolio_Data].[Center Id].[All]" allUniqueName="[Loan_Portfolio_Data].[Center Id].[All]" dimensionUniqueName="[Loan_Portfolio_Data]" displayFolder="" count="0" memberValueDatatype="20" unbalanced="0"/>
    <cacheHierarchy uniqueName="[Loan_Portfolio_Data].[City]" caption="City" attribute="1" defaultMemberUniqueName="[Loan_Portfolio_Data].[City].[All]" allUniqueName="[Loan_Portfolio_Data].[City].[All]" dimensionUniqueName="[Loan_Portfolio_Data]" displayFolder="" count="0" memberValueDatatype="130" unbalanced="0"/>
    <cacheHierarchy uniqueName="[Loan_Portfolio_Data].[Client id]" caption="Client id" attribute="1" defaultMemberUniqueName="[Loan_Portfolio_Data].[Client id].[All]" allUniqueName="[Loan_Portfolio_Data].[Client id].[All]" dimensionUniqueName="[Loan_Portfolio_Data]" displayFolder="" count="0" memberValueDatatype="20" unbalanced="0"/>
    <cacheHierarchy uniqueName="[Loan_Portfolio_Data].[Client Name]" caption="Client Name" attribute="1" defaultMemberUniqueName="[Loan_Portfolio_Data].[Client Name].[All]" allUniqueName="[Loan_Portfolio_Data].[Client Name].[All]" dimensionUniqueName="[Loan_Portfolio_Data]" displayFolder="" count="0" memberValueDatatype="130" unbalanced="0"/>
    <cacheHierarchy uniqueName="[Loan_Portfolio_Data].[Close Client]" caption="Close Client" attribute="1" defaultMemberUniqueName="[Loan_Portfolio_Data].[Close Client].[All]" allUniqueName="[Loan_Portfolio_Data].[Close Client].[All]" dimensionUniqueName="[Loan_Portfolio_Data]" displayFolder="" count="0" memberValueDatatype="130" unbalanced="0"/>
    <cacheHierarchy uniqueName="[Loan_Portfolio_Data].[Closed Date]" caption="Closed Date" attribute="1" defaultMemberUniqueName="[Loan_Portfolio_Data].[Closed Date].[All]" allUniqueName="[Loan_Portfolio_Data].[Closed Date].[All]" dimensionUniqueName="[Loan_Portfolio_Data]" displayFolder="" count="0" memberValueDatatype="130" unbalanced="0"/>
    <cacheHierarchy uniqueName="[Loan_Portfolio_Data].[Credif Officer Name]" caption="Credif Officer Name" attribute="1" defaultMemberUniqueName="[Loan_Portfolio_Data].[Credif Officer Name].[All]" allUniqueName="[Loan_Portfolio_Data].[Credif Officer Name].[All]" dimensionUniqueName="[Loan_Portfolio_Data]" displayFolder="" count="0" memberValueDatatype="130" unbalanced="0"/>
    <cacheHierarchy uniqueName="[Loan_Portfolio_Data].[Dateof Birth]" caption="Dateof Birth" attribute="1" time="1" defaultMemberUniqueName="[Loan_Portfolio_Data].[Dateof Birth].[All]" allUniqueName="[Loan_Portfolio_Data].[Dateof Birth].[All]" dimensionUniqueName="[Loan_Portfolio_Data]" displayFolder="" count="0" memberValueDatatype="7" unbalanced="0"/>
    <cacheHierarchy uniqueName="[Loan_Portfolio_Data].[Disb By]" caption="Disb By" attribute="1" defaultMemberUniqueName="[Loan_Portfolio_Data].[Disb By].[All]" allUniqueName="[Loan_Portfolio_Data].[Disb By].[All]" dimensionUniqueName="[Loan_Portfolio_Data]" displayFolder="" count="0" memberValueDatatype="130" unbalanced="0"/>
    <cacheHierarchy uniqueName="[Loan_Portfolio_Data].[Disbursement Date]" caption="Disbursement Date" attribute="1" time="1" defaultMemberUniqueName="[Loan_Portfolio_Data].[Disbursement Date].[All]" allUniqueName="[Loan_Portfolio_Data].[Disbursement Date].[All]" dimensionUniqueName="[Loan_Portfolio_Data]" displayFolder="" count="0" memberValueDatatype="7" unbalanced="0"/>
    <cacheHierarchy uniqueName="[Loan_Portfolio_Data].[Disbursement Date (Years)]" caption="Disbursement Date (Years)" attribute="1" defaultMemberUniqueName="[Loan_Portfolio_Data].[Disbursement Date (Years)].[All]" allUniqueName="[Loan_Portfolio_Data].[Disbursement Date (Years)].[All]" dimensionUniqueName="[Loan_Portfolio_Data]" displayFolder="" count="0" memberValueDatatype="130" unbalanced="0"/>
    <cacheHierarchy uniqueName="[Loan_Portfolio_Data].[Gender ID]" caption="Gender ID" attribute="1" defaultMemberUniqueName="[Loan_Portfolio_Data].[Gender ID].[All]" allUniqueName="[Loan_Portfolio_Data].[Gender ID].[All]" dimensionUniqueName="[Loan_Portfolio_Data]" displayFolder="" count="0" memberValueDatatype="130" unbalanced="0"/>
    <cacheHierarchy uniqueName="[Loan_Portfolio_Data].[Home Ownership]" caption="Home Ownership" attribute="1" defaultMemberUniqueName="[Loan_Portfolio_Data].[Home Ownership].[All]" allUniqueName="[Loan_Portfolio_Data].[Home Ownership].[All]" dimensionUniqueName="[Loan_Portfolio_Data]" displayFolder="" count="0" memberValueDatatype="130" unbalanced="0"/>
    <cacheHierarchy uniqueName="[Loan_Portfolio_Data].[Loan Status]" caption="Loan Status" attribute="1" defaultMemberUniqueName="[Loan_Portfolio_Data].[Loan Status].[All]" allUniqueName="[Loan_Portfolio_Data].[Loan Status].[All]" dimensionUniqueName="[Loan_Portfolio_Data]" displayFolder="" count="0" memberValueDatatype="130" unbalanced="0"/>
    <cacheHierarchy uniqueName="[Loan_Portfolio_Data].[Loan Transferdate]" caption="Loan Transferdate" attribute="1" defaultMemberUniqueName="[Loan_Portfolio_Data].[Loan Transferdate].[All]" allUniqueName="[Loan_Portfolio_Data].[Loan Transferdate].[All]" dimensionUniqueName="[Loan_Portfolio_Data]" displayFolder="" count="0" memberValueDatatype="130" unbalanced="0"/>
    <cacheHierarchy uniqueName="[Loan_Portfolio_Data].[NextMeetingDate]" caption="NextMeetingDate" attribute="1" time="1" defaultMemberUniqueName="[Loan_Portfolio_Data].[NextMeetingDate].[All]" allUniqueName="[Loan_Portfolio_Data].[NextMeetingDate].[All]" dimensionUniqueName="[Loan_Portfolio_Data]" displayFolder="" count="0" memberValueDatatype="7" unbalanced="0"/>
    <cacheHierarchy uniqueName="[Loan_Portfolio_Data].[Product Code]" caption="Product Code" attribute="1" defaultMemberUniqueName="[Loan_Portfolio_Data].[Product Code].[All]" allUniqueName="[Loan_Portfolio_Data].[Product Code].[All]" dimensionUniqueName="[Loan_Portfolio_Data]" displayFolder="" count="0" memberValueDatatype="130" unbalanced="0"/>
    <cacheHierarchy uniqueName="[Loan_Portfolio_Data].[Grrade]" caption="Grrade" attribute="1" defaultMemberUniqueName="[Loan_Portfolio_Data].[Grrade].[All]" allUniqueName="[Loan_Portfolio_Data].[Grrade].[All]" dimensionUniqueName="[Loan_Portfolio_Data]" displayFolder="" count="0" memberValueDatatype="130" unbalanced="0"/>
    <cacheHierarchy uniqueName="[Loan_Portfolio_Data].[Sub Grade]" caption="Sub Grade" attribute="1" defaultMemberUniqueName="[Loan_Portfolio_Data].[Sub Grade].[All]" allUniqueName="[Loan_Portfolio_Data].[Sub Grade].[All]" dimensionUniqueName="[Loan_Portfolio_Data]" displayFolder="" count="0" memberValueDatatype="130" unbalanced="0"/>
    <cacheHierarchy uniqueName="[Loan_Portfolio_Data].[Product Id]" caption="Product Id" attribute="1" defaultMemberUniqueName="[Loan_Portfolio_Data].[Product Id].[All]" allUniqueName="[Loan_Portfolio_Data].[Product Id].[All]" dimensionUniqueName="[Loan_Portfolio_Data]" displayFolder="" count="0" memberValueDatatype="130" unbalanced="0"/>
    <cacheHierarchy uniqueName="[Loan_Portfolio_Data].[Purpose Category]" caption="Purpose Category" attribute="1" defaultMemberUniqueName="[Loan_Portfolio_Data].[Purpose Category].[All]" allUniqueName="[Loan_Portfolio_Data].[Purpose Category].[All]" dimensionUniqueName="[Loan_Portfolio_Data]" displayFolder="" count="0" memberValueDatatype="130" unbalanced="0"/>
    <cacheHierarchy uniqueName="[Loan_Portfolio_Data].[Region Name]" caption="Region Name" attribute="1" defaultMemberUniqueName="[Loan_Portfolio_Data].[Region Name].[All]" allUniqueName="[Loan_Portfolio_Data].[Region Name].[All]" dimensionUniqueName="[Loan_Portfolio_Data]" displayFolder="" count="0" memberValueDatatype="130" unbalanced="0"/>
    <cacheHierarchy uniqueName="[Loan_Portfolio_Data].[Religion]" caption="Religion" attribute="1" defaultMemberUniqueName="[Loan_Portfolio_Data].[Religion].[All]" allUniqueName="[Loan_Portfolio_Data].[Religion].[All]" dimensionUniqueName="[Loan_Portfolio_Data]" displayFolder="" count="0" memberValueDatatype="130" unbalanced="0"/>
    <cacheHierarchy uniqueName="[Loan_Portfolio_Data].[Verification Status]" caption="Verification Status" attribute="1" defaultMemberUniqueName="[Loan_Portfolio_Data].[Verification Status].[All]" allUniqueName="[Loan_Portfolio_Data].[Verification Status].[All]" dimensionUniqueName="[Loan_Portfolio_Data]" displayFolder="" count="0" memberValueDatatype="130" unbalanced="0"/>
    <cacheHierarchy uniqueName="[Loan_Portfolio_Data].[State Abbr1]" caption="State Abbr1" attribute="1" defaultMemberUniqueName="[Loan_Portfolio_Data].[State Abbr1].[All]" allUniqueName="[Loan_Portfolio_Data].[State Abbr1].[All]" dimensionUniqueName="[Loan_Portfolio_Data]" displayFolder="" count="0" memberValueDatatype="130" unbalanced="0"/>
    <cacheHierarchy uniqueName="[Loan_Portfolio_Data].[State Name]" caption="State Name" attribute="1" defaultMemberUniqueName="[Loan_Portfolio_Data].[State Name].[All]" allUniqueName="[Loan_Portfolio_Data].[State Name].[All]" dimensionUniqueName="[Loan_Portfolio_Data]" displayFolder="" count="0" memberValueDatatype="130" unbalanced="0"/>
    <cacheHierarchy uniqueName="[Loan_Portfolio_Data].[Tranfer Logic]" caption="Tranfer Logic" attribute="1" defaultMemberUniqueName="[Loan_Portfolio_Data].[Tranfer Logic].[All]" allUniqueName="[Loan_Portfolio_Data].[Tranfer Logic].[All]" dimensionUniqueName="[Loan_Portfolio_Data]" displayFolder="" count="0" memberValueDatatype="130" unbalanced="0"/>
    <cacheHierarchy uniqueName="[Loan_Portfolio_Data].[Is Delinquent Loan]" caption="Is Delinquent Loan" attribute="1" defaultMemberUniqueName="[Loan_Portfolio_Data].[Is Delinquent Loan].[All]" allUniqueName="[Loan_Portfolio_Data].[Is Delinquent Loan].[All]" dimensionUniqueName="[Loan_Portfolio_Data]" displayFolder="" count="0" memberValueDatatype="130" unbalanced="0"/>
    <cacheHierarchy uniqueName="[Loan_Portfolio_Data].[Is Default Loan]" caption="Is Default Loan" attribute="1" defaultMemberUniqueName="[Loan_Portfolio_Data].[Is Default Loan].[All]" allUniqueName="[Loan_Portfolio_Data].[Is Default Loan].[All]" dimensionUniqueName="[Loan_Portfolio_Data]" displayFolder="" count="0" memberValueDatatype="130" unbalanced="0"/>
    <cacheHierarchy uniqueName="[Loan_Portfolio_Data].[Age _T]" caption="Age _T" attribute="1" defaultMemberUniqueName="[Loan_Portfolio_Data].[Age _T].[All]" allUniqueName="[Loan_Portfolio_Data].[Age _T].[All]" dimensionUniqueName="[Loan_Portfolio_Data]" displayFolder="" count="0" memberValueDatatype="20" unbalanced="0"/>
    <cacheHierarchy uniqueName="[Loan_Portfolio_Data].[Delinq 2 Yrs]" caption="Delinq 2 Yrs" attribute="1" defaultMemberUniqueName="[Loan_Portfolio_Data].[Delinq 2 Yrs].[All]" allUniqueName="[Loan_Portfolio_Data].[Delinq 2 Yrs].[All]" dimensionUniqueName="[Loan_Portfolio_Data]" displayFolder="" count="0" memberValueDatatype="20" unbalanced="0"/>
    <cacheHierarchy uniqueName="[Loan_Portfolio_Data].[Application Type]" caption="Application Type" attribute="1" defaultMemberUniqueName="[Loan_Portfolio_Data].[Application Type].[All]" allUniqueName="[Loan_Portfolio_Data].[Application Type].[All]" dimensionUniqueName="[Loan_Portfolio_Data]" displayFolder="" count="0" memberValueDatatype="130" unbalanced="0"/>
    <cacheHierarchy uniqueName="[Loan_Portfolio_Data].[Loan Amount]" caption="Loan Amount" attribute="1" defaultMemberUniqueName="[Loan_Portfolio_Data].[Loan Amount].[All]" allUniqueName="[Loan_Portfolio_Data].[Loan Amount].[All]" dimensionUniqueName="[Loan_Portfolio_Data]" displayFolder="" count="0" memberValueDatatype="20" unbalanced="0"/>
    <cacheHierarchy uniqueName="[Loan_Portfolio_Data].[Funded Amount]" caption="Funded Amount" attribute="1" defaultMemberUniqueName="[Loan_Portfolio_Data].[Funded Amount].[All]" allUniqueName="[Loan_Portfolio_Data].[Funded Amount].[All]" dimensionUniqueName="[Loan_Portfolio_Data]" displayFolder="" count="0" memberValueDatatype="20" unbalanced="0"/>
    <cacheHierarchy uniqueName="[Loan_Portfolio_Data].[Funded Amount Inv]" caption="Funded Amount Inv" attribute="1" defaultMemberUniqueName="[Loan_Portfolio_Data].[Funded Amount Inv].[All]" allUniqueName="[Loan_Portfolio_Data].[Funded Amount Inv].[All]" dimensionUniqueName="[Loan_Portfolio_Data]" displayFolder="" count="0" memberValueDatatype="5" unbalanced="0"/>
    <cacheHierarchy uniqueName="[Loan_Portfolio_Data].[Term]" caption="Term" attribute="1" defaultMemberUniqueName="[Loan_Portfolio_Data].[Term].[All]" allUniqueName="[Loan_Portfolio_Data].[Term].[All]" dimensionUniqueName="[Loan_Portfolio_Data]" displayFolder="" count="0" memberValueDatatype="130" unbalanced="0"/>
    <cacheHierarchy uniqueName="[Loan_Portfolio_Data].[Int Rate]" caption="Int Rate" attribute="1" defaultMemberUniqueName="[Loan_Portfolio_Data].[Int Rate].[All]" allUniqueName="[Loan_Portfolio_Data].[Int Rate].[All]" dimensionUniqueName="[Loan_Portfolio_Data]" displayFolder="" count="0" memberValueDatatype="5" unbalanced="0"/>
    <cacheHierarchy uniqueName="[Loan_Portfolio_Data].[Total Pymnt]" caption="Total Pymnt" attribute="1" defaultMemberUniqueName="[Loan_Portfolio_Data].[Total Pymnt].[All]" allUniqueName="[Loan_Portfolio_Data].[Total Pymnt].[All]" dimensionUniqueName="[Loan_Portfolio_Data]" displayFolder="" count="0" memberValueDatatype="5" unbalanced="0"/>
    <cacheHierarchy uniqueName="[Loan_Portfolio_Data].[Total Pymnt inv]" caption="Total Pymnt inv" attribute="1" defaultMemberUniqueName="[Loan_Portfolio_Data].[Total Pymnt inv].[All]" allUniqueName="[Loan_Portfolio_Data].[Total Pymnt inv].[All]" dimensionUniqueName="[Loan_Portfolio_Data]" displayFolder="" count="0" memberValueDatatype="5" unbalanced="0"/>
    <cacheHierarchy uniqueName="[Loan_Portfolio_Data].[Total Rec Prncp]" caption="Total Rec Prncp" attribute="1" defaultMemberUniqueName="[Loan_Portfolio_Data].[Total Rec Prncp].[All]" allUniqueName="[Loan_Portfolio_Data].[Total Rec Prncp].[All]" dimensionUniqueName="[Loan_Portfolio_Data]" displayFolder="" count="0" memberValueDatatype="5" unbalanced="0"/>
    <cacheHierarchy uniqueName="[Loan_Portfolio_Data].[Total Fees]" caption="Total Fees" attribute="1" defaultMemberUniqueName="[Loan_Portfolio_Data].[Total Fees].[All]" allUniqueName="[Loan_Portfolio_Data].[Total Fees].[All]" dimensionUniqueName="[Loan_Portfolio_Data]" displayFolder="" count="0" memberValueDatatype="5" unbalanced="0"/>
    <cacheHierarchy uniqueName="[Loan_Portfolio_Data].[Total Rrec int]" caption="Total Rrec int" attribute="1" defaultMemberUniqueName="[Loan_Portfolio_Data].[Total Rrec int].[All]" allUniqueName="[Loan_Portfolio_Data].[Total Rrec int].[All]" dimensionUniqueName="[Loan_Portfolio_Data]" displayFolder="" count="0" memberValueDatatype="5" unbalanced="0"/>
    <cacheHierarchy uniqueName="[Loan_Portfolio_Data].[Total Rec Late fee]" caption="Total Rec Late fee" attribute="1" defaultMemberUniqueName="[Loan_Portfolio_Data].[Total Rec Late fee].[All]" allUniqueName="[Loan_Portfolio_Data].[Total Rec Late fee].[All]" dimensionUniqueName="[Loan_Portfolio_Data]" displayFolder="" count="0" memberValueDatatype="5" unbalanced="0"/>
    <cacheHierarchy uniqueName="[Loan_Portfolio_Data].[Recoveries]" caption="Recoveries" attribute="1" defaultMemberUniqueName="[Loan_Portfolio_Data].[Recoveries].[All]" allUniqueName="[Loan_Portfolio_Data].[Recoveries].[All]" dimensionUniqueName="[Loan_Portfolio_Data]" displayFolder="" count="0" memberValueDatatype="5" unbalanced="0"/>
    <cacheHierarchy uniqueName="[Loan_Portfolio_Data].[Collection Recovery fee]" caption="Collection Recovery fee" attribute="1" defaultMemberUniqueName="[Loan_Portfolio_Data].[Collection Recovery fee].[All]" allUniqueName="[Loan_Portfolio_Data].[Collection Recovery fee].[All]" dimensionUniqueName="[Loan_Portfolio_Data]" displayFolder="" count="0" memberValueDatatype="5" unbalanced="0"/>
    <cacheHierarchy uniqueName="[Loan_Portfolio_Data].[Disbursement Date (Year)]" caption="Disbursement Date (Year)" attribute="1" defaultMemberUniqueName="[Loan_Portfolio_Data].[Disbursement Date (Year)].[All]" allUniqueName="[Loan_Portfolio_Data].[Disbursement Date (Year)].[All]" dimensionUniqueName="[Loan_Portfolio_Data]" displayFolder="" count="0" memberValueDatatype="130" unbalanced="0"/>
    <cacheHierarchy uniqueName="[Loan_Portfolio_Data].[Disbursement Date (Quarter)]" caption="Disbursement Date (Quarter)" attribute="1" defaultMemberUniqueName="[Loan_Portfolio_Data].[Disbursement Date (Quarter)].[All]" allUniqueName="[Loan_Portfolio_Data].[Disbursement Date (Quarter)].[All]" dimensionUniqueName="[Loan_Portfolio_Data]" displayFolder="" count="0" memberValueDatatype="130" unbalanced="0"/>
    <cacheHierarchy uniqueName="[Loan_Portfolio_Data].[Disbursement Date (Month)]" caption="Disbursement Date (Month)" attribute="1" defaultMemberUniqueName="[Loan_Portfolio_Data].[Disbursement Date (Month)].[All]" allUniqueName="[Loan_Portfolio_Data].[Disbursement Date (Month)].[All]" dimensionUniqueName="[Loan_Portfolio_Data]" displayFolder="" count="0" memberValueDatatype="130" unbalanced="0"/>
    <cacheHierarchy uniqueName="[Sheet1].[Customer ID]" caption="Customer ID" attribute="1" defaultMemberUniqueName="[Sheet1].[Customer ID].[All]" allUniqueName="[Sheet1].[Customer ID].[All]" dimensionUniqueName="[Sheet1]" displayFolder="" count="2" memberValueDatatype="130" unbalanced="0"/>
    <cacheHierarchy uniqueName="[Sheet1].[Customer Name]" caption="Customer Name" attribute="1" defaultMemberUniqueName="[Sheet1].[Customer Name].[All]" allUniqueName="[Sheet1].[Customer Name].[All]" dimensionUniqueName="[Sheet1]" displayFolder="" count="2" memberValueDatatype="130" unbalanced="0"/>
    <cacheHierarchy uniqueName="[Sheet1].[Account Number]" caption="Account Number" attribute="1" defaultMemberUniqueName="[Sheet1].[Account Number].[All]" allUniqueName="[Sheet1].[Account Number].[All]" dimensionUniqueName="[Sheet1]" displayFolder="" count="0" memberValueDatatype="20" unbalanced="0"/>
    <cacheHierarchy uniqueName="[Sheet1].[Transaction Date]" caption="Transaction Date" attribute="1" time="1" defaultMemberUniqueName="[Sheet1].[Transaction Date].[All]" allUniqueName="[Sheet1].[Transaction Date].[All]" dimensionUniqueName="[Sheet1]" displayFolder="" count="2" memberValueDatatype="7" unbalanced="0"/>
    <cacheHierarchy uniqueName="[Sheet1].[Transaction Type]" caption="Transaction Type" attribute="1" defaultMemberUniqueName="[Sheet1].[Transaction Type].[All]" allUniqueName="[Sheet1].[Transaction Type].[All]" dimensionUniqueName="[Sheet1]" displayFolder="" count="2" memberValueDatatype="130" unbalanced="0"/>
    <cacheHierarchy uniqueName="[Sheet1].[Amount]" caption="Amount" attribute="1" defaultMemberUniqueName="[Sheet1].[Amount].[All]" allUniqueName="[Sheet1].[Amount].[All]" dimensionUniqueName="[Sheet1]" displayFolder="" count="0" memberValueDatatype="5" unbalanced="0"/>
    <cacheHierarchy uniqueName="[Sheet1].[Balance]" caption="Balance" attribute="1" defaultMemberUniqueName="[Sheet1].[Balance].[All]" allUniqueName="[Sheet1].[Balance].[All]" dimensionUniqueName="[Sheet1]" displayFolder="" count="0" memberValueDatatype="5" unbalanced="0"/>
    <cacheHierarchy uniqueName="[Sheet1].[Description]" caption="Description" attribute="1" defaultMemberUniqueName="[Sheet1].[Description].[All]" allUniqueName="[Sheet1].[Description].[All]" dimensionUniqueName="[Sheet1]" displayFolder="" count="0" memberValueDatatype="130" unbalanced="0"/>
    <cacheHierarchy uniqueName="[Sheet1].[Branch]" caption="Branch" attribute="1" defaultMemberUniqueName="[Sheet1].[Branch].[All]" allUniqueName="[Sheet1].[Branch].[All]" dimensionUniqueName="[Sheet1]" displayFolder="" count="2" memberValueDatatype="130" unbalanced="0">
      <fieldsUsage count="2">
        <fieldUsage x="-1"/>
        <fieldUsage x="1"/>
      </fieldsUsage>
    </cacheHierarchy>
    <cacheHierarchy uniqueName="[Sheet1].[Transaction Method]" caption="Transaction Method" attribute="1" defaultMemberUniqueName="[Sheet1].[Transaction Method].[All]" allUniqueName="[Sheet1].[Transaction Method].[All]" dimensionUniqueName="[Sheet1]" displayFolder="" count="2" memberValueDatatype="130" unbalanced="0"/>
    <cacheHierarchy uniqueName="[Sheet1].[Currency]" caption="Currency" attribute="1" defaultMemberUniqueName="[Sheet1].[Currency].[All]" allUniqueName="[Sheet1].[Currency].[All]" dimensionUniqueName="[Sheet1]" displayFolder="" count="2" memberValueDatatype="130" unbalanced="0"/>
    <cacheHierarchy uniqueName="[Sheet1].[Bank Name]" caption="Bank Name" attribute="1" defaultMemberUniqueName="[Sheet1].[Bank Name].[All]" allUniqueName="[Sheet1].[Bank Name].[All]" dimensionUniqueName="[Sheet1]" displayFolder="" count="2" memberValueDatatype="130" unbalanced="0"/>
    <cacheHierarchy uniqueName="[Sheet1].[Transaction Date (Month)]" caption="Transaction Date (Month)" attribute="1" defaultMemberUniqueName="[Sheet1].[Transaction Date (Month)].[All]" allUniqueName="[Sheet1].[Transaction Date (Month)].[All]" dimensionUniqueName="[Sheet1]" displayFolder="" count="0" memberValueDatatype="130" unbalanced="0"/>
    <cacheHierarchy uniqueName="[Loan_Portfolio_Data].[Disbursement Date (Month Index)]" caption="Disbursement Date (Month Index)" attribute="1" defaultMemberUniqueName="[Loan_Portfolio_Data].[Disbursement Date (Month Index)].[All]" allUniqueName="[Loan_Portfolio_Data].[Disbursement Date (Month Index)].[All]" dimensionUniqueName="[Loan_Portfolio_Data]" displayFolder="" count="0" memberValueDatatype="20" unbalanced="0" hidden="1"/>
    <cacheHierarchy uniqueName="[Sheet1].[Transaction Date (Month Index)]" caption="Transaction Date (Month Index)" attribute="1" defaultMemberUniqueName="[Sheet1].[Transaction Date (Month Index)].[All]" allUniqueName="[Sheet1].[Transaction Date (Month Index)].[All]" dimensionUniqueName="[Sheet1]" displayFolder="" count="0" memberValueDatatype="20" unbalanced="0" hidden="1"/>
    <cacheHierarchy uniqueName="[Measures].[Sum of Amount]" caption="Sum of Amount" measure="1" displayFolder="" measureGroup="Sheet1" count="0">
      <extLst>
        <ext xmlns:x15="http://schemas.microsoft.com/office/spreadsheetml/2010/11/main" uri="{B97F6D7D-B522-45F9-BDA1-12C45D357490}">
          <x15:cacheHierarchy aggregatedColumn="60"/>
        </ext>
      </extLst>
    </cacheHierarchy>
    <cacheHierarchy uniqueName="[Measures].[Sum of Loan Amount]" caption="Sum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Loan_Portfolio_Data" count="0">
      <extLst>
        <ext xmlns:x15="http://schemas.microsoft.com/office/spreadsheetml/2010/11/main" uri="{B97F6D7D-B522-45F9-BDA1-12C45D357490}">
          <x15:cacheHierarchy aggregatedColumn="26"/>
        </ext>
      </extLst>
    </cacheHierarchy>
    <cacheHierarchy uniqueName="[Measures].[Average of Loan Amount]" caption="Average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Sum of Client id]" caption="Sum of Client id" measure="1" displayFolder="" measureGroup="Loan_Portfolio_Data" count="0">
      <extLst>
        <ext xmlns:x15="http://schemas.microsoft.com/office/spreadsheetml/2010/11/main" uri="{B97F6D7D-B522-45F9-BDA1-12C45D357490}">
          <x15:cacheHierarchy aggregatedColumn="9"/>
        </ext>
      </extLst>
    </cacheHierarchy>
    <cacheHierarchy uniqueName="[Measures].[Count of Client id]" caption="Count of Client id" measure="1" displayFolder="" measureGroup="Loan_Portfolio_Data" count="0">
      <extLst>
        <ext xmlns:x15="http://schemas.microsoft.com/office/spreadsheetml/2010/11/main" uri="{B97F6D7D-B522-45F9-BDA1-12C45D357490}">
          <x15:cacheHierarchy aggregatedColumn="9"/>
        </ext>
      </extLst>
    </cacheHierarchy>
    <cacheHierarchy uniqueName="[Measures].[Sum of Total Rec Prncp]" caption="Sum of Total Rec Prncp" measure="1" displayFolder="" measureGroup="Loan_Portfolio_Data" count="0">
      <extLst>
        <ext xmlns:x15="http://schemas.microsoft.com/office/spreadsheetml/2010/11/main" uri="{B97F6D7D-B522-45F9-BDA1-12C45D357490}">
          <x15:cacheHierarchy aggregatedColumn="46"/>
        </ext>
      </extLst>
    </cacheHierarchy>
    <cacheHierarchy uniqueName="[Measures].[Sum of Total Pymnt]" caption="Sum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Total Pymnt]" caption="Count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Branch]" caption="Count of Branch" measure="1" displayFolder="" measureGroup="Sheet1" count="0">
      <extLst>
        <ext xmlns:x15="http://schemas.microsoft.com/office/spreadsheetml/2010/11/main" uri="{B97F6D7D-B522-45F9-BDA1-12C45D357490}">
          <x15:cacheHierarchy aggregatedColumn="63"/>
        </ext>
      </extLst>
    </cacheHierarchy>
    <cacheHierarchy uniqueName="[Measures].[Distinct Count of Branch]" caption="Distinct Count of Branch" measure="1" displayFolder="" measureGroup="Sheet1" count="0">
      <extLst>
        <ext xmlns:x15="http://schemas.microsoft.com/office/spreadsheetml/2010/11/main" uri="{B97F6D7D-B522-45F9-BDA1-12C45D357490}">
          <x15:cacheHierarchy aggregatedColumn="63"/>
        </ext>
      </extLst>
    </cacheHierarchy>
    <cacheHierarchy uniqueName="[Measures].[Count of Customer Name]" caption="Count of Customer Name" measure="1" displayFolder="" measureGroup="Sheet1" count="0">
      <extLst>
        <ext xmlns:x15="http://schemas.microsoft.com/office/spreadsheetml/2010/11/main" uri="{B97F6D7D-B522-45F9-BDA1-12C45D357490}">
          <x15:cacheHierarchy aggregatedColumn="56"/>
        </ext>
      </extLst>
    </cacheHierarchy>
    <cacheHierarchy uniqueName="[Measures].[Distinct Count of Customer Name]" caption="Distinct Count of Customer Name" measure="1" displayFolder="" measureGroup="Sheet1" count="0">
      <extLst>
        <ext xmlns:x15="http://schemas.microsoft.com/office/spreadsheetml/2010/11/main" uri="{B97F6D7D-B522-45F9-BDA1-12C45D357490}">
          <x15:cacheHierarchy aggregatedColumn="56"/>
        </ext>
      </extLst>
    </cacheHierarchy>
    <cacheHierarchy uniqueName="[Measures].[Total Transactions]" caption="Total Transactions" measure="1" displayFolder="" measureGroup="Sheet1" count="0"/>
    <cacheHierarchy uniqueName="[Measures].[Total Customers]" caption="Total Customers" measure="1" displayFolder="" measureGroup="Sheet1" count="0" oneField="1">
      <fieldsUsage count="1">
        <fieldUsage x="0"/>
      </fieldsUsage>
    </cacheHierarchy>
    <cacheHierarchy uniqueName="[Measures].[__XL_Count Sheet1]" caption="__XL_Count Sheet1" measure="1" displayFolder="" measureGroup="Sheet1" count="0" hidden="1"/>
    <cacheHierarchy uniqueName="[Measures].[__XL_Count Loan_Portfolio_Data]" caption="__XL_Count Loan_Portfolio_Data" measure="1" displayFolder="" measureGroup="Loan_Portfolio_Data" count="0" hidden="1"/>
    <cacheHierarchy uniqueName="[Measures].[__No measures defined]" caption="__No measures defined" measure="1" displayFolder="" count="0" hidden="1"/>
  </cacheHierarchies>
  <kpis count="0"/>
  <dimensions count="3">
    <dimension name="Loan_Portfolio_Data" uniqueName="[Loan_Portfolio_Data]" caption="Loan_Portfolio_Data"/>
    <dimension measure="1" name="Measures" uniqueName="[Measures]" caption="Measures"/>
    <dimension name="Sheet1" uniqueName="[Sheet1]" caption="Sheet1"/>
  </dimensions>
  <measureGroups count="2">
    <measureGroup name="Loan_Portfolio_Data" caption="Loan_Portfolio_Data"/>
    <measureGroup name="Sheet1" caption="Sheet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64.527221412034" createdVersion="5" refreshedVersion="6" minRefreshableVersion="3" recordCount="0" supportSubquery="1" supportAdvancedDrill="1" xr:uid="{F470C8BA-CF51-41E3-9259-38F8193121B4}">
  <cacheSource type="external" connectionId="3"/>
  <cacheFields count="3">
    <cacheField name="[Sheet1].[Transaction Type].[Transaction Type]" caption="Transaction Type" numFmtId="0" hierarchy="59" level="1">
      <sharedItems count="2">
        <s v="Credit"/>
        <s v="Debit"/>
      </sharedItems>
    </cacheField>
    <cacheField name="[Measures].[Sum of Amount]" caption="Sum of Amount" numFmtId="0" hierarchy="70" level="32767"/>
    <cacheField name="[Sheet1].[Branch].[Branch]" caption="Branch" numFmtId="0" hierarchy="63" level="1">
      <sharedItems containsSemiMixedTypes="0" containsNonDate="0" containsString="0"/>
    </cacheField>
  </cacheFields>
  <cacheHierarchies count="88">
    <cacheHierarchy uniqueName="[Loan_Portfolio_Data].[State Abbr]" caption="State Abbr" attribute="1" defaultMemberUniqueName="[Loan_Portfolio_Data].[State Abbr].[All]" allUniqueName="[Loan_Portfolio_Data].[State Abbr].[All]" dimensionUniqueName="[Loan_Portfolio_Data]" displayFolder="" count="2" memberValueDatatype="130" unbalanced="0"/>
    <cacheHierarchy uniqueName="[Loan_Portfolio_Data].[Account ID]" caption="Account ID" attribute="1" defaultMemberUniqueName="[Loan_Portfolio_Data].[Account ID].[All]" allUniqueName="[Loan_Portfolio_Data].[Account ID].[All]" dimensionUniqueName="[Loan_Portfolio_Data]" displayFolder="" count="2" memberValueDatatype="130" unbalanced="0"/>
    <cacheHierarchy uniqueName="[Loan_Portfolio_Data].[Age]" caption="Age" attribute="1" defaultMemberUniqueName="[Loan_Portfolio_Data].[Age].[All]" allUniqueName="[Loan_Portfolio_Data].[Age].[All]" dimensionUniqueName="[Loan_Portfolio_Data]" displayFolder="" count="2" memberValueDatatype="130" unbalanced="0"/>
    <cacheHierarchy uniqueName="[Loan_Portfolio_Data].[BH Name]" caption="BH Name" attribute="1" defaultMemberUniqueName="[Loan_Portfolio_Data].[BH Name].[All]" allUniqueName="[Loan_Portfolio_Data].[BH Name].[All]" dimensionUniqueName="[Loan_Portfolio_Data]" displayFolder="" count="2" memberValueDatatype="130" unbalanced="0"/>
    <cacheHierarchy uniqueName="[Loan_Portfolio_Data].[Bank Name]" caption="Bank Name" attribute="1" defaultMemberUniqueName="[Loan_Portfolio_Data].[Bank Name].[All]" allUniqueName="[Loan_Portfolio_Data].[Bank Name].[All]" dimensionUniqueName="[Loan_Portfolio_Data]" displayFolder="" count="2" memberValueDatatype="130" unbalanced="0"/>
    <cacheHierarchy uniqueName="[Loan_Portfolio_Data].[Branch Name]" caption="Branch Name" attribute="1" defaultMemberUniqueName="[Loan_Portfolio_Data].[Branch Name].[All]" allUniqueName="[Loan_Portfolio_Data].[Branch Name].[All]" dimensionUniqueName="[Loan_Portfolio_Data]" displayFolder="" count="2" memberValueDatatype="130" unbalanced="0"/>
    <cacheHierarchy uniqueName="[Loan_Portfolio_Data].[Caste]" caption="Caste" attribute="1" defaultMemberUniqueName="[Loan_Portfolio_Data].[Caste].[All]" allUniqueName="[Loan_Portfolio_Data].[Caste].[All]" dimensionUniqueName="[Loan_Portfolio_Data]" displayFolder="" count="2" memberValueDatatype="130" unbalanced="0"/>
    <cacheHierarchy uniqueName="[Loan_Portfolio_Data].[Center Id]" caption="Center Id" attribute="1" defaultMemberUniqueName="[Loan_Portfolio_Data].[Center Id].[All]" allUniqueName="[Loan_Portfolio_Data].[Center Id].[All]" dimensionUniqueName="[Loan_Portfolio_Data]" displayFolder="" count="2" memberValueDatatype="20" unbalanced="0"/>
    <cacheHierarchy uniqueName="[Loan_Portfolio_Data].[City]" caption="City" attribute="1" defaultMemberUniqueName="[Loan_Portfolio_Data].[City].[All]" allUniqueName="[Loan_Portfolio_Data].[City].[All]" dimensionUniqueName="[Loan_Portfolio_Data]" displayFolder="" count="2" memberValueDatatype="130" unbalanced="0"/>
    <cacheHierarchy uniqueName="[Loan_Portfolio_Data].[Client id]" caption="Client id" attribute="1" defaultMemberUniqueName="[Loan_Portfolio_Data].[Client id].[All]" allUniqueName="[Loan_Portfolio_Data].[Client id].[All]" dimensionUniqueName="[Loan_Portfolio_Data]" displayFolder="" count="2" memberValueDatatype="20" unbalanced="0"/>
    <cacheHierarchy uniqueName="[Loan_Portfolio_Data].[Client Name]" caption="Client Name" attribute="1" defaultMemberUniqueName="[Loan_Portfolio_Data].[Client Name].[All]" allUniqueName="[Loan_Portfolio_Data].[Client Name].[All]" dimensionUniqueName="[Loan_Portfolio_Data]" displayFolder="" count="2" memberValueDatatype="130" unbalanced="0"/>
    <cacheHierarchy uniqueName="[Loan_Portfolio_Data].[Close Client]" caption="Close Client" attribute="1" defaultMemberUniqueName="[Loan_Portfolio_Data].[Close Client].[All]" allUniqueName="[Loan_Portfolio_Data].[Close Client].[All]" dimensionUniqueName="[Loan_Portfolio_Data]" displayFolder="" count="2" memberValueDatatype="130" unbalanced="0"/>
    <cacheHierarchy uniqueName="[Loan_Portfolio_Data].[Closed Date]" caption="Closed Date" attribute="1" defaultMemberUniqueName="[Loan_Portfolio_Data].[Closed Date].[All]" allUniqueName="[Loan_Portfolio_Data].[Closed Date].[All]" dimensionUniqueName="[Loan_Portfolio_Data]" displayFolder="" count="2" memberValueDatatype="130" unbalanced="0"/>
    <cacheHierarchy uniqueName="[Loan_Portfolio_Data].[Credif Officer Name]" caption="Credif Officer Name" attribute="1" defaultMemberUniqueName="[Loan_Portfolio_Data].[Credif Officer Name].[All]" allUniqueName="[Loan_Portfolio_Data].[Credif Officer Name].[All]" dimensionUniqueName="[Loan_Portfolio_Data]" displayFolder="" count="2" memberValueDatatype="130" unbalanced="0"/>
    <cacheHierarchy uniqueName="[Loan_Portfolio_Data].[Dateof Birth]" caption="Dateof Birth" attribute="1" time="1" defaultMemberUniqueName="[Loan_Portfolio_Data].[Dateof Birth].[All]" allUniqueName="[Loan_Portfolio_Data].[Dateof Birth].[All]" dimensionUniqueName="[Loan_Portfolio_Data]" displayFolder="" count="2" memberValueDatatype="7" unbalanced="0"/>
    <cacheHierarchy uniqueName="[Loan_Portfolio_Data].[Disb By]" caption="Disb By" attribute="1" defaultMemberUniqueName="[Loan_Portfolio_Data].[Disb By].[All]" allUniqueName="[Loan_Portfolio_Data].[Disb By].[All]" dimensionUniqueName="[Loan_Portfolio_Data]" displayFolder="" count="2" memberValueDatatype="130" unbalanced="0"/>
    <cacheHierarchy uniqueName="[Loan_Portfolio_Data].[Disbursement Date]" caption="Disbursement Date" attribute="1" time="1" defaultMemberUniqueName="[Loan_Portfolio_Data].[Disbursement Date].[All]" allUniqueName="[Loan_Portfolio_Data].[Disbursement Date].[All]" dimensionUniqueName="[Loan_Portfolio_Data]" displayFolder="" count="2" memberValueDatatype="7" unbalanced="0"/>
    <cacheHierarchy uniqueName="[Loan_Portfolio_Data].[Disbursement Date (Years)]" caption="Disbursement Date (Years)" attribute="1" defaultMemberUniqueName="[Loan_Portfolio_Data].[Disbursement Date (Years)].[All]" allUniqueName="[Loan_Portfolio_Data].[Disbursement Date (Years)].[All]" dimensionUniqueName="[Loan_Portfolio_Data]" displayFolder="" count="2" memberValueDatatype="130" unbalanced="0"/>
    <cacheHierarchy uniqueName="[Loan_Portfolio_Data].[Gender ID]" caption="Gender ID" attribute="1" defaultMemberUniqueName="[Loan_Portfolio_Data].[Gender ID].[All]" allUniqueName="[Loan_Portfolio_Data].[Gender ID].[All]" dimensionUniqueName="[Loan_Portfolio_Data]" displayFolder="" count="2" memberValueDatatype="130" unbalanced="0"/>
    <cacheHierarchy uniqueName="[Loan_Portfolio_Data].[Home Ownership]" caption="Home Ownership" attribute="1" defaultMemberUniqueName="[Loan_Portfolio_Data].[Home Ownership].[All]" allUniqueName="[Loan_Portfolio_Data].[Home Ownership].[All]" dimensionUniqueName="[Loan_Portfolio_Data]" displayFolder="" count="2" memberValueDatatype="130" unbalanced="0"/>
    <cacheHierarchy uniqueName="[Loan_Portfolio_Data].[Loan Status]" caption="Loan Status" attribute="1" defaultMemberUniqueName="[Loan_Portfolio_Data].[Loan Status].[All]" allUniqueName="[Loan_Portfolio_Data].[Loan Status].[All]" dimensionUniqueName="[Loan_Portfolio_Data]" displayFolder="" count="2" memberValueDatatype="130" unbalanced="0"/>
    <cacheHierarchy uniqueName="[Loan_Portfolio_Data].[Loan Transferdate]" caption="Loan Transferdate" attribute="1" defaultMemberUniqueName="[Loan_Portfolio_Data].[Loan Transferdate].[All]" allUniqueName="[Loan_Portfolio_Data].[Loan Transferdate].[All]" dimensionUniqueName="[Loan_Portfolio_Data]" displayFolder="" count="2" memberValueDatatype="130" unbalanced="0"/>
    <cacheHierarchy uniqueName="[Loan_Portfolio_Data].[NextMeetingDate]" caption="NextMeetingDate" attribute="1" time="1" defaultMemberUniqueName="[Loan_Portfolio_Data].[NextMeetingDate].[All]" allUniqueName="[Loan_Portfolio_Data].[NextMeetingDate].[All]" dimensionUniqueName="[Loan_Portfolio_Data]" displayFolder="" count="2" memberValueDatatype="7" unbalanced="0"/>
    <cacheHierarchy uniqueName="[Loan_Portfolio_Data].[Product Code]" caption="Product Code" attribute="1" defaultMemberUniqueName="[Loan_Portfolio_Data].[Product Code].[All]" allUniqueName="[Loan_Portfolio_Data].[Product Code].[All]" dimensionUniqueName="[Loan_Portfolio_Data]" displayFolder="" count="2" memberValueDatatype="130" unbalanced="0"/>
    <cacheHierarchy uniqueName="[Loan_Portfolio_Data].[Grrade]" caption="Grrade" attribute="1" defaultMemberUniqueName="[Loan_Portfolio_Data].[Grrade].[All]" allUniqueName="[Loan_Portfolio_Data].[Grrade].[All]" dimensionUniqueName="[Loan_Portfolio_Data]" displayFolder="" count="2" memberValueDatatype="130" unbalanced="0"/>
    <cacheHierarchy uniqueName="[Loan_Portfolio_Data].[Sub Grade]" caption="Sub Grade" attribute="1" defaultMemberUniqueName="[Loan_Portfolio_Data].[Sub Grade].[All]" allUniqueName="[Loan_Portfolio_Data].[Sub Grade].[All]" dimensionUniqueName="[Loan_Portfolio_Data]" displayFolder="" count="2" memberValueDatatype="130" unbalanced="0"/>
    <cacheHierarchy uniqueName="[Loan_Portfolio_Data].[Product Id]" caption="Product Id" attribute="1" defaultMemberUniqueName="[Loan_Portfolio_Data].[Product Id].[All]" allUniqueName="[Loan_Portfolio_Data].[Product Id].[All]" dimensionUniqueName="[Loan_Portfolio_Data]" displayFolder="" count="2" memberValueDatatype="130" unbalanced="0"/>
    <cacheHierarchy uniqueName="[Loan_Portfolio_Data].[Purpose Category]" caption="Purpose Category" attribute="1" defaultMemberUniqueName="[Loan_Portfolio_Data].[Purpose Category].[All]" allUniqueName="[Loan_Portfolio_Data].[Purpose Category].[All]" dimensionUniqueName="[Loan_Portfolio_Data]" displayFolder="" count="2" memberValueDatatype="130" unbalanced="0"/>
    <cacheHierarchy uniqueName="[Loan_Portfolio_Data].[Region Name]" caption="Region Name" attribute="1" defaultMemberUniqueName="[Loan_Portfolio_Data].[Region Name].[All]" allUniqueName="[Loan_Portfolio_Data].[Region Name].[All]" dimensionUniqueName="[Loan_Portfolio_Data]" displayFolder="" count="2" memberValueDatatype="130" unbalanced="0"/>
    <cacheHierarchy uniqueName="[Loan_Portfolio_Data].[Religion]" caption="Religion" attribute="1" defaultMemberUniqueName="[Loan_Portfolio_Data].[Religion].[All]" allUniqueName="[Loan_Portfolio_Data].[Religion].[All]" dimensionUniqueName="[Loan_Portfolio_Data]" displayFolder="" count="2" memberValueDatatype="130" unbalanced="0"/>
    <cacheHierarchy uniqueName="[Loan_Portfolio_Data].[Verification Status]" caption="Verification Status" attribute="1" defaultMemberUniqueName="[Loan_Portfolio_Data].[Verification Status].[All]" allUniqueName="[Loan_Portfolio_Data].[Verification Status].[All]" dimensionUniqueName="[Loan_Portfolio_Data]" displayFolder="" count="2" memberValueDatatype="130" unbalanced="0"/>
    <cacheHierarchy uniqueName="[Loan_Portfolio_Data].[State Abbr1]" caption="State Abbr1" attribute="1" defaultMemberUniqueName="[Loan_Portfolio_Data].[State Abbr1].[All]" allUniqueName="[Loan_Portfolio_Data].[State Abbr1].[All]" dimensionUniqueName="[Loan_Portfolio_Data]" displayFolder="" count="2" memberValueDatatype="130" unbalanced="0"/>
    <cacheHierarchy uniqueName="[Loan_Portfolio_Data].[State Name]" caption="State Name" attribute="1" defaultMemberUniqueName="[Loan_Portfolio_Data].[State Name].[All]" allUniqueName="[Loan_Portfolio_Data].[State Name].[All]" dimensionUniqueName="[Loan_Portfolio_Data]" displayFolder="" count="2" memberValueDatatype="130" unbalanced="0"/>
    <cacheHierarchy uniqueName="[Loan_Portfolio_Data].[Tranfer Logic]" caption="Tranfer Logic" attribute="1" defaultMemberUniqueName="[Loan_Portfolio_Data].[Tranfer Logic].[All]" allUniqueName="[Loan_Portfolio_Data].[Tranfer Logic].[All]" dimensionUniqueName="[Loan_Portfolio_Data]" displayFolder="" count="2" memberValueDatatype="130" unbalanced="0"/>
    <cacheHierarchy uniqueName="[Loan_Portfolio_Data].[Is Delinquent Loan]" caption="Is Delinquent Loan" attribute="1" defaultMemberUniqueName="[Loan_Portfolio_Data].[Is Delinquent Loan].[All]" allUniqueName="[Loan_Portfolio_Data].[Is Delinquent Loan].[All]" dimensionUniqueName="[Loan_Portfolio_Data]" displayFolder="" count="2" memberValueDatatype="130" unbalanced="0"/>
    <cacheHierarchy uniqueName="[Loan_Portfolio_Data].[Is Default Loan]" caption="Is Default Loan" attribute="1" defaultMemberUniqueName="[Loan_Portfolio_Data].[Is Default Loan].[All]" allUniqueName="[Loan_Portfolio_Data].[Is Default Loan].[All]" dimensionUniqueName="[Loan_Portfolio_Data]" displayFolder="" count="2" memberValueDatatype="130" unbalanced="0"/>
    <cacheHierarchy uniqueName="[Loan_Portfolio_Data].[Age _T]" caption="Age _T" attribute="1" defaultMemberUniqueName="[Loan_Portfolio_Data].[Age _T].[All]" allUniqueName="[Loan_Portfolio_Data].[Age _T].[All]" dimensionUniqueName="[Loan_Portfolio_Data]" displayFolder="" count="2" memberValueDatatype="20" unbalanced="0"/>
    <cacheHierarchy uniqueName="[Loan_Portfolio_Data].[Delinq 2 Yrs]" caption="Delinq 2 Yrs" attribute="1" defaultMemberUniqueName="[Loan_Portfolio_Data].[Delinq 2 Yrs].[All]" allUniqueName="[Loan_Portfolio_Data].[Delinq 2 Yrs].[All]" dimensionUniqueName="[Loan_Portfolio_Data]" displayFolder="" count="2" memberValueDatatype="20" unbalanced="0"/>
    <cacheHierarchy uniqueName="[Loan_Portfolio_Data].[Application Type]" caption="Application Type" attribute="1" defaultMemberUniqueName="[Loan_Portfolio_Data].[Application Type].[All]" allUniqueName="[Loan_Portfolio_Data].[Application Type].[All]" dimensionUniqueName="[Loan_Portfolio_Data]" displayFolder="" count="2" memberValueDatatype="130" unbalanced="0"/>
    <cacheHierarchy uniqueName="[Loan_Portfolio_Data].[Loan Amount]" caption="Loan Amount" attribute="1" defaultMemberUniqueName="[Loan_Portfolio_Data].[Loan Amount].[All]" allUniqueName="[Loan_Portfolio_Data].[Loan Amount].[All]" dimensionUniqueName="[Loan_Portfolio_Data]" displayFolder="" count="2" memberValueDatatype="20" unbalanced="0"/>
    <cacheHierarchy uniqueName="[Loan_Portfolio_Data].[Funded Amount]" caption="Funded Amount" attribute="1" defaultMemberUniqueName="[Loan_Portfolio_Data].[Funded Amount].[All]" allUniqueName="[Loan_Portfolio_Data].[Funded Amount].[All]" dimensionUniqueName="[Loan_Portfolio_Data]" displayFolder="" count="2" memberValueDatatype="20" unbalanced="0"/>
    <cacheHierarchy uniqueName="[Loan_Portfolio_Data].[Funded Amount Inv]" caption="Funded Amount Inv" attribute="1" defaultMemberUniqueName="[Loan_Portfolio_Data].[Funded Amount Inv].[All]" allUniqueName="[Loan_Portfolio_Data].[Funded Amount Inv].[All]" dimensionUniqueName="[Loan_Portfolio_Data]" displayFolder="" count="2" memberValueDatatype="5" unbalanced="0"/>
    <cacheHierarchy uniqueName="[Loan_Portfolio_Data].[Term]" caption="Term" attribute="1" defaultMemberUniqueName="[Loan_Portfolio_Data].[Term].[All]" allUniqueName="[Loan_Portfolio_Data].[Term].[All]" dimensionUniqueName="[Loan_Portfolio_Data]" displayFolder="" count="2" memberValueDatatype="130" unbalanced="0"/>
    <cacheHierarchy uniqueName="[Loan_Portfolio_Data].[Int Rate]" caption="Int Rate" attribute="1" defaultMemberUniqueName="[Loan_Portfolio_Data].[Int Rate].[All]" allUniqueName="[Loan_Portfolio_Data].[Int Rate].[All]" dimensionUniqueName="[Loan_Portfolio_Data]" displayFolder="" count="2" memberValueDatatype="5" unbalanced="0"/>
    <cacheHierarchy uniqueName="[Loan_Portfolio_Data].[Total Pymnt]" caption="Total Pymnt" attribute="1" defaultMemberUniqueName="[Loan_Portfolio_Data].[Total Pymnt].[All]" allUniqueName="[Loan_Portfolio_Data].[Total Pymnt].[All]" dimensionUniqueName="[Loan_Portfolio_Data]" displayFolder="" count="2" memberValueDatatype="5" unbalanced="0"/>
    <cacheHierarchy uniqueName="[Loan_Portfolio_Data].[Total Pymnt inv]" caption="Total Pymnt inv" attribute="1" defaultMemberUniqueName="[Loan_Portfolio_Data].[Total Pymnt inv].[All]" allUniqueName="[Loan_Portfolio_Data].[Total Pymnt inv].[All]" dimensionUniqueName="[Loan_Portfolio_Data]" displayFolder="" count="2" memberValueDatatype="5" unbalanced="0"/>
    <cacheHierarchy uniqueName="[Loan_Portfolio_Data].[Total Rec Prncp]" caption="Total Rec Prncp" attribute="1" defaultMemberUniqueName="[Loan_Portfolio_Data].[Total Rec Prncp].[All]" allUniqueName="[Loan_Portfolio_Data].[Total Rec Prncp].[All]" dimensionUniqueName="[Loan_Portfolio_Data]" displayFolder="" count="2" memberValueDatatype="5" unbalanced="0"/>
    <cacheHierarchy uniqueName="[Loan_Portfolio_Data].[Total Fees]" caption="Total Fees" attribute="1" defaultMemberUniqueName="[Loan_Portfolio_Data].[Total Fees].[All]" allUniqueName="[Loan_Portfolio_Data].[Total Fees].[All]" dimensionUniqueName="[Loan_Portfolio_Data]" displayFolder="" count="2" memberValueDatatype="5" unbalanced="0"/>
    <cacheHierarchy uniqueName="[Loan_Portfolio_Data].[Total Rrec int]" caption="Total Rrec int" attribute="1" defaultMemberUniqueName="[Loan_Portfolio_Data].[Total Rrec int].[All]" allUniqueName="[Loan_Portfolio_Data].[Total Rrec int].[All]" dimensionUniqueName="[Loan_Portfolio_Data]" displayFolder="" count="2" memberValueDatatype="5" unbalanced="0"/>
    <cacheHierarchy uniqueName="[Loan_Portfolio_Data].[Total Rec Late fee]" caption="Total Rec Late fee" attribute="1" defaultMemberUniqueName="[Loan_Portfolio_Data].[Total Rec Late fee].[All]" allUniqueName="[Loan_Portfolio_Data].[Total Rec Late fee].[All]" dimensionUniqueName="[Loan_Portfolio_Data]" displayFolder="" count="2" memberValueDatatype="5" unbalanced="0"/>
    <cacheHierarchy uniqueName="[Loan_Portfolio_Data].[Recoveries]" caption="Recoveries" attribute="1" defaultMemberUniqueName="[Loan_Portfolio_Data].[Recoveries].[All]" allUniqueName="[Loan_Portfolio_Data].[Recoveries].[All]" dimensionUniqueName="[Loan_Portfolio_Data]" displayFolder="" count="2" memberValueDatatype="5" unbalanced="0"/>
    <cacheHierarchy uniqueName="[Loan_Portfolio_Data].[Collection Recovery fee]" caption="Collection Recovery fee" attribute="1" defaultMemberUniqueName="[Loan_Portfolio_Data].[Collection Recovery fee].[All]" allUniqueName="[Loan_Portfolio_Data].[Collection Recovery fee].[All]" dimensionUniqueName="[Loan_Portfolio_Data]" displayFolder="" count="2" memberValueDatatype="5" unbalanced="0"/>
    <cacheHierarchy uniqueName="[Loan_Portfolio_Data].[Disbursement Date (Year)]" caption="Disbursement Date (Year)" attribute="1" defaultMemberUniqueName="[Loan_Portfolio_Data].[Disbursement Date (Year)].[All]" allUniqueName="[Loan_Portfolio_Data].[Disbursement Date (Year)].[All]" dimensionUniqueName="[Loan_Portfolio_Data]" displayFolder="" count="2" memberValueDatatype="130" unbalanced="0"/>
    <cacheHierarchy uniqueName="[Loan_Portfolio_Data].[Disbursement Date (Quarter)]" caption="Disbursement Date (Quarter)" attribute="1" defaultMemberUniqueName="[Loan_Portfolio_Data].[Disbursement Date (Quarter)].[All]" allUniqueName="[Loan_Portfolio_Data].[Disbursement Date (Quarter)].[All]" dimensionUniqueName="[Loan_Portfolio_Data]" displayFolder="" count="2" memberValueDatatype="130" unbalanced="0"/>
    <cacheHierarchy uniqueName="[Loan_Portfolio_Data].[Disbursement Date (Month)]" caption="Disbursement Date (Month)" attribute="1" defaultMemberUniqueName="[Loan_Portfolio_Data].[Disbursement Date (Month)].[All]" allUniqueName="[Loan_Portfolio_Data].[Disbursement Date (Month)].[All]" dimensionUniqueName="[Loan_Portfolio_Data]" displayFolder="" count="2" memberValueDatatype="130" unbalanced="0"/>
    <cacheHierarchy uniqueName="[Sheet1].[Customer ID]" caption="Customer ID" attribute="1" defaultMemberUniqueName="[Sheet1].[Customer ID].[All]" allUniqueName="[Sheet1].[Customer ID].[All]" dimensionUniqueName="[Sheet1]" displayFolder="" count="2" memberValueDatatype="130" unbalanced="0"/>
    <cacheHierarchy uniqueName="[Sheet1].[Customer Name]" caption="Customer Name" attribute="1" defaultMemberUniqueName="[Sheet1].[Customer Name].[All]" allUniqueName="[Sheet1].[Customer Name].[All]" dimensionUniqueName="[Sheet1]" displayFolder="" count="2" memberValueDatatype="130" unbalanced="0"/>
    <cacheHierarchy uniqueName="[Sheet1].[Account Number]" caption="Account Number" attribute="1" defaultMemberUniqueName="[Sheet1].[Account Number].[All]" allUniqueName="[Sheet1].[Account Number].[All]" dimensionUniqueName="[Sheet1]" displayFolder="" count="2" memberValueDatatype="20" unbalanced="0"/>
    <cacheHierarchy uniqueName="[Sheet1].[Transaction Date]" caption="Transaction Date" attribute="1" time="1" defaultMemberUniqueName="[Sheet1].[Transaction Date].[All]" allUniqueName="[Sheet1].[Transaction Date].[All]" dimensionUniqueName="[Sheet1]" displayFolder="" count="2" memberValueDatatype="7" unbalanced="0"/>
    <cacheHierarchy uniqueName="[Sheet1].[Transaction Type]" caption="Transaction Type" attribute="1" defaultMemberUniqueName="[Sheet1].[Transaction Type].[All]" allUniqueName="[Sheet1].[Transaction Type].[All]" dimensionUniqueName="[Sheet1]" displayFolder="" count="2" memberValueDatatype="130" unbalanced="0">
      <fieldsUsage count="2">
        <fieldUsage x="-1"/>
        <fieldUsage x="0"/>
      </fieldsUsage>
    </cacheHierarchy>
    <cacheHierarchy uniqueName="[Sheet1].[Amount]" caption="Amount" attribute="1" defaultMemberUniqueName="[Sheet1].[Amount].[All]" allUniqueName="[Sheet1].[Amount].[All]" dimensionUniqueName="[Sheet1]" displayFolder="" count="2" memberValueDatatype="5" unbalanced="0"/>
    <cacheHierarchy uniqueName="[Sheet1].[Balance]" caption="Balance" attribute="1" defaultMemberUniqueName="[Sheet1].[Balance].[All]" allUniqueName="[Sheet1].[Balance].[All]" dimensionUniqueName="[Sheet1]" displayFolder="" count="2" memberValueDatatype="5" unbalanced="0"/>
    <cacheHierarchy uniqueName="[Sheet1].[Description]" caption="Description" attribute="1" defaultMemberUniqueName="[Sheet1].[Description].[All]" allUniqueName="[Sheet1].[Description].[All]" dimensionUniqueName="[Sheet1]" displayFolder="" count="2" memberValueDatatype="130" unbalanced="0"/>
    <cacheHierarchy uniqueName="[Sheet1].[Branch]" caption="Branch" attribute="1" defaultMemberUniqueName="[Sheet1].[Branch].[All]" allUniqueName="[Sheet1].[Branch].[All]" dimensionUniqueName="[Sheet1]" displayFolder="" count="2" memberValueDatatype="130" unbalanced="0">
      <fieldsUsage count="2">
        <fieldUsage x="-1"/>
        <fieldUsage x="2"/>
      </fieldsUsage>
    </cacheHierarchy>
    <cacheHierarchy uniqueName="[Sheet1].[Transaction Method]" caption="Transaction Method" attribute="1" defaultMemberUniqueName="[Sheet1].[Transaction Method].[All]" allUniqueName="[Sheet1].[Transaction Method].[All]" dimensionUniqueName="[Sheet1]" displayFolder="" count="2" memberValueDatatype="130" unbalanced="0"/>
    <cacheHierarchy uniqueName="[Sheet1].[Currency]" caption="Currency" attribute="1" defaultMemberUniqueName="[Sheet1].[Currency].[All]" allUniqueName="[Sheet1].[Currency].[All]" dimensionUniqueName="[Sheet1]" displayFolder="" count="2" memberValueDatatype="130" unbalanced="0"/>
    <cacheHierarchy uniqueName="[Sheet1].[Bank Name]" caption="Bank Name" attribute="1" defaultMemberUniqueName="[Sheet1].[Bank Name].[All]" allUniqueName="[Sheet1].[Bank Name].[All]" dimensionUniqueName="[Sheet1]" displayFolder="" count="2" memberValueDatatype="130" unbalanced="0"/>
    <cacheHierarchy uniqueName="[Sheet1].[Transaction Date (Month)]" caption="Transaction Date (Month)" attribute="1" defaultMemberUniqueName="[Sheet1].[Transaction Date (Month)].[All]" allUniqueName="[Sheet1].[Transaction Date (Month)].[All]" dimensionUniqueName="[Sheet1]" displayFolder="" count="2" memberValueDatatype="130" unbalanced="0"/>
    <cacheHierarchy uniqueName="[Loan_Portfolio_Data].[Disbursement Date (Month Index)]" caption="Disbursement Date (Month Index)" attribute="1" defaultMemberUniqueName="[Loan_Portfolio_Data].[Disbursement Date (Month Index)].[All]" allUniqueName="[Loan_Portfolio_Data].[Disbursement Date (Month Index)].[All]" dimensionUniqueName="[Loan_Portfolio_Data]" displayFolder="" count="2" memberValueDatatype="20" unbalanced="0" hidden="1"/>
    <cacheHierarchy uniqueName="[Sheet1].[Transaction Date (Month Index)]" caption="Transaction Date (Month Index)" attribute="1" defaultMemberUniqueName="[Sheet1].[Transaction Date (Month Index)].[All]" allUniqueName="[Sheet1].[Transaction Date (Month Index)].[All]" dimensionUniqueName="[Sheet1]" displayFolder="" count="2" memberValueDatatype="20" unbalanced="0" hidden="1"/>
    <cacheHierarchy uniqueName="[Measures].[Sum of Amount]" caption="Sum of Amount" measure="1" displayFolder="" measureGroup="Sheet1" count="0" oneField="1">
      <fieldsUsage count="1">
        <fieldUsage x="1"/>
      </fieldsUsage>
      <extLst>
        <ext xmlns:x15="http://schemas.microsoft.com/office/spreadsheetml/2010/11/main" uri="{B97F6D7D-B522-45F9-BDA1-12C45D357490}">
          <x15:cacheHierarchy aggregatedColumn="60"/>
        </ext>
      </extLst>
    </cacheHierarchy>
    <cacheHierarchy uniqueName="[Measures].[Sum of Loan Amount]" caption="Sum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Loan_Portfolio_Data" count="0">
      <extLst>
        <ext xmlns:x15="http://schemas.microsoft.com/office/spreadsheetml/2010/11/main" uri="{B97F6D7D-B522-45F9-BDA1-12C45D357490}">
          <x15:cacheHierarchy aggregatedColumn="26"/>
        </ext>
      </extLst>
    </cacheHierarchy>
    <cacheHierarchy uniqueName="[Measures].[Average of Loan Amount]" caption="Average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Sum of Client id]" caption="Sum of Client id" measure="1" displayFolder="" measureGroup="Loan_Portfolio_Data" count="0">
      <extLst>
        <ext xmlns:x15="http://schemas.microsoft.com/office/spreadsheetml/2010/11/main" uri="{B97F6D7D-B522-45F9-BDA1-12C45D357490}">
          <x15:cacheHierarchy aggregatedColumn="9"/>
        </ext>
      </extLst>
    </cacheHierarchy>
    <cacheHierarchy uniqueName="[Measures].[Count of Client id]" caption="Count of Client id" measure="1" displayFolder="" measureGroup="Loan_Portfolio_Data" count="0">
      <extLst>
        <ext xmlns:x15="http://schemas.microsoft.com/office/spreadsheetml/2010/11/main" uri="{B97F6D7D-B522-45F9-BDA1-12C45D357490}">
          <x15:cacheHierarchy aggregatedColumn="9"/>
        </ext>
      </extLst>
    </cacheHierarchy>
    <cacheHierarchy uniqueName="[Measures].[Sum of Total Rec Prncp]" caption="Sum of Total Rec Prncp" measure="1" displayFolder="" measureGroup="Loan_Portfolio_Data" count="0">
      <extLst>
        <ext xmlns:x15="http://schemas.microsoft.com/office/spreadsheetml/2010/11/main" uri="{B97F6D7D-B522-45F9-BDA1-12C45D357490}">
          <x15:cacheHierarchy aggregatedColumn="46"/>
        </ext>
      </extLst>
    </cacheHierarchy>
    <cacheHierarchy uniqueName="[Measures].[Sum of Total Pymnt]" caption="Sum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Total Pymnt]" caption="Count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Branch]" caption="Count of Branch" measure="1" displayFolder="" measureGroup="Sheet1" count="0">
      <extLst>
        <ext xmlns:x15="http://schemas.microsoft.com/office/spreadsheetml/2010/11/main" uri="{B97F6D7D-B522-45F9-BDA1-12C45D357490}">
          <x15:cacheHierarchy aggregatedColumn="63"/>
        </ext>
      </extLst>
    </cacheHierarchy>
    <cacheHierarchy uniqueName="[Measures].[Distinct Count of Branch]" caption="Distinct Count of Branch" measure="1" displayFolder="" measureGroup="Sheet1" count="0">
      <extLst>
        <ext xmlns:x15="http://schemas.microsoft.com/office/spreadsheetml/2010/11/main" uri="{B97F6D7D-B522-45F9-BDA1-12C45D357490}">
          <x15:cacheHierarchy aggregatedColumn="63"/>
        </ext>
      </extLst>
    </cacheHierarchy>
    <cacheHierarchy uniqueName="[Measures].[Count of Customer Name]" caption="Count of Customer Name" measure="1" displayFolder="" measureGroup="Sheet1" count="0">
      <extLst>
        <ext xmlns:x15="http://schemas.microsoft.com/office/spreadsheetml/2010/11/main" uri="{B97F6D7D-B522-45F9-BDA1-12C45D357490}">
          <x15:cacheHierarchy aggregatedColumn="56"/>
        </ext>
      </extLst>
    </cacheHierarchy>
    <cacheHierarchy uniqueName="[Measures].[Distinct Count of Customer Name]" caption="Distinct Count of Customer Name" measure="1" displayFolder="" measureGroup="Sheet1" count="0">
      <extLst>
        <ext xmlns:x15="http://schemas.microsoft.com/office/spreadsheetml/2010/11/main" uri="{B97F6D7D-B522-45F9-BDA1-12C45D357490}">
          <x15:cacheHierarchy aggregatedColumn="56"/>
        </ext>
      </extLst>
    </cacheHierarchy>
    <cacheHierarchy uniqueName="[Measures].[Total Transactions]" caption="Total Transactions" measure="1" displayFolder="" measureGroup="Sheet1" count="0"/>
    <cacheHierarchy uniqueName="[Measures].[Total Customers]" caption="Total Customers" measure="1" displayFolder="" measureGroup="Sheet1" count="0"/>
    <cacheHierarchy uniqueName="[Measures].[__XL_Count Sheet1]" caption="__XL_Count Sheet1" measure="1" displayFolder="" measureGroup="Sheet1" count="0" hidden="1"/>
    <cacheHierarchy uniqueName="[Measures].[__XL_Count Loan_Portfolio_Data]" caption="__XL_Count Loan_Portfolio_Data" measure="1" displayFolder="" measureGroup="Loan_Portfolio_Data" count="0" hidden="1"/>
    <cacheHierarchy uniqueName="[Measures].[__No measures defined]" caption="__No measures defined" measure="1" displayFolder="" count="0" hidden="1"/>
  </cacheHierarchies>
  <kpis count="0"/>
  <dimensions count="3">
    <dimension name="Loan_Portfolio_Data" uniqueName="[Loan_Portfolio_Data]" caption="Loan_Portfolio_Data"/>
    <dimension measure="1" name="Measures" uniqueName="[Measures]" caption="Measures"/>
    <dimension name="Sheet1" uniqueName="[Sheet1]" caption="Sheet1"/>
  </dimensions>
  <measureGroups count="2">
    <measureGroup name="Loan_Portfolio_Data" caption="Loan_Portfolio_Data"/>
    <measureGroup name="Sheet1" caption="Sheet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64.527221875003" createdVersion="5" refreshedVersion="6" minRefreshableVersion="3" recordCount="0" supportSubquery="1" supportAdvancedDrill="1" xr:uid="{5874C8C9-B102-478A-A109-0932CB12A86A}">
  <cacheSource type="external" connectionId="3"/>
  <cacheFields count="5">
    <cacheField name="[Measures].[Sum of Amount]" caption="Sum of Amount" numFmtId="0" hierarchy="70" level="32767"/>
    <cacheField name="[Sheet1].[Transaction Date].[Transaction Date]" caption="Transaction Date" numFmtId="0" hierarchy="58" level="1">
      <sharedItems containsSemiMixedTypes="0" containsNonDate="0" containsDate="1" containsString="0" minDate="2024-01-01T00:00:00" maxDate="2024-12-02T00:00:00" count="336">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sharedItems>
    </cacheField>
    <cacheField name="[Sheet1].[Transaction Date (Month)].[Transaction Date (Month)]" caption="Transaction Date (Month)" numFmtId="0" hierarchy="67" level="1">
      <sharedItems count="12">
        <s v="Jan"/>
        <s v="Feb"/>
        <s v="Mar"/>
        <s v="Apr"/>
        <s v="May"/>
        <s v="Jun"/>
        <s v="Jul"/>
        <s v="Aug"/>
        <s v="Sep"/>
        <s v="Oct"/>
        <s v="Nov"/>
        <s v="Dec"/>
      </sharedItems>
    </cacheField>
    <cacheField name="[Sheet1].[Transaction Type].[Transaction Type]" caption="Transaction Type" numFmtId="0" hierarchy="59" level="1">
      <sharedItems count="2">
        <s v="Credit"/>
        <s v="Debit"/>
      </sharedItems>
    </cacheField>
    <cacheField name="[Sheet1].[Branch].[Branch]" caption="Branch" numFmtId="0" hierarchy="63" level="1">
      <sharedItems containsSemiMixedTypes="0" containsNonDate="0" containsString="0"/>
    </cacheField>
  </cacheFields>
  <cacheHierarchies count="88">
    <cacheHierarchy uniqueName="[Loan_Portfolio_Data].[State Abbr]" caption="State Abbr" attribute="1" defaultMemberUniqueName="[Loan_Portfolio_Data].[State Abbr].[All]" allUniqueName="[Loan_Portfolio_Data].[State Abbr].[All]" dimensionUniqueName="[Loan_Portfolio_Data]" displayFolder="" count="2" memberValueDatatype="130" unbalanced="0"/>
    <cacheHierarchy uniqueName="[Loan_Portfolio_Data].[Account ID]" caption="Account ID" attribute="1" defaultMemberUniqueName="[Loan_Portfolio_Data].[Account ID].[All]" allUniqueName="[Loan_Portfolio_Data].[Account ID].[All]" dimensionUniqueName="[Loan_Portfolio_Data]" displayFolder="" count="2" memberValueDatatype="130" unbalanced="0"/>
    <cacheHierarchy uniqueName="[Loan_Portfolio_Data].[Age]" caption="Age" attribute="1" defaultMemberUniqueName="[Loan_Portfolio_Data].[Age].[All]" allUniqueName="[Loan_Portfolio_Data].[Age].[All]" dimensionUniqueName="[Loan_Portfolio_Data]" displayFolder="" count="2" memberValueDatatype="130" unbalanced="0"/>
    <cacheHierarchy uniqueName="[Loan_Portfolio_Data].[BH Name]" caption="BH Name" attribute="1" defaultMemberUniqueName="[Loan_Portfolio_Data].[BH Name].[All]" allUniqueName="[Loan_Portfolio_Data].[BH Name].[All]" dimensionUniqueName="[Loan_Portfolio_Data]" displayFolder="" count="2" memberValueDatatype="130" unbalanced="0"/>
    <cacheHierarchy uniqueName="[Loan_Portfolio_Data].[Bank Name]" caption="Bank Name" attribute="1" defaultMemberUniqueName="[Loan_Portfolio_Data].[Bank Name].[All]" allUniqueName="[Loan_Portfolio_Data].[Bank Name].[All]" dimensionUniqueName="[Loan_Portfolio_Data]" displayFolder="" count="2" memberValueDatatype="130" unbalanced="0"/>
    <cacheHierarchy uniqueName="[Loan_Portfolio_Data].[Branch Name]" caption="Branch Name" attribute="1" defaultMemberUniqueName="[Loan_Portfolio_Data].[Branch Name].[All]" allUniqueName="[Loan_Portfolio_Data].[Branch Name].[All]" dimensionUniqueName="[Loan_Portfolio_Data]" displayFolder="" count="2" memberValueDatatype="130" unbalanced="0"/>
    <cacheHierarchy uniqueName="[Loan_Portfolio_Data].[Caste]" caption="Caste" attribute="1" defaultMemberUniqueName="[Loan_Portfolio_Data].[Caste].[All]" allUniqueName="[Loan_Portfolio_Data].[Caste].[All]" dimensionUniqueName="[Loan_Portfolio_Data]" displayFolder="" count="2" memberValueDatatype="130" unbalanced="0"/>
    <cacheHierarchy uniqueName="[Loan_Portfolio_Data].[Center Id]" caption="Center Id" attribute="1" defaultMemberUniqueName="[Loan_Portfolio_Data].[Center Id].[All]" allUniqueName="[Loan_Portfolio_Data].[Center Id].[All]" dimensionUniqueName="[Loan_Portfolio_Data]" displayFolder="" count="2" memberValueDatatype="20" unbalanced="0"/>
    <cacheHierarchy uniqueName="[Loan_Portfolio_Data].[City]" caption="City" attribute="1" defaultMemberUniqueName="[Loan_Portfolio_Data].[City].[All]" allUniqueName="[Loan_Portfolio_Data].[City].[All]" dimensionUniqueName="[Loan_Portfolio_Data]" displayFolder="" count="2" memberValueDatatype="130" unbalanced="0"/>
    <cacheHierarchy uniqueName="[Loan_Portfolio_Data].[Client id]" caption="Client id" attribute="1" defaultMemberUniqueName="[Loan_Portfolio_Data].[Client id].[All]" allUniqueName="[Loan_Portfolio_Data].[Client id].[All]" dimensionUniqueName="[Loan_Portfolio_Data]" displayFolder="" count="2" memberValueDatatype="20" unbalanced="0"/>
    <cacheHierarchy uniqueName="[Loan_Portfolio_Data].[Client Name]" caption="Client Name" attribute="1" defaultMemberUniqueName="[Loan_Portfolio_Data].[Client Name].[All]" allUniqueName="[Loan_Portfolio_Data].[Client Name].[All]" dimensionUniqueName="[Loan_Portfolio_Data]" displayFolder="" count="2" memberValueDatatype="130" unbalanced="0"/>
    <cacheHierarchy uniqueName="[Loan_Portfolio_Data].[Close Client]" caption="Close Client" attribute="1" defaultMemberUniqueName="[Loan_Portfolio_Data].[Close Client].[All]" allUniqueName="[Loan_Portfolio_Data].[Close Client].[All]" dimensionUniqueName="[Loan_Portfolio_Data]" displayFolder="" count="2" memberValueDatatype="130" unbalanced="0"/>
    <cacheHierarchy uniqueName="[Loan_Portfolio_Data].[Closed Date]" caption="Closed Date" attribute="1" defaultMemberUniqueName="[Loan_Portfolio_Data].[Closed Date].[All]" allUniqueName="[Loan_Portfolio_Data].[Closed Date].[All]" dimensionUniqueName="[Loan_Portfolio_Data]" displayFolder="" count="2" memberValueDatatype="130" unbalanced="0"/>
    <cacheHierarchy uniqueName="[Loan_Portfolio_Data].[Credif Officer Name]" caption="Credif Officer Name" attribute="1" defaultMemberUniqueName="[Loan_Portfolio_Data].[Credif Officer Name].[All]" allUniqueName="[Loan_Portfolio_Data].[Credif Officer Name].[All]" dimensionUniqueName="[Loan_Portfolio_Data]" displayFolder="" count="2" memberValueDatatype="130" unbalanced="0"/>
    <cacheHierarchy uniqueName="[Loan_Portfolio_Data].[Dateof Birth]" caption="Dateof Birth" attribute="1" time="1" defaultMemberUniqueName="[Loan_Portfolio_Data].[Dateof Birth].[All]" allUniqueName="[Loan_Portfolio_Data].[Dateof Birth].[All]" dimensionUniqueName="[Loan_Portfolio_Data]" displayFolder="" count="2" memberValueDatatype="7" unbalanced="0"/>
    <cacheHierarchy uniqueName="[Loan_Portfolio_Data].[Disb By]" caption="Disb By" attribute="1" defaultMemberUniqueName="[Loan_Portfolio_Data].[Disb By].[All]" allUniqueName="[Loan_Portfolio_Data].[Disb By].[All]" dimensionUniqueName="[Loan_Portfolio_Data]" displayFolder="" count="2" memberValueDatatype="130" unbalanced="0"/>
    <cacheHierarchy uniqueName="[Loan_Portfolio_Data].[Disbursement Date]" caption="Disbursement Date" attribute="1" time="1" defaultMemberUniqueName="[Loan_Portfolio_Data].[Disbursement Date].[All]" allUniqueName="[Loan_Portfolio_Data].[Disbursement Date].[All]" dimensionUniqueName="[Loan_Portfolio_Data]" displayFolder="" count="2" memberValueDatatype="7" unbalanced="0"/>
    <cacheHierarchy uniqueName="[Loan_Portfolio_Data].[Disbursement Date (Years)]" caption="Disbursement Date (Years)" attribute="1" defaultMemberUniqueName="[Loan_Portfolio_Data].[Disbursement Date (Years)].[All]" allUniqueName="[Loan_Portfolio_Data].[Disbursement Date (Years)].[All]" dimensionUniqueName="[Loan_Portfolio_Data]" displayFolder="" count="2" memberValueDatatype="130" unbalanced="0"/>
    <cacheHierarchy uniqueName="[Loan_Portfolio_Data].[Gender ID]" caption="Gender ID" attribute="1" defaultMemberUniqueName="[Loan_Portfolio_Data].[Gender ID].[All]" allUniqueName="[Loan_Portfolio_Data].[Gender ID].[All]" dimensionUniqueName="[Loan_Portfolio_Data]" displayFolder="" count="2" memberValueDatatype="130" unbalanced="0"/>
    <cacheHierarchy uniqueName="[Loan_Portfolio_Data].[Home Ownership]" caption="Home Ownership" attribute="1" defaultMemberUniqueName="[Loan_Portfolio_Data].[Home Ownership].[All]" allUniqueName="[Loan_Portfolio_Data].[Home Ownership].[All]" dimensionUniqueName="[Loan_Portfolio_Data]" displayFolder="" count="2" memberValueDatatype="130" unbalanced="0"/>
    <cacheHierarchy uniqueName="[Loan_Portfolio_Data].[Loan Status]" caption="Loan Status" attribute="1" defaultMemberUniqueName="[Loan_Portfolio_Data].[Loan Status].[All]" allUniqueName="[Loan_Portfolio_Data].[Loan Status].[All]" dimensionUniqueName="[Loan_Portfolio_Data]" displayFolder="" count="2" memberValueDatatype="130" unbalanced="0"/>
    <cacheHierarchy uniqueName="[Loan_Portfolio_Data].[Loan Transferdate]" caption="Loan Transferdate" attribute="1" defaultMemberUniqueName="[Loan_Portfolio_Data].[Loan Transferdate].[All]" allUniqueName="[Loan_Portfolio_Data].[Loan Transferdate].[All]" dimensionUniqueName="[Loan_Portfolio_Data]" displayFolder="" count="2" memberValueDatatype="130" unbalanced="0"/>
    <cacheHierarchy uniqueName="[Loan_Portfolio_Data].[NextMeetingDate]" caption="NextMeetingDate" attribute="1" time="1" defaultMemberUniqueName="[Loan_Portfolio_Data].[NextMeetingDate].[All]" allUniqueName="[Loan_Portfolio_Data].[NextMeetingDate].[All]" dimensionUniqueName="[Loan_Portfolio_Data]" displayFolder="" count="2" memberValueDatatype="7" unbalanced="0"/>
    <cacheHierarchy uniqueName="[Loan_Portfolio_Data].[Product Code]" caption="Product Code" attribute="1" defaultMemberUniqueName="[Loan_Portfolio_Data].[Product Code].[All]" allUniqueName="[Loan_Portfolio_Data].[Product Code].[All]" dimensionUniqueName="[Loan_Portfolio_Data]" displayFolder="" count="2" memberValueDatatype="130" unbalanced="0"/>
    <cacheHierarchy uniqueName="[Loan_Portfolio_Data].[Grrade]" caption="Grrade" attribute="1" defaultMemberUniqueName="[Loan_Portfolio_Data].[Grrade].[All]" allUniqueName="[Loan_Portfolio_Data].[Grrade].[All]" dimensionUniqueName="[Loan_Portfolio_Data]" displayFolder="" count="2" memberValueDatatype="130" unbalanced="0"/>
    <cacheHierarchy uniqueName="[Loan_Portfolio_Data].[Sub Grade]" caption="Sub Grade" attribute="1" defaultMemberUniqueName="[Loan_Portfolio_Data].[Sub Grade].[All]" allUniqueName="[Loan_Portfolio_Data].[Sub Grade].[All]" dimensionUniqueName="[Loan_Portfolio_Data]" displayFolder="" count="2" memberValueDatatype="130" unbalanced="0"/>
    <cacheHierarchy uniqueName="[Loan_Portfolio_Data].[Product Id]" caption="Product Id" attribute="1" defaultMemberUniqueName="[Loan_Portfolio_Data].[Product Id].[All]" allUniqueName="[Loan_Portfolio_Data].[Product Id].[All]" dimensionUniqueName="[Loan_Portfolio_Data]" displayFolder="" count="2" memberValueDatatype="130" unbalanced="0"/>
    <cacheHierarchy uniqueName="[Loan_Portfolio_Data].[Purpose Category]" caption="Purpose Category" attribute="1" defaultMemberUniqueName="[Loan_Portfolio_Data].[Purpose Category].[All]" allUniqueName="[Loan_Portfolio_Data].[Purpose Category].[All]" dimensionUniqueName="[Loan_Portfolio_Data]" displayFolder="" count="2" memberValueDatatype="130" unbalanced="0"/>
    <cacheHierarchy uniqueName="[Loan_Portfolio_Data].[Region Name]" caption="Region Name" attribute="1" defaultMemberUniqueName="[Loan_Portfolio_Data].[Region Name].[All]" allUniqueName="[Loan_Portfolio_Data].[Region Name].[All]" dimensionUniqueName="[Loan_Portfolio_Data]" displayFolder="" count="2" memberValueDatatype="130" unbalanced="0"/>
    <cacheHierarchy uniqueName="[Loan_Portfolio_Data].[Religion]" caption="Religion" attribute="1" defaultMemberUniqueName="[Loan_Portfolio_Data].[Religion].[All]" allUniqueName="[Loan_Portfolio_Data].[Religion].[All]" dimensionUniqueName="[Loan_Portfolio_Data]" displayFolder="" count="2" memberValueDatatype="130" unbalanced="0"/>
    <cacheHierarchy uniqueName="[Loan_Portfolio_Data].[Verification Status]" caption="Verification Status" attribute="1" defaultMemberUniqueName="[Loan_Portfolio_Data].[Verification Status].[All]" allUniqueName="[Loan_Portfolio_Data].[Verification Status].[All]" dimensionUniqueName="[Loan_Portfolio_Data]" displayFolder="" count="2" memberValueDatatype="130" unbalanced="0"/>
    <cacheHierarchy uniqueName="[Loan_Portfolio_Data].[State Abbr1]" caption="State Abbr1" attribute="1" defaultMemberUniqueName="[Loan_Portfolio_Data].[State Abbr1].[All]" allUniqueName="[Loan_Portfolio_Data].[State Abbr1].[All]" dimensionUniqueName="[Loan_Portfolio_Data]" displayFolder="" count="2" memberValueDatatype="130" unbalanced="0"/>
    <cacheHierarchy uniqueName="[Loan_Portfolio_Data].[State Name]" caption="State Name" attribute="1" defaultMemberUniqueName="[Loan_Portfolio_Data].[State Name].[All]" allUniqueName="[Loan_Portfolio_Data].[State Name].[All]" dimensionUniqueName="[Loan_Portfolio_Data]" displayFolder="" count="2" memberValueDatatype="130" unbalanced="0"/>
    <cacheHierarchy uniqueName="[Loan_Portfolio_Data].[Tranfer Logic]" caption="Tranfer Logic" attribute="1" defaultMemberUniqueName="[Loan_Portfolio_Data].[Tranfer Logic].[All]" allUniqueName="[Loan_Portfolio_Data].[Tranfer Logic].[All]" dimensionUniqueName="[Loan_Portfolio_Data]" displayFolder="" count="2" memberValueDatatype="130" unbalanced="0"/>
    <cacheHierarchy uniqueName="[Loan_Portfolio_Data].[Is Delinquent Loan]" caption="Is Delinquent Loan" attribute="1" defaultMemberUniqueName="[Loan_Portfolio_Data].[Is Delinquent Loan].[All]" allUniqueName="[Loan_Portfolio_Data].[Is Delinquent Loan].[All]" dimensionUniqueName="[Loan_Portfolio_Data]" displayFolder="" count="2" memberValueDatatype="130" unbalanced="0"/>
    <cacheHierarchy uniqueName="[Loan_Portfolio_Data].[Is Default Loan]" caption="Is Default Loan" attribute="1" defaultMemberUniqueName="[Loan_Portfolio_Data].[Is Default Loan].[All]" allUniqueName="[Loan_Portfolio_Data].[Is Default Loan].[All]" dimensionUniqueName="[Loan_Portfolio_Data]" displayFolder="" count="2" memberValueDatatype="130" unbalanced="0"/>
    <cacheHierarchy uniqueName="[Loan_Portfolio_Data].[Age _T]" caption="Age _T" attribute="1" defaultMemberUniqueName="[Loan_Portfolio_Data].[Age _T].[All]" allUniqueName="[Loan_Portfolio_Data].[Age _T].[All]" dimensionUniqueName="[Loan_Portfolio_Data]" displayFolder="" count="2" memberValueDatatype="20" unbalanced="0"/>
    <cacheHierarchy uniqueName="[Loan_Portfolio_Data].[Delinq 2 Yrs]" caption="Delinq 2 Yrs" attribute="1" defaultMemberUniqueName="[Loan_Portfolio_Data].[Delinq 2 Yrs].[All]" allUniqueName="[Loan_Portfolio_Data].[Delinq 2 Yrs].[All]" dimensionUniqueName="[Loan_Portfolio_Data]" displayFolder="" count="2" memberValueDatatype="20" unbalanced="0"/>
    <cacheHierarchy uniqueName="[Loan_Portfolio_Data].[Application Type]" caption="Application Type" attribute="1" defaultMemberUniqueName="[Loan_Portfolio_Data].[Application Type].[All]" allUniqueName="[Loan_Portfolio_Data].[Application Type].[All]" dimensionUniqueName="[Loan_Portfolio_Data]" displayFolder="" count="2" memberValueDatatype="130" unbalanced="0"/>
    <cacheHierarchy uniqueName="[Loan_Portfolio_Data].[Loan Amount]" caption="Loan Amount" attribute="1" defaultMemberUniqueName="[Loan_Portfolio_Data].[Loan Amount].[All]" allUniqueName="[Loan_Portfolio_Data].[Loan Amount].[All]" dimensionUniqueName="[Loan_Portfolio_Data]" displayFolder="" count="2" memberValueDatatype="20" unbalanced="0"/>
    <cacheHierarchy uniqueName="[Loan_Portfolio_Data].[Funded Amount]" caption="Funded Amount" attribute="1" defaultMemberUniqueName="[Loan_Portfolio_Data].[Funded Amount].[All]" allUniqueName="[Loan_Portfolio_Data].[Funded Amount].[All]" dimensionUniqueName="[Loan_Portfolio_Data]" displayFolder="" count="2" memberValueDatatype="20" unbalanced="0"/>
    <cacheHierarchy uniqueName="[Loan_Portfolio_Data].[Funded Amount Inv]" caption="Funded Amount Inv" attribute="1" defaultMemberUniqueName="[Loan_Portfolio_Data].[Funded Amount Inv].[All]" allUniqueName="[Loan_Portfolio_Data].[Funded Amount Inv].[All]" dimensionUniqueName="[Loan_Portfolio_Data]" displayFolder="" count="2" memberValueDatatype="5" unbalanced="0"/>
    <cacheHierarchy uniqueName="[Loan_Portfolio_Data].[Term]" caption="Term" attribute="1" defaultMemberUniqueName="[Loan_Portfolio_Data].[Term].[All]" allUniqueName="[Loan_Portfolio_Data].[Term].[All]" dimensionUniqueName="[Loan_Portfolio_Data]" displayFolder="" count="2" memberValueDatatype="130" unbalanced="0"/>
    <cacheHierarchy uniqueName="[Loan_Portfolio_Data].[Int Rate]" caption="Int Rate" attribute="1" defaultMemberUniqueName="[Loan_Portfolio_Data].[Int Rate].[All]" allUniqueName="[Loan_Portfolio_Data].[Int Rate].[All]" dimensionUniqueName="[Loan_Portfolio_Data]" displayFolder="" count="2" memberValueDatatype="5" unbalanced="0"/>
    <cacheHierarchy uniqueName="[Loan_Portfolio_Data].[Total Pymnt]" caption="Total Pymnt" attribute="1" defaultMemberUniqueName="[Loan_Portfolio_Data].[Total Pymnt].[All]" allUniqueName="[Loan_Portfolio_Data].[Total Pymnt].[All]" dimensionUniqueName="[Loan_Portfolio_Data]" displayFolder="" count="2" memberValueDatatype="5" unbalanced="0"/>
    <cacheHierarchy uniqueName="[Loan_Portfolio_Data].[Total Pymnt inv]" caption="Total Pymnt inv" attribute="1" defaultMemberUniqueName="[Loan_Portfolio_Data].[Total Pymnt inv].[All]" allUniqueName="[Loan_Portfolio_Data].[Total Pymnt inv].[All]" dimensionUniqueName="[Loan_Portfolio_Data]" displayFolder="" count="2" memberValueDatatype="5" unbalanced="0"/>
    <cacheHierarchy uniqueName="[Loan_Portfolio_Data].[Total Rec Prncp]" caption="Total Rec Prncp" attribute="1" defaultMemberUniqueName="[Loan_Portfolio_Data].[Total Rec Prncp].[All]" allUniqueName="[Loan_Portfolio_Data].[Total Rec Prncp].[All]" dimensionUniqueName="[Loan_Portfolio_Data]" displayFolder="" count="2" memberValueDatatype="5" unbalanced="0"/>
    <cacheHierarchy uniqueName="[Loan_Portfolio_Data].[Total Fees]" caption="Total Fees" attribute="1" defaultMemberUniqueName="[Loan_Portfolio_Data].[Total Fees].[All]" allUniqueName="[Loan_Portfolio_Data].[Total Fees].[All]" dimensionUniqueName="[Loan_Portfolio_Data]" displayFolder="" count="2" memberValueDatatype="5" unbalanced="0"/>
    <cacheHierarchy uniqueName="[Loan_Portfolio_Data].[Total Rrec int]" caption="Total Rrec int" attribute="1" defaultMemberUniqueName="[Loan_Portfolio_Data].[Total Rrec int].[All]" allUniqueName="[Loan_Portfolio_Data].[Total Rrec int].[All]" dimensionUniqueName="[Loan_Portfolio_Data]" displayFolder="" count="2" memberValueDatatype="5" unbalanced="0"/>
    <cacheHierarchy uniqueName="[Loan_Portfolio_Data].[Total Rec Late fee]" caption="Total Rec Late fee" attribute="1" defaultMemberUniqueName="[Loan_Portfolio_Data].[Total Rec Late fee].[All]" allUniqueName="[Loan_Portfolio_Data].[Total Rec Late fee].[All]" dimensionUniqueName="[Loan_Portfolio_Data]" displayFolder="" count="2" memberValueDatatype="5" unbalanced="0"/>
    <cacheHierarchy uniqueName="[Loan_Portfolio_Data].[Recoveries]" caption="Recoveries" attribute="1" defaultMemberUniqueName="[Loan_Portfolio_Data].[Recoveries].[All]" allUniqueName="[Loan_Portfolio_Data].[Recoveries].[All]" dimensionUniqueName="[Loan_Portfolio_Data]" displayFolder="" count="2" memberValueDatatype="5" unbalanced="0"/>
    <cacheHierarchy uniqueName="[Loan_Portfolio_Data].[Collection Recovery fee]" caption="Collection Recovery fee" attribute="1" defaultMemberUniqueName="[Loan_Portfolio_Data].[Collection Recovery fee].[All]" allUniqueName="[Loan_Portfolio_Data].[Collection Recovery fee].[All]" dimensionUniqueName="[Loan_Portfolio_Data]" displayFolder="" count="2" memberValueDatatype="5" unbalanced="0"/>
    <cacheHierarchy uniqueName="[Loan_Portfolio_Data].[Disbursement Date (Year)]" caption="Disbursement Date (Year)" attribute="1" defaultMemberUniqueName="[Loan_Portfolio_Data].[Disbursement Date (Year)].[All]" allUniqueName="[Loan_Portfolio_Data].[Disbursement Date (Year)].[All]" dimensionUniqueName="[Loan_Portfolio_Data]" displayFolder="" count="2" memberValueDatatype="130" unbalanced="0"/>
    <cacheHierarchy uniqueName="[Loan_Portfolio_Data].[Disbursement Date (Quarter)]" caption="Disbursement Date (Quarter)" attribute="1" defaultMemberUniqueName="[Loan_Portfolio_Data].[Disbursement Date (Quarter)].[All]" allUniqueName="[Loan_Portfolio_Data].[Disbursement Date (Quarter)].[All]" dimensionUniqueName="[Loan_Portfolio_Data]" displayFolder="" count="2" memberValueDatatype="130" unbalanced="0"/>
    <cacheHierarchy uniqueName="[Loan_Portfolio_Data].[Disbursement Date (Month)]" caption="Disbursement Date (Month)" attribute="1" defaultMemberUniqueName="[Loan_Portfolio_Data].[Disbursement Date (Month)].[All]" allUniqueName="[Loan_Portfolio_Data].[Disbursement Date (Month)].[All]" dimensionUniqueName="[Loan_Portfolio_Data]" displayFolder="" count="2" memberValueDatatype="130" unbalanced="0"/>
    <cacheHierarchy uniqueName="[Sheet1].[Customer ID]" caption="Customer ID" attribute="1" defaultMemberUniqueName="[Sheet1].[Customer ID].[All]" allUniqueName="[Sheet1].[Customer ID].[All]" dimensionUniqueName="[Sheet1]" displayFolder="" count="2" memberValueDatatype="130" unbalanced="0"/>
    <cacheHierarchy uniqueName="[Sheet1].[Customer Name]" caption="Customer Name" attribute="1" defaultMemberUniqueName="[Sheet1].[Customer Name].[All]" allUniqueName="[Sheet1].[Customer Name].[All]" dimensionUniqueName="[Sheet1]" displayFolder="" count="2" memberValueDatatype="130" unbalanced="0"/>
    <cacheHierarchy uniqueName="[Sheet1].[Account Number]" caption="Account Number" attribute="1" defaultMemberUniqueName="[Sheet1].[Account Number].[All]" allUniqueName="[Sheet1].[Account Number].[All]" dimensionUniqueName="[Sheet1]" displayFolder="" count="2" memberValueDatatype="20" unbalanced="0"/>
    <cacheHierarchy uniqueName="[Sheet1].[Transaction Date]" caption="Transaction Date" attribute="1" time="1" defaultMemberUniqueName="[Sheet1].[Transaction Date].[All]" allUniqueName="[Sheet1].[Transaction Date].[All]" dimensionUniqueName="[Sheet1]" displayFolder="" count="2" memberValueDatatype="7" unbalanced="0">
      <fieldsUsage count="2">
        <fieldUsage x="-1"/>
        <fieldUsage x="1"/>
      </fieldsUsage>
    </cacheHierarchy>
    <cacheHierarchy uniqueName="[Sheet1].[Transaction Type]" caption="Transaction Type" attribute="1" defaultMemberUniqueName="[Sheet1].[Transaction Type].[All]" allUniqueName="[Sheet1].[Transaction Type].[All]" dimensionUniqueName="[Sheet1]" displayFolder="" count="2" memberValueDatatype="130" unbalanced="0">
      <fieldsUsage count="2">
        <fieldUsage x="-1"/>
        <fieldUsage x="3"/>
      </fieldsUsage>
    </cacheHierarchy>
    <cacheHierarchy uniqueName="[Sheet1].[Amount]" caption="Amount" attribute="1" defaultMemberUniqueName="[Sheet1].[Amount].[All]" allUniqueName="[Sheet1].[Amount].[All]" dimensionUniqueName="[Sheet1]" displayFolder="" count="2" memberValueDatatype="5" unbalanced="0"/>
    <cacheHierarchy uniqueName="[Sheet1].[Balance]" caption="Balance" attribute="1" defaultMemberUniqueName="[Sheet1].[Balance].[All]" allUniqueName="[Sheet1].[Balance].[All]" dimensionUniqueName="[Sheet1]" displayFolder="" count="2" memberValueDatatype="5" unbalanced="0"/>
    <cacheHierarchy uniqueName="[Sheet1].[Description]" caption="Description" attribute="1" defaultMemberUniqueName="[Sheet1].[Description].[All]" allUniqueName="[Sheet1].[Description].[All]" dimensionUniqueName="[Sheet1]" displayFolder="" count="2" memberValueDatatype="130" unbalanced="0"/>
    <cacheHierarchy uniqueName="[Sheet1].[Branch]" caption="Branch" attribute="1" defaultMemberUniqueName="[Sheet1].[Branch].[All]" allUniqueName="[Sheet1].[Branch].[All]" dimensionUniqueName="[Sheet1]" displayFolder="" count="2" memberValueDatatype="130" unbalanced="0">
      <fieldsUsage count="2">
        <fieldUsage x="-1"/>
        <fieldUsage x="4"/>
      </fieldsUsage>
    </cacheHierarchy>
    <cacheHierarchy uniqueName="[Sheet1].[Transaction Method]" caption="Transaction Method" attribute="1" defaultMemberUniqueName="[Sheet1].[Transaction Method].[All]" allUniqueName="[Sheet1].[Transaction Method].[All]" dimensionUniqueName="[Sheet1]" displayFolder="" count="2" memberValueDatatype="130" unbalanced="0"/>
    <cacheHierarchy uniqueName="[Sheet1].[Currency]" caption="Currency" attribute="1" defaultMemberUniqueName="[Sheet1].[Currency].[All]" allUniqueName="[Sheet1].[Currency].[All]" dimensionUniqueName="[Sheet1]" displayFolder="" count="2" memberValueDatatype="130" unbalanced="0"/>
    <cacheHierarchy uniqueName="[Sheet1].[Bank Name]" caption="Bank Name" attribute="1" defaultMemberUniqueName="[Sheet1].[Bank Name].[All]" allUniqueName="[Sheet1].[Bank Name].[All]" dimensionUniqueName="[Sheet1]" displayFolder="" count="2" memberValueDatatype="130" unbalanced="0"/>
    <cacheHierarchy uniqueName="[Sheet1].[Transaction Date (Month)]" caption="Transaction Date (Month)" attribute="1" defaultMemberUniqueName="[Sheet1].[Transaction Date (Month)].[All]" allUniqueName="[Sheet1].[Transaction Date (Month)].[All]" dimensionUniqueName="[Sheet1]" displayFolder="" count="2" memberValueDatatype="130" unbalanced="0">
      <fieldsUsage count="2">
        <fieldUsage x="-1"/>
        <fieldUsage x="2"/>
      </fieldsUsage>
    </cacheHierarchy>
    <cacheHierarchy uniqueName="[Loan_Portfolio_Data].[Disbursement Date (Month Index)]" caption="Disbursement Date (Month Index)" attribute="1" defaultMemberUniqueName="[Loan_Portfolio_Data].[Disbursement Date (Month Index)].[All]" allUniqueName="[Loan_Portfolio_Data].[Disbursement Date (Month Index)].[All]" dimensionUniqueName="[Loan_Portfolio_Data]" displayFolder="" count="2" memberValueDatatype="20" unbalanced="0" hidden="1"/>
    <cacheHierarchy uniqueName="[Sheet1].[Transaction Date (Month Index)]" caption="Transaction Date (Month Index)" attribute="1" defaultMemberUniqueName="[Sheet1].[Transaction Date (Month Index)].[All]" allUniqueName="[Sheet1].[Transaction Date (Month Index)].[All]" dimensionUniqueName="[Sheet1]" displayFolder="" count="2" memberValueDatatype="20" unbalanced="0" hidden="1"/>
    <cacheHierarchy uniqueName="[Measures].[Sum of Amount]" caption="Sum of Amount" measure="1" displayFolder="" measureGroup="Sheet1" count="0" oneField="1">
      <fieldsUsage count="1">
        <fieldUsage x="0"/>
      </fieldsUsage>
      <extLst>
        <ext xmlns:x15="http://schemas.microsoft.com/office/spreadsheetml/2010/11/main" uri="{B97F6D7D-B522-45F9-BDA1-12C45D357490}">
          <x15:cacheHierarchy aggregatedColumn="60"/>
        </ext>
      </extLst>
    </cacheHierarchy>
    <cacheHierarchy uniqueName="[Measures].[Sum of Loan Amount]" caption="Sum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Loan_Portfolio_Data" count="0">
      <extLst>
        <ext xmlns:x15="http://schemas.microsoft.com/office/spreadsheetml/2010/11/main" uri="{B97F6D7D-B522-45F9-BDA1-12C45D357490}">
          <x15:cacheHierarchy aggregatedColumn="26"/>
        </ext>
      </extLst>
    </cacheHierarchy>
    <cacheHierarchy uniqueName="[Measures].[Average of Loan Amount]" caption="Average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Sum of Client id]" caption="Sum of Client id" measure="1" displayFolder="" measureGroup="Loan_Portfolio_Data" count="0">
      <extLst>
        <ext xmlns:x15="http://schemas.microsoft.com/office/spreadsheetml/2010/11/main" uri="{B97F6D7D-B522-45F9-BDA1-12C45D357490}">
          <x15:cacheHierarchy aggregatedColumn="9"/>
        </ext>
      </extLst>
    </cacheHierarchy>
    <cacheHierarchy uniqueName="[Measures].[Count of Client id]" caption="Count of Client id" measure="1" displayFolder="" measureGroup="Loan_Portfolio_Data" count="0">
      <extLst>
        <ext xmlns:x15="http://schemas.microsoft.com/office/spreadsheetml/2010/11/main" uri="{B97F6D7D-B522-45F9-BDA1-12C45D357490}">
          <x15:cacheHierarchy aggregatedColumn="9"/>
        </ext>
      </extLst>
    </cacheHierarchy>
    <cacheHierarchy uniqueName="[Measures].[Sum of Total Rec Prncp]" caption="Sum of Total Rec Prncp" measure="1" displayFolder="" measureGroup="Loan_Portfolio_Data" count="0">
      <extLst>
        <ext xmlns:x15="http://schemas.microsoft.com/office/spreadsheetml/2010/11/main" uri="{B97F6D7D-B522-45F9-BDA1-12C45D357490}">
          <x15:cacheHierarchy aggregatedColumn="46"/>
        </ext>
      </extLst>
    </cacheHierarchy>
    <cacheHierarchy uniqueName="[Measures].[Sum of Total Pymnt]" caption="Sum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Total Pymnt]" caption="Count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Branch]" caption="Count of Branch" measure="1" displayFolder="" measureGroup="Sheet1" count="0">
      <extLst>
        <ext xmlns:x15="http://schemas.microsoft.com/office/spreadsheetml/2010/11/main" uri="{B97F6D7D-B522-45F9-BDA1-12C45D357490}">
          <x15:cacheHierarchy aggregatedColumn="63"/>
        </ext>
      </extLst>
    </cacheHierarchy>
    <cacheHierarchy uniqueName="[Measures].[Distinct Count of Branch]" caption="Distinct Count of Branch" measure="1" displayFolder="" measureGroup="Sheet1" count="0">
      <extLst>
        <ext xmlns:x15="http://schemas.microsoft.com/office/spreadsheetml/2010/11/main" uri="{B97F6D7D-B522-45F9-BDA1-12C45D357490}">
          <x15:cacheHierarchy aggregatedColumn="63"/>
        </ext>
      </extLst>
    </cacheHierarchy>
    <cacheHierarchy uniqueName="[Measures].[Count of Customer Name]" caption="Count of Customer Name" measure="1" displayFolder="" measureGroup="Sheet1" count="0">
      <extLst>
        <ext xmlns:x15="http://schemas.microsoft.com/office/spreadsheetml/2010/11/main" uri="{B97F6D7D-B522-45F9-BDA1-12C45D357490}">
          <x15:cacheHierarchy aggregatedColumn="56"/>
        </ext>
      </extLst>
    </cacheHierarchy>
    <cacheHierarchy uniqueName="[Measures].[Distinct Count of Customer Name]" caption="Distinct Count of Customer Name" measure="1" displayFolder="" measureGroup="Sheet1" count="0">
      <extLst>
        <ext xmlns:x15="http://schemas.microsoft.com/office/spreadsheetml/2010/11/main" uri="{B97F6D7D-B522-45F9-BDA1-12C45D357490}">
          <x15:cacheHierarchy aggregatedColumn="56"/>
        </ext>
      </extLst>
    </cacheHierarchy>
    <cacheHierarchy uniqueName="[Measures].[Total Transactions]" caption="Total Transactions" measure="1" displayFolder="" measureGroup="Sheet1" count="0"/>
    <cacheHierarchy uniqueName="[Measures].[Total Customers]" caption="Total Customers" measure="1" displayFolder="" measureGroup="Sheet1" count="0"/>
    <cacheHierarchy uniqueName="[Measures].[__XL_Count Sheet1]" caption="__XL_Count Sheet1" measure="1" displayFolder="" measureGroup="Sheet1" count="0" hidden="1"/>
    <cacheHierarchy uniqueName="[Measures].[__XL_Count Loan_Portfolio_Data]" caption="__XL_Count Loan_Portfolio_Data" measure="1" displayFolder="" measureGroup="Loan_Portfolio_Data" count="0" hidden="1"/>
    <cacheHierarchy uniqueName="[Measures].[__No measures defined]" caption="__No measures defined" measure="1" displayFolder="" count="0" hidden="1"/>
  </cacheHierarchies>
  <kpis count="0"/>
  <dimensions count="3">
    <dimension name="Loan_Portfolio_Data" uniqueName="[Loan_Portfolio_Data]" caption="Loan_Portfolio_Data"/>
    <dimension measure="1" name="Measures" uniqueName="[Measures]" caption="Measures"/>
    <dimension name="Sheet1" uniqueName="[Sheet1]" caption="Sheet1"/>
  </dimensions>
  <measureGroups count="2">
    <measureGroup name="Loan_Portfolio_Data" caption="Loan_Portfolio_Data"/>
    <measureGroup name="Sheet1" caption="Sheet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64.527320138892" createdVersion="5" refreshedVersion="6" minRefreshableVersion="3" recordCount="0" supportSubquery="1" supportAdvancedDrill="1" xr:uid="{37BFFBE5-5B05-4C6D-8068-E229B514174F}">
  <cacheSource type="external" connectionId="3"/>
  <cacheFields count="2">
    <cacheField name="[Measures].[Sum of Amount]" caption="Sum of Amount" numFmtId="0" hierarchy="70" level="32767"/>
    <cacheField name="[Sheet1].[Customer Name].[Customer Name]" caption="Customer Name" numFmtId="0" hierarchy="56" level="1">
      <sharedItems count="10">
        <s v="Christopher Jones"/>
        <s v="David Johnson"/>
        <s v="David Smith"/>
        <s v="Jennifer Smith"/>
        <s v="John Smith"/>
        <s v="Michael Brown"/>
        <s v="Michael Johnson"/>
        <s v="Michael Jones"/>
        <s v="Michael Smith"/>
        <s v="Michael Williams"/>
      </sharedItems>
    </cacheField>
  </cacheFields>
  <cacheHierarchies count="88">
    <cacheHierarchy uniqueName="[Loan_Portfolio_Data].[State Abbr]" caption="State Abbr" attribute="1" defaultMemberUniqueName="[Loan_Portfolio_Data].[State Abbr].[All]" allUniqueName="[Loan_Portfolio_Data].[State Abbr].[All]" dimensionUniqueName="[Loan_Portfolio_Data]" displayFolder="" count="0" memberValueDatatype="130" unbalanced="0"/>
    <cacheHierarchy uniqueName="[Loan_Portfolio_Data].[Account ID]" caption="Account ID" attribute="1" defaultMemberUniqueName="[Loan_Portfolio_Data].[Account ID].[All]" allUniqueName="[Loan_Portfolio_Data].[Account ID].[All]" dimensionUniqueName="[Loan_Portfolio_Data]" displayFolder="" count="0" memberValueDatatype="130" unbalanced="0"/>
    <cacheHierarchy uniqueName="[Loan_Portfolio_Data].[Age]" caption="Age" attribute="1" defaultMemberUniqueName="[Loan_Portfolio_Data].[Age].[All]" allUniqueName="[Loan_Portfolio_Data].[Age].[All]" dimensionUniqueName="[Loan_Portfolio_Data]" displayFolder="" count="0" memberValueDatatype="130" unbalanced="0"/>
    <cacheHierarchy uniqueName="[Loan_Portfolio_Data].[BH Name]" caption="BH Name" attribute="1" defaultMemberUniqueName="[Loan_Portfolio_Data].[BH Name].[All]" allUniqueName="[Loan_Portfolio_Data].[BH Name].[All]" dimensionUniqueName="[Loan_Portfolio_Data]" displayFolder="" count="0" memberValueDatatype="130" unbalanced="0"/>
    <cacheHierarchy uniqueName="[Loan_Portfolio_Data].[Bank Name]" caption="Bank Name" attribute="1" defaultMemberUniqueName="[Loan_Portfolio_Data].[Bank Name].[All]" allUniqueName="[Loan_Portfolio_Data].[Bank Name].[All]" dimensionUniqueName="[Loan_Portfolio_Data]" displayFolder="" count="0" memberValueDatatype="130" unbalanced="0"/>
    <cacheHierarchy uniqueName="[Loan_Portfolio_Data].[Branch Name]" caption="Branch Name" attribute="1" defaultMemberUniqueName="[Loan_Portfolio_Data].[Branch Name].[All]" allUniqueName="[Loan_Portfolio_Data].[Branch Name].[All]" dimensionUniqueName="[Loan_Portfolio_Data]" displayFolder="" count="0" memberValueDatatype="130" unbalanced="0"/>
    <cacheHierarchy uniqueName="[Loan_Portfolio_Data].[Caste]" caption="Caste" attribute="1" defaultMemberUniqueName="[Loan_Portfolio_Data].[Caste].[All]" allUniqueName="[Loan_Portfolio_Data].[Caste].[All]" dimensionUniqueName="[Loan_Portfolio_Data]" displayFolder="" count="0" memberValueDatatype="130" unbalanced="0"/>
    <cacheHierarchy uniqueName="[Loan_Portfolio_Data].[Center Id]" caption="Center Id" attribute="1" defaultMemberUniqueName="[Loan_Portfolio_Data].[Center Id].[All]" allUniqueName="[Loan_Portfolio_Data].[Center Id].[All]" dimensionUniqueName="[Loan_Portfolio_Data]" displayFolder="" count="0" memberValueDatatype="20" unbalanced="0"/>
    <cacheHierarchy uniqueName="[Loan_Portfolio_Data].[City]" caption="City" attribute="1" defaultMemberUniqueName="[Loan_Portfolio_Data].[City].[All]" allUniqueName="[Loan_Portfolio_Data].[City].[All]" dimensionUniqueName="[Loan_Portfolio_Data]" displayFolder="" count="0" memberValueDatatype="130" unbalanced="0"/>
    <cacheHierarchy uniqueName="[Loan_Portfolio_Data].[Client id]" caption="Client id" attribute="1" defaultMemberUniqueName="[Loan_Portfolio_Data].[Client id].[All]" allUniqueName="[Loan_Portfolio_Data].[Client id].[All]" dimensionUniqueName="[Loan_Portfolio_Data]" displayFolder="" count="0" memberValueDatatype="20" unbalanced="0"/>
    <cacheHierarchy uniqueName="[Loan_Portfolio_Data].[Client Name]" caption="Client Name" attribute="1" defaultMemberUniqueName="[Loan_Portfolio_Data].[Client Name].[All]" allUniqueName="[Loan_Portfolio_Data].[Client Name].[All]" dimensionUniqueName="[Loan_Portfolio_Data]" displayFolder="" count="0" memberValueDatatype="130" unbalanced="0"/>
    <cacheHierarchy uniqueName="[Loan_Portfolio_Data].[Close Client]" caption="Close Client" attribute="1" defaultMemberUniqueName="[Loan_Portfolio_Data].[Close Client].[All]" allUniqueName="[Loan_Portfolio_Data].[Close Client].[All]" dimensionUniqueName="[Loan_Portfolio_Data]" displayFolder="" count="0" memberValueDatatype="130" unbalanced="0"/>
    <cacheHierarchy uniqueName="[Loan_Portfolio_Data].[Closed Date]" caption="Closed Date" attribute="1" defaultMemberUniqueName="[Loan_Portfolio_Data].[Closed Date].[All]" allUniqueName="[Loan_Portfolio_Data].[Closed Date].[All]" dimensionUniqueName="[Loan_Portfolio_Data]" displayFolder="" count="0" memberValueDatatype="130" unbalanced="0"/>
    <cacheHierarchy uniqueName="[Loan_Portfolio_Data].[Credif Officer Name]" caption="Credif Officer Name" attribute="1" defaultMemberUniqueName="[Loan_Portfolio_Data].[Credif Officer Name].[All]" allUniqueName="[Loan_Portfolio_Data].[Credif Officer Name].[All]" dimensionUniqueName="[Loan_Portfolio_Data]" displayFolder="" count="0" memberValueDatatype="130" unbalanced="0"/>
    <cacheHierarchy uniqueName="[Loan_Portfolio_Data].[Dateof Birth]" caption="Dateof Birth" attribute="1" time="1" defaultMemberUniqueName="[Loan_Portfolio_Data].[Dateof Birth].[All]" allUniqueName="[Loan_Portfolio_Data].[Dateof Birth].[All]" dimensionUniqueName="[Loan_Portfolio_Data]" displayFolder="" count="0" memberValueDatatype="7" unbalanced="0"/>
    <cacheHierarchy uniqueName="[Loan_Portfolio_Data].[Disb By]" caption="Disb By" attribute="1" defaultMemberUniqueName="[Loan_Portfolio_Data].[Disb By].[All]" allUniqueName="[Loan_Portfolio_Data].[Disb By].[All]" dimensionUniqueName="[Loan_Portfolio_Data]" displayFolder="" count="0" memberValueDatatype="130" unbalanced="0"/>
    <cacheHierarchy uniqueName="[Loan_Portfolio_Data].[Disbursement Date]" caption="Disbursement Date" attribute="1" time="1" defaultMemberUniqueName="[Loan_Portfolio_Data].[Disbursement Date].[All]" allUniqueName="[Loan_Portfolio_Data].[Disbursement Date].[All]" dimensionUniqueName="[Loan_Portfolio_Data]" displayFolder="" count="0" memberValueDatatype="7" unbalanced="0"/>
    <cacheHierarchy uniqueName="[Loan_Portfolio_Data].[Disbursement Date (Years)]" caption="Disbursement Date (Years)" attribute="1" defaultMemberUniqueName="[Loan_Portfolio_Data].[Disbursement Date (Years)].[All]" allUniqueName="[Loan_Portfolio_Data].[Disbursement Date (Years)].[All]" dimensionUniqueName="[Loan_Portfolio_Data]" displayFolder="" count="0" memberValueDatatype="130" unbalanced="0"/>
    <cacheHierarchy uniqueName="[Loan_Portfolio_Data].[Gender ID]" caption="Gender ID" attribute="1" defaultMemberUniqueName="[Loan_Portfolio_Data].[Gender ID].[All]" allUniqueName="[Loan_Portfolio_Data].[Gender ID].[All]" dimensionUniqueName="[Loan_Portfolio_Data]" displayFolder="" count="0" memberValueDatatype="130" unbalanced="0"/>
    <cacheHierarchy uniqueName="[Loan_Portfolio_Data].[Home Ownership]" caption="Home Ownership" attribute="1" defaultMemberUniqueName="[Loan_Portfolio_Data].[Home Ownership].[All]" allUniqueName="[Loan_Portfolio_Data].[Home Ownership].[All]" dimensionUniqueName="[Loan_Portfolio_Data]" displayFolder="" count="0" memberValueDatatype="130" unbalanced="0"/>
    <cacheHierarchy uniqueName="[Loan_Portfolio_Data].[Loan Status]" caption="Loan Status" attribute="1" defaultMemberUniqueName="[Loan_Portfolio_Data].[Loan Status].[All]" allUniqueName="[Loan_Portfolio_Data].[Loan Status].[All]" dimensionUniqueName="[Loan_Portfolio_Data]" displayFolder="" count="0" memberValueDatatype="130" unbalanced="0"/>
    <cacheHierarchy uniqueName="[Loan_Portfolio_Data].[Loan Transferdate]" caption="Loan Transferdate" attribute="1" defaultMemberUniqueName="[Loan_Portfolio_Data].[Loan Transferdate].[All]" allUniqueName="[Loan_Portfolio_Data].[Loan Transferdate].[All]" dimensionUniqueName="[Loan_Portfolio_Data]" displayFolder="" count="0" memberValueDatatype="130" unbalanced="0"/>
    <cacheHierarchy uniqueName="[Loan_Portfolio_Data].[NextMeetingDate]" caption="NextMeetingDate" attribute="1" time="1" defaultMemberUniqueName="[Loan_Portfolio_Data].[NextMeetingDate].[All]" allUniqueName="[Loan_Portfolio_Data].[NextMeetingDate].[All]" dimensionUniqueName="[Loan_Portfolio_Data]" displayFolder="" count="0" memberValueDatatype="7" unbalanced="0"/>
    <cacheHierarchy uniqueName="[Loan_Portfolio_Data].[Product Code]" caption="Product Code" attribute="1" defaultMemberUniqueName="[Loan_Portfolio_Data].[Product Code].[All]" allUniqueName="[Loan_Portfolio_Data].[Product Code].[All]" dimensionUniqueName="[Loan_Portfolio_Data]" displayFolder="" count="0" memberValueDatatype="130" unbalanced="0"/>
    <cacheHierarchy uniqueName="[Loan_Portfolio_Data].[Grrade]" caption="Grrade" attribute="1" defaultMemberUniqueName="[Loan_Portfolio_Data].[Grrade].[All]" allUniqueName="[Loan_Portfolio_Data].[Grrade].[All]" dimensionUniqueName="[Loan_Portfolio_Data]" displayFolder="" count="0" memberValueDatatype="130" unbalanced="0"/>
    <cacheHierarchy uniqueName="[Loan_Portfolio_Data].[Sub Grade]" caption="Sub Grade" attribute="1" defaultMemberUniqueName="[Loan_Portfolio_Data].[Sub Grade].[All]" allUniqueName="[Loan_Portfolio_Data].[Sub Grade].[All]" dimensionUniqueName="[Loan_Portfolio_Data]" displayFolder="" count="0" memberValueDatatype="130" unbalanced="0"/>
    <cacheHierarchy uniqueName="[Loan_Portfolio_Data].[Product Id]" caption="Product Id" attribute="1" defaultMemberUniqueName="[Loan_Portfolio_Data].[Product Id].[All]" allUniqueName="[Loan_Portfolio_Data].[Product Id].[All]" dimensionUniqueName="[Loan_Portfolio_Data]" displayFolder="" count="0" memberValueDatatype="130" unbalanced="0"/>
    <cacheHierarchy uniqueName="[Loan_Portfolio_Data].[Purpose Category]" caption="Purpose Category" attribute="1" defaultMemberUniqueName="[Loan_Portfolio_Data].[Purpose Category].[All]" allUniqueName="[Loan_Portfolio_Data].[Purpose Category].[All]" dimensionUniqueName="[Loan_Portfolio_Data]" displayFolder="" count="0" memberValueDatatype="130" unbalanced="0"/>
    <cacheHierarchy uniqueName="[Loan_Portfolio_Data].[Region Name]" caption="Region Name" attribute="1" defaultMemberUniqueName="[Loan_Portfolio_Data].[Region Name].[All]" allUniqueName="[Loan_Portfolio_Data].[Region Name].[All]" dimensionUniqueName="[Loan_Portfolio_Data]" displayFolder="" count="0" memberValueDatatype="130" unbalanced="0"/>
    <cacheHierarchy uniqueName="[Loan_Portfolio_Data].[Religion]" caption="Religion" attribute="1" defaultMemberUniqueName="[Loan_Portfolio_Data].[Religion].[All]" allUniqueName="[Loan_Portfolio_Data].[Religion].[All]" dimensionUniqueName="[Loan_Portfolio_Data]" displayFolder="" count="0" memberValueDatatype="130" unbalanced="0"/>
    <cacheHierarchy uniqueName="[Loan_Portfolio_Data].[Verification Status]" caption="Verification Status" attribute="1" defaultMemberUniqueName="[Loan_Portfolio_Data].[Verification Status].[All]" allUniqueName="[Loan_Portfolio_Data].[Verification Status].[All]" dimensionUniqueName="[Loan_Portfolio_Data]" displayFolder="" count="0" memberValueDatatype="130" unbalanced="0"/>
    <cacheHierarchy uniqueName="[Loan_Portfolio_Data].[State Abbr1]" caption="State Abbr1" attribute="1" defaultMemberUniqueName="[Loan_Portfolio_Data].[State Abbr1].[All]" allUniqueName="[Loan_Portfolio_Data].[State Abbr1].[All]" dimensionUniqueName="[Loan_Portfolio_Data]" displayFolder="" count="0" memberValueDatatype="130" unbalanced="0"/>
    <cacheHierarchy uniqueName="[Loan_Portfolio_Data].[State Name]" caption="State Name" attribute="1" defaultMemberUniqueName="[Loan_Portfolio_Data].[State Name].[All]" allUniqueName="[Loan_Portfolio_Data].[State Name].[All]" dimensionUniqueName="[Loan_Portfolio_Data]" displayFolder="" count="0" memberValueDatatype="130" unbalanced="0"/>
    <cacheHierarchy uniqueName="[Loan_Portfolio_Data].[Tranfer Logic]" caption="Tranfer Logic" attribute="1" defaultMemberUniqueName="[Loan_Portfolio_Data].[Tranfer Logic].[All]" allUniqueName="[Loan_Portfolio_Data].[Tranfer Logic].[All]" dimensionUniqueName="[Loan_Portfolio_Data]" displayFolder="" count="0" memberValueDatatype="130" unbalanced="0"/>
    <cacheHierarchy uniqueName="[Loan_Portfolio_Data].[Is Delinquent Loan]" caption="Is Delinquent Loan" attribute="1" defaultMemberUniqueName="[Loan_Portfolio_Data].[Is Delinquent Loan].[All]" allUniqueName="[Loan_Portfolio_Data].[Is Delinquent Loan].[All]" dimensionUniqueName="[Loan_Portfolio_Data]" displayFolder="" count="0" memberValueDatatype="130" unbalanced="0"/>
    <cacheHierarchy uniqueName="[Loan_Portfolio_Data].[Is Default Loan]" caption="Is Default Loan" attribute="1" defaultMemberUniqueName="[Loan_Portfolio_Data].[Is Default Loan].[All]" allUniqueName="[Loan_Portfolio_Data].[Is Default Loan].[All]" dimensionUniqueName="[Loan_Portfolio_Data]" displayFolder="" count="0" memberValueDatatype="130" unbalanced="0"/>
    <cacheHierarchy uniqueName="[Loan_Portfolio_Data].[Age _T]" caption="Age _T" attribute="1" defaultMemberUniqueName="[Loan_Portfolio_Data].[Age _T].[All]" allUniqueName="[Loan_Portfolio_Data].[Age _T].[All]" dimensionUniqueName="[Loan_Portfolio_Data]" displayFolder="" count="0" memberValueDatatype="20" unbalanced="0"/>
    <cacheHierarchy uniqueName="[Loan_Portfolio_Data].[Delinq 2 Yrs]" caption="Delinq 2 Yrs" attribute="1" defaultMemberUniqueName="[Loan_Portfolio_Data].[Delinq 2 Yrs].[All]" allUniqueName="[Loan_Portfolio_Data].[Delinq 2 Yrs].[All]" dimensionUniqueName="[Loan_Portfolio_Data]" displayFolder="" count="0" memberValueDatatype="20" unbalanced="0"/>
    <cacheHierarchy uniqueName="[Loan_Portfolio_Data].[Application Type]" caption="Application Type" attribute="1" defaultMemberUniqueName="[Loan_Portfolio_Data].[Application Type].[All]" allUniqueName="[Loan_Portfolio_Data].[Application Type].[All]" dimensionUniqueName="[Loan_Portfolio_Data]" displayFolder="" count="0" memberValueDatatype="130" unbalanced="0"/>
    <cacheHierarchy uniqueName="[Loan_Portfolio_Data].[Loan Amount]" caption="Loan Amount" attribute="1" defaultMemberUniqueName="[Loan_Portfolio_Data].[Loan Amount].[All]" allUniqueName="[Loan_Portfolio_Data].[Loan Amount].[All]" dimensionUniqueName="[Loan_Portfolio_Data]" displayFolder="" count="0" memberValueDatatype="20" unbalanced="0"/>
    <cacheHierarchy uniqueName="[Loan_Portfolio_Data].[Funded Amount]" caption="Funded Amount" attribute="1" defaultMemberUniqueName="[Loan_Portfolio_Data].[Funded Amount].[All]" allUniqueName="[Loan_Portfolio_Data].[Funded Amount].[All]" dimensionUniqueName="[Loan_Portfolio_Data]" displayFolder="" count="0" memberValueDatatype="20" unbalanced="0"/>
    <cacheHierarchy uniqueName="[Loan_Portfolio_Data].[Funded Amount Inv]" caption="Funded Amount Inv" attribute="1" defaultMemberUniqueName="[Loan_Portfolio_Data].[Funded Amount Inv].[All]" allUniqueName="[Loan_Portfolio_Data].[Funded Amount Inv].[All]" dimensionUniqueName="[Loan_Portfolio_Data]" displayFolder="" count="0" memberValueDatatype="5" unbalanced="0"/>
    <cacheHierarchy uniqueName="[Loan_Portfolio_Data].[Term]" caption="Term" attribute="1" defaultMemberUniqueName="[Loan_Portfolio_Data].[Term].[All]" allUniqueName="[Loan_Portfolio_Data].[Term].[All]" dimensionUniqueName="[Loan_Portfolio_Data]" displayFolder="" count="0" memberValueDatatype="130" unbalanced="0"/>
    <cacheHierarchy uniqueName="[Loan_Portfolio_Data].[Int Rate]" caption="Int Rate" attribute="1" defaultMemberUniqueName="[Loan_Portfolio_Data].[Int Rate].[All]" allUniqueName="[Loan_Portfolio_Data].[Int Rate].[All]" dimensionUniqueName="[Loan_Portfolio_Data]" displayFolder="" count="0" memberValueDatatype="5" unbalanced="0"/>
    <cacheHierarchy uniqueName="[Loan_Portfolio_Data].[Total Pymnt]" caption="Total Pymnt" attribute="1" defaultMemberUniqueName="[Loan_Portfolio_Data].[Total Pymnt].[All]" allUniqueName="[Loan_Portfolio_Data].[Total Pymnt].[All]" dimensionUniqueName="[Loan_Portfolio_Data]" displayFolder="" count="0" memberValueDatatype="5" unbalanced="0"/>
    <cacheHierarchy uniqueName="[Loan_Portfolio_Data].[Total Pymnt inv]" caption="Total Pymnt inv" attribute="1" defaultMemberUniqueName="[Loan_Portfolio_Data].[Total Pymnt inv].[All]" allUniqueName="[Loan_Portfolio_Data].[Total Pymnt inv].[All]" dimensionUniqueName="[Loan_Portfolio_Data]" displayFolder="" count="0" memberValueDatatype="5" unbalanced="0"/>
    <cacheHierarchy uniqueName="[Loan_Portfolio_Data].[Total Rec Prncp]" caption="Total Rec Prncp" attribute="1" defaultMemberUniqueName="[Loan_Portfolio_Data].[Total Rec Prncp].[All]" allUniqueName="[Loan_Portfolio_Data].[Total Rec Prncp].[All]" dimensionUniqueName="[Loan_Portfolio_Data]" displayFolder="" count="0" memberValueDatatype="5" unbalanced="0"/>
    <cacheHierarchy uniqueName="[Loan_Portfolio_Data].[Total Fees]" caption="Total Fees" attribute="1" defaultMemberUniqueName="[Loan_Portfolio_Data].[Total Fees].[All]" allUniqueName="[Loan_Portfolio_Data].[Total Fees].[All]" dimensionUniqueName="[Loan_Portfolio_Data]" displayFolder="" count="0" memberValueDatatype="5" unbalanced="0"/>
    <cacheHierarchy uniqueName="[Loan_Portfolio_Data].[Total Rrec int]" caption="Total Rrec int" attribute="1" defaultMemberUniqueName="[Loan_Portfolio_Data].[Total Rrec int].[All]" allUniqueName="[Loan_Portfolio_Data].[Total Rrec int].[All]" dimensionUniqueName="[Loan_Portfolio_Data]" displayFolder="" count="0" memberValueDatatype="5" unbalanced="0"/>
    <cacheHierarchy uniqueName="[Loan_Portfolio_Data].[Total Rec Late fee]" caption="Total Rec Late fee" attribute="1" defaultMemberUniqueName="[Loan_Portfolio_Data].[Total Rec Late fee].[All]" allUniqueName="[Loan_Portfolio_Data].[Total Rec Late fee].[All]" dimensionUniqueName="[Loan_Portfolio_Data]" displayFolder="" count="0" memberValueDatatype="5" unbalanced="0"/>
    <cacheHierarchy uniqueName="[Loan_Portfolio_Data].[Recoveries]" caption="Recoveries" attribute="1" defaultMemberUniqueName="[Loan_Portfolio_Data].[Recoveries].[All]" allUniqueName="[Loan_Portfolio_Data].[Recoveries].[All]" dimensionUniqueName="[Loan_Portfolio_Data]" displayFolder="" count="0" memberValueDatatype="5" unbalanced="0"/>
    <cacheHierarchy uniqueName="[Loan_Portfolio_Data].[Collection Recovery fee]" caption="Collection Recovery fee" attribute="1" defaultMemberUniqueName="[Loan_Portfolio_Data].[Collection Recovery fee].[All]" allUniqueName="[Loan_Portfolio_Data].[Collection Recovery fee].[All]" dimensionUniqueName="[Loan_Portfolio_Data]" displayFolder="" count="0" memberValueDatatype="5" unbalanced="0"/>
    <cacheHierarchy uniqueName="[Loan_Portfolio_Data].[Disbursement Date (Year)]" caption="Disbursement Date (Year)" attribute="1" defaultMemberUniqueName="[Loan_Portfolio_Data].[Disbursement Date (Year)].[All]" allUniqueName="[Loan_Portfolio_Data].[Disbursement Date (Year)].[All]" dimensionUniqueName="[Loan_Portfolio_Data]" displayFolder="" count="0" memberValueDatatype="130" unbalanced="0"/>
    <cacheHierarchy uniqueName="[Loan_Portfolio_Data].[Disbursement Date (Quarter)]" caption="Disbursement Date (Quarter)" attribute="1" defaultMemberUniqueName="[Loan_Portfolio_Data].[Disbursement Date (Quarter)].[All]" allUniqueName="[Loan_Portfolio_Data].[Disbursement Date (Quarter)].[All]" dimensionUniqueName="[Loan_Portfolio_Data]" displayFolder="" count="0" memberValueDatatype="130" unbalanced="0"/>
    <cacheHierarchy uniqueName="[Loan_Portfolio_Data].[Disbursement Date (Month)]" caption="Disbursement Date (Month)" attribute="1" defaultMemberUniqueName="[Loan_Portfolio_Data].[Disbursement Date (Month)].[All]" allUniqueName="[Loan_Portfolio_Data].[Disbursement Date (Month)].[All]" dimensionUniqueName="[Loan_Portfolio_Data]" displayFolder="" count="0" memberValueDatatype="130" unbalanced="0"/>
    <cacheHierarchy uniqueName="[Sheet1].[Customer ID]" caption="Customer ID" attribute="1" defaultMemberUniqueName="[Sheet1].[Customer ID].[All]" allUniqueName="[Sheet1].[Customer ID].[All]" dimensionUniqueName="[Sheet1]" displayFolder="" count="0" memberValueDatatype="130" unbalanced="0"/>
    <cacheHierarchy uniqueName="[Sheet1].[Customer Name]" caption="Customer Name" attribute="1" defaultMemberUniqueName="[Sheet1].[Customer Name].[All]" allUniqueName="[Sheet1].[Customer Name].[All]" dimensionUniqueName="[Sheet1]" displayFolder="" count="2" memberValueDatatype="130" unbalanced="0">
      <fieldsUsage count="2">
        <fieldUsage x="-1"/>
        <fieldUsage x="1"/>
      </fieldsUsage>
    </cacheHierarchy>
    <cacheHierarchy uniqueName="[Sheet1].[Account Number]" caption="Account Number" attribute="1" defaultMemberUniqueName="[Sheet1].[Account Number].[All]" allUniqueName="[Sheet1].[Account Number].[All]" dimensionUniqueName="[Sheet1]" displayFolder="" count="0" memberValueDatatype="20" unbalanced="0"/>
    <cacheHierarchy uniqueName="[Sheet1].[Transaction Date]" caption="Transaction Date" attribute="1" time="1" defaultMemberUniqueName="[Sheet1].[Transaction Date].[All]" allUniqueName="[Sheet1].[Transaction Date].[All]" dimensionUniqueName="[Sheet1]" displayFolder="" count="2" memberValueDatatype="7" unbalanced="0"/>
    <cacheHierarchy uniqueName="[Sheet1].[Transaction Type]" caption="Transaction Type" attribute="1" defaultMemberUniqueName="[Sheet1].[Transaction Type].[All]" allUniqueName="[Sheet1].[Transaction Type].[All]" dimensionUniqueName="[Sheet1]" displayFolder="" count="2" memberValueDatatype="130" unbalanced="0"/>
    <cacheHierarchy uniqueName="[Sheet1].[Amount]" caption="Amount" attribute="1" defaultMemberUniqueName="[Sheet1].[Amount].[All]" allUniqueName="[Sheet1].[Amount].[All]" dimensionUniqueName="[Sheet1]" displayFolder="" count="0" memberValueDatatype="5" unbalanced="0"/>
    <cacheHierarchy uniqueName="[Sheet1].[Balance]" caption="Balance" attribute="1" defaultMemberUniqueName="[Sheet1].[Balance].[All]" allUniqueName="[Sheet1].[Balance].[All]" dimensionUniqueName="[Sheet1]" displayFolder="" count="0" memberValueDatatype="5" unbalanced="0"/>
    <cacheHierarchy uniqueName="[Sheet1].[Description]" caption="Description" attribute="1" defaultMemberUniqueName="[Sheet1].[Description].[All]" allUniqueName="[Sheet1].[Description].[All]" dimensionUniqueName="[Sheet1]" displayFolder="" count="0" memberValueDatatype="130" unbalanced="0"/>
    <cacheHierarchy uniqueName="[Sheet1].[Branch]" caption="Branch" attribute="1" defaultMemberUniqueName="[Sheet1].[Branch].[All]" allUniqueName="[Sheet1].[Branch].[All]" dimensionUniqueName="[Sheet1]" displayFolder="" count="2" memberValueDatatype="130" unbalanced="0"/>
    <cacheHierarchy uniqueName="[Sheet1].[Transaction Method]" caption="Transaction Method" attribute="1" defaultMemberUniqueName="[Sheet1].[Transaction Method].[All]" allUniqueName="[Sheet1].[Transaction Method].[All]" dimensionUniqueName="[Sheet1]" displayFolder="" count="2" memberValueDatatype="130" unbalanced="0"/>
    <cacheHierarchy uniqueName="[Sheet1].[Currency]" caption="Currency" attribute="1" defaultMemberUniqueName="[Sheet1].[Currency].[All]" allUniqueName="[Sheet1].[Currency].[All]" dimensionUniqueName="[Sheet1]" displayFolder="" count="2" memberValueDatatype="130" unbalanced="0"/>
    <cacheHierarchy uniqueName="[Sheet1].[Bank Name]" caption="Bank Name" attribute="1" defaultMemberUniqueName="[Sheet1].[Bank Name].[All]" allUniqueName="[Sheet1].[Bank Name].[All]" dimensionUniqueName="[Sheet1]" displayFolder="" count="2" memberValueDatatype="130" unbalanced="0"/>
    <cacheHierarchy uniqueName="[Sheet1].[Transaction Date (Month)]" caption="Transaction Date (Month)" attribute="1" defaultMemberUniqueName="[Sheet1].[Transaction Date (Month)].[All]" allUniqueName="[Sheet1].[Transaction Date (Month)].[All]" dimensionUniqueName="[Sheet1]" displayFolder="" count="0" memberValueDatatype="130" unbalanced="0"/>
    <cacheHierarchy uniqueName="[Loan_Portfolio_Data].[Disbursement Date (Month Index)]" caption="Disbursement Date (Month Index)" attribute="1" defaultMemberUniqueName="[Loan_Portfolio_Data].[Disbursement Date (Month Index)].[All]" allUniqueName="[Loan_Portfolio_Data].[Disbursement Date (Month Index)].[All]" dimensionUniqueName="[Loan_Portfolio_Data]" displayFolder="" count="0" memberValueDatatype="20" unbalanced="0" hidden="1"/>
    <cacheHierarchy uniqueName="[Sheet1].[Transaction Date (Month Index)]" caption="Transaction Date (Month Index)" attribute="1" defaultMemberUniqueName="[Sheet1].[Transaction Date (Month Index)].[All]" allUniqueName="[Sheet1].[Transaction Date (Month Index)].[All]" dimensionUniqueName="[Sheet1]" displayFolder="" count="0" memberValueDatatype="20" unbalanced="0" hidden="1"/>
    <cacheHierarchy uniqueName="[Measures].[Sum of Amount]" caption="Sum of Amount" measure="1" displayFolder="" measureGroup="Sheet1" count="0" oneField="1">
      <fieldsUsage count="1">
        <fieldUsage x="0"/>
      </fieldsUsage>
      <extLst>
        <ext xmlns:x15="http://schemas.microsoft.com/office/spreadsheetml/2010/11/main" uri="{B97F6D7D-B522-45F9-BDA1-12C45D357490}">
          <x15:cacheHierarchy aggregatedColumn="60"/>
        </ext>
      </extLst>
    </cacheHierarchy>
    <cacheHierarchy uniqueName="[Measures].[Sum of Loan Amount]" caption="Sum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Loan_Portfolio_Data" count="0">
      <extLst>
        <ext xmlns:x15="http://schemas.microsoft.com/office/spreadsheetml/2010/11/main" uri="{B97F6D7D-B522-45F9-BDA1-12C45D357490}">
          <x15:cacheHierarchy aggregatedColumn="26"/>
        </ext>
      </extLst>
    </cacheHierarchy>
    <cacheHierarchy uniqueName="[Measures].[Average of Loan Amount]" caption="Average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Sum of Client id]" caption="Sum of Client id" measure="1" displayFolder="" measureGroup="Loan_Portfolio_Data" count="0">
      <extLst>
        <ext xmlns:x15="http://schemas.microsoft.com/office/spreadsheetml/2010/11/main" uri="{B97F6D7D-B522-45F9-BDA1-12C45D357490}">
          <x15:cacheHierarchy aggregatedColumn="9"/>
        </ext>
      </extLst>
    </cacheHierarchy>
    <cacheHierarchy uniqueName="[Measures].[Count of Client id]" caption="Count of Client id" measure="1" displayFolder="" measureGroup="Loan_Portfolio_Data" count="0">
      <extLst>
        <ext xmlns:x15="http://schemas.microsoft.com/office/spreadsheetml/2010/11/main" uri="{B97F6D7D-B522-45F9-BDA1-12C45D357490}">
          <x15:cacheHierarchy aggregatedColumn="9"/>
        </ext>
      </extLst>
    </cacheHierarchy>
    <cacheHierarchy uniqueName="[Measures].[Sum of Total Rec Prncp]" caption="Sum of Total Rec Prncp" measure="1" displayFolder="" measureGroup="Loan_Portfolio_Data" count="0">
      <extLst>
        <ext xmlns:x15="http://schemas.microsoft.com/office/spreadsheetml/2010/11/main" uri="{B97F6D7D-B522-45F9-BDA1-12C45D357490}">
          <x15:cacheHierarchy aggregatedColumn="46"/>
        </ext>
      </extLst>
    </cacheHierarchy>
    <cacheHierarchy uniqueName="[Measures].[Sum of Total Pymnt]" caption="Sum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Total Pymnt]" caption="Count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Branch]" caption="Count of Branch" measure="1" displayFolder="" measureGroup="Sheet1" count="0">
      <extLst>
        <ext xmlns:x15="http://schemas.microsoft.com/office/spreadsheetml/2010/11/main" uri="{B97F6D7D-B522-45F9-BDA1-12C45D357490}">
          <x15:cacheHierarchy aggregatedColumn="63"/>
        </ext>
      </extLst>
    </cacheHierarchy>
    <cacheHierarchy uniqueName="[Measures].[Distinct Count of Branch]" caption="Distinct Count of Branch" measure="1" displayFolder="" measureGroup="Sheet1" count="0">
      <extLst>
        <ext xmlns:x15="http://schemas.microsoft.com/office/spreadsheetml/2010/11/main" uri="{B97F6D7D-B522-45F9-BDA1-12C45D357490}">
          <x15:cacheHierarchy aggregatedColumn="63"/>
        </ext>
      </extLst>
    </cacheHierarchy>
    <cacheHierarchy uniqueName="[Measures].[Count of Customer Name]" caption="Count of Customer Name" measure="1" displayFolder="" measureGroup="Sheet1" count="0">
      <extLst>
        <ext xmlns:x15="http://schemas.microsoft.com/office/spreadsheetml/2010/11/main" uri="{B97F6D7D-B522-45F9-BDA1-12C45D357490}">
          <x15:cacheHierarchy aggregatedColumn="56"/>
        </ext>
      </extLst>
    </cacheHierarchy>
    <cacheHierarchy uniqueName="[Measures].[Distinct Count of Customer Name]" caption="Distinct Count of Customer Name" measure="1" displayFolder="" measureGroup="Sheet1" count="0">
      <extLst>
        <ext xmlns:x15="http://schemas.microsoft.com/office/spreadsheetml/2010/11/main" uri="{B97F6D7D-B522-45F9-BDA1-12C45D357490}">
          <x15:cacheHierarchy aggregatedColumn="56"/>
        </ext>
      </extLst>
    </cacheHierarchy>
    <cacheHierarchy uniqueName="[Measures].[Total Transactions]" caption="Total Transactions" measure="1" displayFolder="" measureGroup="Sheet1" count="0"/>
    <cacheHierarchy uniqueName="[Measures].[Total Customers]" caption="Total Customers" measure="1" displayFolder="" measureGroup="Sheet1" count="0"/>
    <cacheHierarchy uniqueName="[Measures].[__XL_Count Sheet1]" caption="__XL_Count Sheet1" measure="1" displayFolder="" measureGroup="Sheet1" count="0" hidden="1"/>
    <cacheHierarchy uniqueName="[Measures].[__XL_Count Loan_Portfolio_Data]" caption="__XL_Count Loan_Portfolio_Data" measure="1" displayFolder="" measureGroup="Loan_Portfolio_Data" count="0" hidden="1"/>
    <cacheHierarchy uniqueName="[Measures].[__No measures defined]" caption="__No measures defined" measure="1" displayFolder="" count="0" hidden="1"/>
  </cacheHierarchies>
  <kpis count="0"/>
  <dimensions count="3">
    <dimension name="Loan_Portfolio_Data" uniqueName="[Loan_Portfolio_Data]" caption="Loan_Portfolio_Data"/>
    <dimension measure="1" name="Measures" uniqueName="[Measures]" caption="Measures"/>
    <dimension name="Sheet1" uniqueName="[Sheet1]" caption="Sheet1"/>
  </dimensions>
  <measureGroups count="2">
    <measureGroup name="Loan_Portfolio_Data" caption="Loan_Portfolio_Data"/>
    <measureGroup name="Sheet1" caption="Sheet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64.527408680558" createdVersion="5" refreshedVersion="6" minRefreshableVersion="3" recordCount="0" supportSubquery="1" supportAdvancedDrill="1" xr:uid="{A9A765CC-EC56-466C-B6F0-70A774147E46}">
  <cacheSource type="external" connectionId="3"/>
  <cacheFields count="2">
    <cacheField name="[Measures].[Sum of Amount]" caption="Sum of Amount" numFmtId="0" hierarchy="70" level="32767"/>
    <cacheField name="[Sheet1].[Branch].[Branch]" caption="Branch" numFmtId="0" hierarchy="63" level="1">
      <sharedItems count="6">
        <s v="City Center Branch"/>
        <s v="Downtown Branch"/>
        <s v="East Branch"/>
        <s v="Main Branch"/>
        <s v="North Branch"/>
        <s v="Suburban Branch"/>
      </sharedItems>
    </cacheField>
  </cacheFields>
  <cacheHierarchies count="88">
    <cacheHierarchy uniqueName="[Loan_Portfolio_Data].[State Abbr]" caption="State Abbr" attribute="1" defaultMemberUniqueName="[Loan_Portfolio_Data].[State Abbr].[All]" allUniqueName="[Loan_Portfolio_Data].[State Abbr].[All]" dimensionUniqueName="[Loan_Portfolio_Data]" displayFolder="" count="2" memberValueDatatype="130" unbalanced="0"/>
    <cacheHierarchy uniqueName="[Loan_Portfolio_Data].[Account ID]" caption="Account ID" attribute="1" defaultMemberUniqueName="[Loan_Portfolio_Data].[Account ID].[All]" allUniqueName="[Loan_Portfolio_Data].[Account ID].[All]" dimensionUniqueName="[Loan_Portfolio_Data]" displayFolder="" count="2" memberValueDatatype="130" unbalanced="0"/>
    <cacheHierarchy uniqueName="[Loan_Portfolio_Data].[Age]" caption="Age" attribute="1" defaultMemberUniqueName="[Loan_Portfolio_Data].[Age].[All]" allUniqueName="[Loan_Portfolio_Data].[Age].[All]" dimensionUniqueName="[Loan_Portfolio_Data]" displayFolder="" count="2" memberValueDatatype="130" unbalanced="0"/>
    <cacheHierarchy uniqueName="[Loan_Portfolio_Data].[BH Name]" caption="BH Name" attribute="1" defaultMemberUniqueName="[Loan_Portfolio_Data].[BH Name].[All]" allUniqueName="[Loan_Portfolio_Data].[BH Name].[All]" dimensionUniqueName="[Loan_Portfolio_Data]" displayFolder="" count="2" memberValueDatatype="130" unbalanced="0"/>
    <cacheHierarchy uniqueName="[Loan_Portfolio_Data].[Bank Name]" caption="Bank Name" attribute="1" defaultMemberUniqueName="[Loan_Portfolio_Data].[Bank Name].[All]" allUniqueName="[Loan_Portfolio_Data].[Bank Name].[All]" dimensionUniqueName="[Loan_Portfolio_Data]" displayFolder="" count="2" memberValueDatatype="130" unbalanced="0"/>
    <cacheHierarchy uniqueName="[Loan_Portfolio_Data].[Branch Name]" caption="Branch Name" attribute="1" defaultMemberUniqueName="[Loan_Portfolio_Data].[Branch Name].[All]" allUniqueName="[Loan_Portfolio_Data].[Branch Name].[All]" dimensionUniqueName="[Loan_Portfolio_Data]" displayFolder="" count="2" memberValueDatatype="130" unbalanced="0"/>
    <cacheHierarchy uniqueName="[Loan_Portfolio_Data].[Caste]" caption="Caste" attribute="1" defaultMemberUniqueName="[Loan_Portfolio_Data].[Caste].[All]" allUniqueName="[Loan_Portfolio_Data].[Caste].[All]" dimensionUniqueName="[Loan_Portfolio_Data]" displayFolder="" count="2" memberValueDatatype="130" unbalanced="0"/>
    <cacheHierarchy uniqueName="[Loan_Portfolio_Data].[Center Id]" caption="Center Id" attribute="1" defaultMemberUniqueName="[Loan_Portfolio_Data].[Center Id].[All]" allUniqueName="[Loan_Portfolio_Data].[Center Id].[All]" dimensionUniqueName="[Loan_Portfolio_Data]" displayFolder="" count="2" memberValueDatatype="20" unbalanced="0"/>
    <cacheHierarchy uniqueName="[Loan_Portfolio_Data].[City]" caption="City" attribute="1" defaultMemberUniqueName="[Loan_Portfolio_Data].[City].[All]" allUniqueName="[Loan_Portfolio_Data].[City].[All]" dimensionUniqueName="[Loan_Portfolio_Data]" displayFolder="" count="2" memberValueDatatype="130" unbalanced="0"/>
    <cacheHierarchy uniqueName="[Loan_Portfolio_Data].[Client id]" caption="Client id" attribute="1" defaultMemberUniqueName="[Loan_Portfolio_Data].[Client id].[All]" allUniqueName="[Loan_Portfolio_Data].[Client id].[All]" dimensionUniqueName="[Loan_Portfolio_Data]" displayFolder="" count="2" memberValueDatatype="20" unbalanced="0"/>
    <cacheHierarchy uniqueName="[Loan_Portfolio_Data].[Client Name]" caption="Client Name" attribute="1" defaultMemberUniqueName="[Loan_Portfolio_Data].[Client Name].[All]" allUniqueName="[Loan_Portfolio_Data].[Client Name].[All]" dimensionUniqueName="[Loan_Portfolio_Data]" displayFolder="" count="2" memberValueDatatype="130" unbalanced="0"/>
    <cacheHierarchy uniqueName="[Loan_Portfolio_Data].[Close Client]" caption="Close Client" attribute="1" defaultMemberUniqueName="[Loan_Portfolio_Data].[Close Client].[All]" allUniqueName="[Loan_Portfolio_Data].[Close Client].[All]" dimensionUniqueName="[Loan_Portfolio_Data]" displayFolder="" count="2" memberValueDatatype="130" unbalanced="0"/>
    <cacheHierarchy uniqueName="[Loan_Portfolio_Data].[Closed Date]" caption="Closed Date" attribute="1" defaultMemberUniqueName="[Loan_Portfolio_Data].[Closed Date].[All]" allUniqueName="[Loan_Portfolio_Data].[Closed Date].[All]" dimensionUniqueName="[Loan_Portfolio_Data]" displayFolder="" count="2" memberValueDatatype="130" unbalanced="0"/>
    <cacheHierarchy uniqueName="[Loan_Portfolio_Data].[Credif Officer Name]" caption="Credif Officer Name" attribute="1" defaultMemberUniqueName="[Loan_Portfolio_Data].[Credif Officer Name].[All]" allUniqueName="[Loan_Portfolio_Data].[Credif Officer Name].[All]" dimensionUniqueName="[Loan_Portfolio_Data]" displayFolder="" count="2" memberValueDatatype="130" unbalanced="0"/>
    <cacheHierarchy uniqueName="[Loan_Portfolio_Data].[Dateof Birth]" caption="Dateof Birth" attribute="1" time="1" defaultMemberUniqueName="[Loan_Portfolio_Data].[Dateof Birth].[All]" allUniqueName="[Loan_Portfolio_Data].[Dateof Birth].[All]" dimensionUniqueName="[Loan_Portfolio_Data]" displayFolder="" count="2" memberValueDatatype="7" unbalanced="0"/>
    <cacheHierarchy uniqueName="[Loan_Portfolio_Data].[Disb By]" caption="Disb By" attribute="1" defaultMemberUniqueName="[Loan_Portfolio_Data].[Disb By].[All]" allUniqueName="[Loan_Portfolio_Data].[Disb By].[All]" dimensionUniqueName="[Loan_Portfolio_Data]" displayFolder="" count="2" memberValueDatatype="130" unbalanced="0"/>
    <cacheHierarchy uniqueName="[Loan_Portfolio_Data].[Disbursement Date]" caption="Disbursement Date" attribute="1" time="1" defaultMemberUniqueName="[Loan_Portfolio_Data].[Disbursement Date].[All]" allUniqueName="[Loan_Portfolio_Data].[Disbursement Date].[All]" dimensionUniqueName="[Loan_Portfolio_Data]" displayFolder="" count="2" memberValueDatatype="7" unbalanced="0"/>
    <cacheHierarchy uniqueName="[Loan_Portfolio_Data].[Disbursement Date (Years)]" caption="Disbursement Date (Years)" attribute="1" defaultMemberUniqueName="[Loan_Portfolio_Data].[Disbursement Date (Years)].[All]" allUniqueName="[Loan_Portfolio_Data].[Disbursement Date (Years)].[All]" dimensionUniqueName="[Loan_Portfolio_Data]" displayFolder="" count="2" memberValueDatatype="130" unbalanced="0"/>
    <cacheHierarchy uniqueName="[Loan_Portfolio_Data].[Gender ID]" caption="Gender ID" attribute="1" defaultMemberUniqueName="[Loan_Portfolio_Data].[Gender ID].[All]" allUniqueName="[Loan_Portfolio_Data].[Gender ID].[All]" dimensionUniqueName="[Loan_Portfolio_Data]" displayFolder="" count="2" memberValueDatatype="130" unbalanced="0"/>
    <cacheHierarchy uniqueName="[Loan_Portfolio_Data].[Home Ownership]" caption="Home Ownership" attribute="1" defaultMemberUniqueName="[Loan_Portfolio_Data].[Home Ownership].[All]" allUniqueName="[Loan_Portfolio_Data].[Home Ownership].[All]" dimensionUniqueName="[Loan_Portfolio_Data]" displayFolder="" count="2" memberValueDatatype="130" unbalanced="0"/>
    <cacheHierarchy uniqueName="[Loan_Portfolio_Data].[Loan Status]" caption="Loan Status" attribute="1" defaultMemberUniqueName="[Loan_Portfolio_Data].[Loan Status].[All]" allUniqueName="[Loan_Portfolio_Data].[Loan Status].[All]" dimensionUniqueName="[Loan_Portfolio_Data]" displayFolder="" count="2" memberValueDatatype="130" unbalanced="0"/>
    <cacheHierarchy uniqueName="[Loan_Portfolio_Data].[Loan Transferdate]" caption="Loan Transferdate" attribute="1" defaultMemberUniqueName="[Loan_Portfolio_Data].[Loan Transferdate].[All]" allUniqueName="[Loan_Portfolio_Data].[Loan Transferdate].[All]" dimensionUniqueName="[Loan_Portfolio_Data]" displayFolder="" count="2" memberValueDatatype="130" unbalanced="0"/>
    <cacheHierarchy uniqueName="[Loan_Portfolio_Data].[NextMeetingDate]" caption="NextMeetingDate" attribute="1" time="1" defaultMemberUniqueName="[Loan_Portfolio_Data].[NextMeetingDate].[All]" allUniqueName="[Loan_Portfolio_Data].[NextMeetingDate].[All]" dimensionUniqueName="[Loan_Portfolio_Data]" displayFolder="" count="2" memberValueDatatype="7" unbalanced="0"/>
    <cacheHierarchy uniqueName="[Loan_Portfolio_Data].[Product Code]" caption="Product Code" attribute="1" defaultMemberUniqueName="[Loan_Portfolio_Data].[Product Code].[All]" allUniqueName="[Loan_Portfolio_Data].[Product Code].[All]" dimensionUniqueName="[Loan_Portfolio_Data]" displayFolder="" count="2" memberValueDatatype="130" unbalanced="0"/>
    <cacheHierarchy uniqueName="[Loan_Portfolio_Data].[Grrade]" caption="Grrade" attribute="1" defaultMemberUniqueName="[Loan_Portfolio_Data].[Grrade].[All]" allUniqueName="[Loan_Portfolio_Data].[Grrade].[All]" dimensionUniqueName="[Loan_Portfolio_Data]" displayFolder="" count="2" memberValueDatatype="130" unbalanced="0"/>
    <cacheHierarchy uniqueName="[Loan_Portfolio_Data].[Sub Grade]" caption="Sub Grade" attribute="1" defaultMemberUniqueName="[Loan_Portfolio_Data].[Sub Grade].[All]" allUniqueName="[Loan_Portfolio_Data].[Sub Grade].[All]" dimensionUniqueName="[Loan_Portfolio_Data]" displayFolder="" count="2" memberValueDatatype="130" unbalanced="0"/>
    <cacheHierarchy uniqueName="[Loan_Portfolio_Data].[Product Id]" caption="Product Id" attribute="1" defaultMemberUniqueName="[Loan_Portfolio_Data].[Product Id].[All]" allUniqueName="[Loan_Portfolio_Data].[Product Id].[All]" dimensionUniqueName="[Loan_Portfolio_Data]" displayFolder="" count="2" memberValueDatatype="130" unbalanced="0"/>
    <cacheHierarchy uniqueName="[Loan_Portfolio_Data].[Purpose Category]" caption="Purpose Category" attribute="1" defaultMemberUniqueName="[Loan_Portfolio_Data].[Purpose Category].[All]" allUniqueName="[Loan_Portfolio_Data].[Purpose Category].[All]" dimensionUniqueName="[Loan_Portfolio_Data]" displayFolder="" count="2" memberValueDatatype="130" unbalanced="0"/>
    <cacheHierarchy uniqueName="[Loan_Portfolio_Data].[Region Name]" caption="Region Name" attribute="1" defaultMemberUniqueName="[Loan_Portfolio_Data].[Region Name].[All]" allUniqueName="[Loan_Portfolio_Data].[Region Name].[All]" dimensionUniqueName="[Loan_Portfolio_Data]" displayFolder="" count="2" memberValueDatatype="130" unbalanced="0"/>
    <cacheHierarchy uniqueName="[Loan_Portfolio_Data].[Religion]" caption="Religion" attribute="1" defaultMemberUniqueName="[Loan_Portfolio_Data].[Religion].[All]" allUniqueName="[Loan_Portfolio_Data].[Religion].[All]" dimensionUniqueName="[Loan_Portfolio_Data]" displayFolder="" count="2" memberValueDatatype="130" unbalanced="0"/>
    <cacheHierarchy uniqueName="[Loan_Portfolio_Data].[Verification Status]" caption="Verification Status" attribute="1" defaultMemberUniqueName="[Loan_Portfolio_Data].[Verification Status].[All]" allUniqueName="[Loan_Portfolio_Data].[Verification Status].[All]" dimensionUniqueName="[Loan_Portfolio_Data]" displayFolder="" count="2" memberValueDatatype="130" unbalanced="0"/>
    <cacheHierarchy uniqueName="[Loan_Portfolio_Data].[State Abbr1]" caption="State Abbr1" attribute="1" defaultMemberUniqueName="[Loan_Portfolio_Data].[State Abbr1].[All]" allUniqueName="[Loan_Portfolio_Data].[State Abbr1].[All]" dimensionUniqueName="[Loan_Portfolio_Data]" displayFolder="" count="2" memberValueDatatype="130" unbalanced="0"/>
    <cacheHierarchy uniqueName="[Loan_Portfolio_Data].[State Name]" caption="State Name" attribute="1" defaultMemberUniqueName="[Loan_Portfolio_Data].[State Name].[All]" allUniqueName="[Loan_Portfolio_Data].[State Name].[All]" dimensionUniqueName="[Loan_Portfolio_Data]" displayFolder="" count="2" memberValueDatatype="130" unbalanced="0"/>
    <cacheHierarchy uniqueName="[Loan_Portfolio_Data].[Tranfer Logic]" caption="Tranfer Logic" attribute="1" defaultMemberUniqueName="[Loan_Portfolio_Data].[Tranfer Logic].[All]" allUniqueName="[Loan_Portfolio_Data].[Tranfer Logic].[All]" dimensionUniqueName="[Loan_Portfolio_Data]" displayFolder="" count="2" memberValueDatatype="130" unbalanced="0"/>
    <cacheHierarchy uniqueName="[Loan_Portfolio_Data].[Is Delinquent Loan]" caption="Is Delinquent Loan" attribute="1" defaultMemberUniqueName="[Loan_Portfolio_Data].[Is Delinquent Loan].[All]" allUniqueName="[Loan_Portfolio_Data].[Is Delinquent Loan].[All]" dimensionUniqueName="[Loan_Portfolio_Data]" displayFolder="" count="2" memberValueDatatype="130" unbalanced="0"/>
    <cacheHierarchy uniqueName="[Loan_Portfolio_Data].[Is Default Loan]" caption="Is Default Loan" attribute="1" defaultMemberUniqueName="[Loan_Portfolio_Data].[Is Default Loan].[All]" allUniqueName="[Loan_Portfolio_Data].[Is Default Loan].[All]" dimensionUniqueName="[Loan_Portfolio_Data]" displayFolder="" count="2" memberValueDatatype="130" unbalanced="0"/>
    <cacheHierarchy uniqueName="[Loan_Portfolio_Data].[Age _T]" caption="Age _T" attribute="1" defaultMemberUniqueName="[Loan_Portfolio_Data].[Age _T].[All]" allUniqueName="[Loan_Portfolio_Data].[Age _T].[All]" dimensionUniqueName="[Loan_Portfolio_Data]" displayFolder="" count="2" memberValueDatatype="20" unbalanced="0"/>
    <cacheHierarchy uniqueName="[Loan_Portfolio_Data].[Delinq 2 Yrs]" caption="Delinq 2 Yrs" attribute="1" defaultMemberUniqueName="[Loan_Portfolio_Data].[Delinq 2 Yrs].[All]" allUniqueName="[Loan_Portfolio_Data].[Delinq 2 Yrs].[All]" dimensionUniqueName="[Loan_Portfolio_Data]" displayFolder="" count="2" memberValueDatatype="20" unbalanced="0"/>
    <cacheHierarchy uniqueName="[Loan_Portfolio_Data].[Application Type]" caption="Application Type" attribute="1" defaultMemberUniqueName="[Loan_Portfolio_Data].[Application Type].[All]" allUniqueName="[Loan_Portfolio_Data].[Application Type].[All]" dimensionUniqueName="[Loan_Portfolio_Data]" displayFolder="" count="2" memberValueDatatype="130" unbalanced="0"/>
    <cacheHierarchy uniqueName="[Loan_Portfolio_Data].[Loan Amount]" caption="Loan Amount" attribute="1" defaultMemberUniqueName="[Loan_Portfolio_Data].[Loan Amount].[All]" allUniqueName="[Loan_Portfolio_Data].[Loan Amount].[All]" dimensionUniqueName="[Loan_Portfolio_Data]" displayFolder="" count="2" memberValueDatatype="20" unbalanced="0"/>
    <cacheHierarchy uniqueName="[Loan_Portfolio_Data].[Funded Amount]" caption="Funded Amount" attribute="1" defaultMemberUniqueName="[Loan_Portfolio_Data].[Funded Amount].[All]" allUniqueName="[Loan_Portfolio_Data].[Funded Amount].[All]" dimensionUniqueName="[Loan_Portfolio_Data]" displayFolder="" count="2" memberValueDatatype="20" unbalanced="0"/>
    <cacheHierarchy uniqueName="[Loan_Portfolio_Data].[Funded Amount Inv]" caption="Funded Amount Inv" attribute="1" defaultMemberUniqueName="[Loan_Portfolio_Data].[Funded Amount Inv].[All]" allUniqueName="[Loan_Portfolio_Data].[Funded Amount Inv].[All]" dimensionUniqueName="[Loan_Portfolio_Data]" displayFolder="" count="2" memberValueDatatype="5" unbalanced="0"/>
    <cacheHierarchy uniqueName="[Loan_Portfolio_Data].[Term]" caption="Term" attribute="1" defaultMemberUniqueName="[Loan_Portfolio_Data].[Term].[All]" allUniqueName="[Loan_Portfolio_Data].[Term].[All]" dimensionUniqueName="[Loan_Portfolio_Data]" displayFolder="" count="2" memberValueDatatype="130" unbalanced="0"/>
    <cacheHierarchy uniqueName="[Loan_Portfolio_Data].[Int Rate]" caption="Int Rate" attribute="1" defaultMemberUniqueName="[Loan_Portfolio_Data].[Int Rate].[All]" allUniqueName="[Loan_Portfolio_Data].[Int Rate].[All]" dimensionUniqueName="[Loan_Portfolio_Data]" displayFolder="" count="2" memberValueDatatype="5" unbalanced="0"/>
    <cacheHierarchy uniqueName="[Loan_Portfolio_Data].[Total Pymnt]" caption="Total Pymnt" attribute="1" defaultMemberUniqueName="[Loan_Portfolio_Data].[Total Pymnt].[All]" allUniqueName="[Loan_Portfolio_Data].[Total Pymnt].[All]" dimensionUniqueName="[Loan_Portfolio_Data]" displayFolder="" count="2" memberValueDatatype="5" unbalanced="0"/>
    <cacheHierarchy uniqueName="[Loan_Portfolio_Data].[Total Pymnt inv]" caption="Total Pymnt inv" attribute="1" defaultMemberUniqueName="[Loan_Portfolio_Data].[Total Pymnt inv].[All]" allUniqueName="[Loan_Portfolio_Data].[Total Pymnt inv].[All]" dimensionUniqueName="[Loan_Portfolio_Data]" displayFolder="" count="2" memberValueDatatype="5" unbalanced="0"/>
    <cacheHierarchy uniqueName="[Loan_Portfolio_Data].[Total Rec Prncp]" caption="Total Rec Prncp" attribute="1" defaultMemberUniqueName="[Loan_Portfolio_Data].[Total Rec Prncp].[All]" allUniqueName="[Loan_Portfolio_Data].[Total Rec Prncp].[All]" dimensionUniqueName="[Loan_Portfolio_Data]" displayFolder="" count="2" memberValueDatatype="5" unbalanced="0"/>
    <cacheHierarchy uniqueName="[Loan_Portfolio_Data].[Total Fees]" caption="Total Fees" attribute="1" defaultMemberUniqueName="[Loan_Portfolio_Data].[Total Fees].[All]" allUniqueName="[Loan_Portfolio_Data].[Total Fees].[All]" dimensionUniqueName="[Loan_Portfolio_Data]" displayFolder="" count="2" memberValueDatatype="5" unbalanced="0"/>
    <cacheHierarchy uniqueName="[Loan_Portfolio_Data].[Total Rrec int]" caption="Total Rrec int" attribute="1" defaultMemberUniqueName="[Loan_Portfolio_Data].[Total Rrec int].[All]" allUniqueName="[Loan_Portfolio_Data].[Total Rrec int].[All]" dimensionUniqueName="[Loan_Portfolio_Data]" displayFolder="" count="2" memberValueDatatype="5" unbalanced="0"/>
    <cacheHierarchy uniqueName="[Loan_Portfolio_Data].[Total Rec Late fee]" caption="Total Rec Late fee" attribute="1" defaultMemberUniqueName="[Loan_Portfolio_Data].[Total Rec Late fee].[All]" allUniqueName="[Loan_Portfolio_Data].[Total Rec Late fee].[All]" dimensionUniqueName="[Loan_Portfolio_Data]" displayFolder="" count="2" memberValueDatatype="5" unbalanced="0"/>
    <cacheHierarchy uniqueName="[Loan_Portfolio_Data].[Recoveries]" caption="Recoveries" attribute="1" defaultMemberUniqueName="[Loan_Portfolio_Data].[Recoveries].[All]" allUniqueName="[Loan_Portfolio_Data].[Recoveries].[All]" dimensionUniqueName="[Loan_Portfolio_Data]" displayFolder="" count="2" memberValueDatatype="5" unbalanced="0"/>
    <cacheHierarchy uniqueName="[Loan_Portfolio_Data].[Collection Recovery fee]" caption="Collection Recovery fee" attribute="1" defaultMemberUniqueName="[Loan_Portfolio_Data].[Collection Recovery fee].[All]" allUniqueName="[Loan_Portfolio_Data].[Collection Recovery fee].[All]" dimensionUniqueName="[Loan_Portfolio_Data]" displayFolder="" count="2" memberValueDatatype="5" unbalanced="0"/>
    <cacheHierarchy uniqueName="[Loan_Portfolio_Data].[Disbursement Date (Year)]" caption="Disbursement Date (Year)" attribute="1" defaultMemberUniqueName="[Loan_Portfolio_Data].[Disbursement Date (Year)].[All]" allUniqueName="[Loan_Portfolio_Data].[Disbursement Date (Year)].[All]" dimensionUniqueName="[Loan_Portfolio_Data]" displayFolder="" count="2" memberValueDatatype="130" unbalanced="0"/>
    <cacheHierarchy uniqueName="[Loan_Portfolio_Data].[Disbursement Date (Quarter)]" caption="Disbursement Date (Quarter)" attribute="1" defaultMemberUniqueName="[Loan_Portfolio_Data].[Disbursement Date (Quarter)].[All]" allUniqueName="[Loan_Portfolio_Data].[Disbursement Date (Quarter)].[All]" dimensionUniqueName="[Loan_Portfolio_Data]" displayFolder="" count="2" memberValueDatatype="130" unbalanced="0"/>
    <cacheHierarchy uniqueName="[Loan_Portfolio_Data].[Disbursement Date (Month)]" caption="Disbursement Date (Month)" attribute="1" defaultMemberUniqueName="[Loan_Portfolio_Data].[Disbursement Date (Month)].[All]" allUniqueName="[Loan_Portfolio_Data].[Disbursement Date (Month)].[All]" dimensionUniqueName="[Loan_Portfolio_Data]" displayFolder="" count="2" memberValueDatatype="130" unbalanced="0"/>
    <cacheHierarchy uniqueName="[Sheet1].[Customer ID]" caption="Customer ID" attribute="1" defaultMemberUniqueName="[Sheet1].[Customer ID].[All]" allUniqueName="[Sheet1].[Customer ID].[All]" dimensionUniqueName="[Sheet1]" displayFolder="" count="2" memberValueDatatype="130" unbalanced="0"/>
    <cacheHierarchy uniqueName="[Sheet1].[Customer Name]" caption="Customer Name" attribute="1" defaultMemberUniqueName="[Sheet1].[Customer Name].[All]" allUniqueName="[Sheet1].[Customer Name].[All]" dimensionUniqueName="[Sheet1]" displayFolder="" count="2" memberValueDatatype="130" unbalanced="0"/>
    <cacheHierarchy uniqueName="[Sheet1].[Account Number]" caption="Account Number" attribute="1" defaultMemberUniqueName="[Sheet1].[Account Number].[All]" allUniqueName="[Sheet1].[Account Number].[All]" dimensionUniqueName="[Sheet1]" displayFolder="" count="2" memberValueDatatype="20" unbalanced="0"/>
    <cacheHierarchy uniqueName="[Sheet1].[Transaction Date]" caption="Transaction Date" attribute="1" time="1" defaultMemberUniqueName="[Sheet1].[Transaction Date].[All]" allUniqueName="[Sheet1].[Transaction Date].[All]" dimensionUniqueName="[Sheet1]" displayFolder="" count="2" memberValueDatatype="7" unbalanced="0"/>
    <cacheHierarchy uniqueName="[Sheet1].[Transaction Type]" caption="Transaction Type" attribute="1" defaultMemberUniqueName="[Sheet1].[Transaction Type].[All]" allUniqueName="[Sheet1].[Transaction Type].[All]" dimensionUniqueName="[Sheet1]" displayFolder="" count="2" memberValueDatatype="130" unbalanced="0"/>
    <cacheHierarchy uniqueName="[Sheet1].[Amount]" caption="Amount" attribute="1" defaultMemberUniqueName="[Sheet1].[Amount].[All]" allUniqueName="[Sheet1].[Amount].[All]" dimensionUniqueName="[Sheet1]" displayFolder="" count="2" memberValueDatatype="5" unbalanced="0"/>
    <cacheHierarchy uniqueName="[Sheet1].[Balance]" caption="Balance" attribute="1" defaultMemberUniqueName="[Sheet1].[Balance].[All]" allUniqueName="[Sheet1].[Balance].[All]" dimensionUniqueName="[Sheet1]" displayFolder="" count="2" memberValueDatatype="5" unbalanced="0"/>
    <cacheHierarchy uniqueName="[Sheet1].[Description]" caption="Description" attribute="1" defaultMemberUniqueName="[Sheet1].[Description].[All]" allUniqueName="[Sheet1].[Description].[All]" dimensionUniqueName="[Sheet1]" displayFolder="" count="2" memberValueDatatype="130" unbalanced="0"/>
    <cacheHierarchy uniqueName="[Sheet1].[Branch]" caption="Branch" attribute="1" defaultMemberUniqueName="[Sheet1].[Branch].[All]" allUniqueName="[Sheet1].[Branch].[All]" dimensionUniqueName="[Sheet1]" displayFolder="" count="2" memberValueDatatype="130" unbalanced="0">
      <fieldsUsage count="2">
        <fieldUsage x="-1"/>
        <fieldUsage x="1"/>
      </fieldsUsage>
    </cacheHierarchy>
    <cacheHierarchy uniqueName="[Sheet1].[Transaction Method]" caption="Transaction Method" attribute="1" defaultMemberUniqueName="[Sheet1].[Transaction Method].[All]" allUniqueName="[Sheet1].[Transaction Method].[All]" dimensionUniqueName="[Sheet1]" displayFolder="" count="2" memberValueDatatype="130" unbalanced="0"/>
    <cacheHierarchy uniqueName="[Sheet1].[Currency]" caption="Currency" attribute="1" defaultMemberUniqueName="[Sheet1].[Currency].[All]" allUniqueName="[Sheet1].[Currency].[All]" dimensionUniqueName="[Sheet1]" displayFolder="" count="2" memberValueDatatype="130" unbalanced="0"/>
    <cacheHierarchy uniqueName="[Sheet1].[Bank Name]" caption="Bank Name" attribute="1" defaultMemberUniqueName="[Sheet1].[Bank Name].[All]" allUniqueName="[Sheet1].[Bank Name].[All]" dimensionUniqueName="[Sheet1]" displayFolder="" count="2" memberValueDatatype="130" unbalanced="0"/>
    <cacheHierarchy uniqueName="[Sheet1].[Transaction Date (Month)]" caption="Transaction Date (Month)" attribute="1" defaultMemberUniqueName="[Sheet1].[Transaction Date (Month)].[All]" allUniqueName="[Sheet1].[Transaction Date (Month)].[All]" dimensionUniqueName="[Sheet1]" displayFolder="" count="2" memberValueDatatype="130" unbalanced="0"/>
    <cacheHierarchy uniqueName="[Loan_Portfolio_Data].[Disbursement Date (Month Index)]" caption="Disbursement Date (Month Index)" attribute="1" defaultMemberUniqueName="[Loan_Portfolio_Data].[Disbursement Date (Month Index)].[All]" allUniqueName="[Loan_Portfolio_Data].[Disbursement Date (Month Index)].[All]" dimensionUniqueName="[Loan_Portfolio_Data]" displayFolder="" count="2" memberValueDatatype="20" unbalanced="0" hidden="1"/>
    <cacheHierarchy uniqueName="[Sheet1].[Transaction Date (Month Index)]" caption="Transaction Date (Month Index)" attribute="1" defaultMemberUniqueName="[Sheet1].[Transaction Date (Month Index)].[All]" allUniqueName="[Sheet1].[Transaction Date (Month Index)].[All]" dimensionUniqueName="[Sheet1]" displayFolder="" count="2" memberValueDatatype="20" unbalanced="0" hidden="1"/>
    <cacheHierarchy uniqueName="[Measures].[Sum of Amount]" caption="Sum of Amount" measure="1" displayFolder="" measureGroup="Sheet1" count="0" oneField="1">
      <fieldsUsage count="1">
        <fieldUsage x="0"/>
      </fieldsUsage>
      <extLst>
        <ext xmlns:x15="http://schemas.microsoft.com/office/spreadsheetml/2010/11/main" uri="{B97F6D7D-B522-45F9-BDA1-12C45D357490}">
          <x15:cacheHierarchy aggregatedColumn="60"/>
        </ext>
      </extLst>
    </cacheHierarchy>
    <cacheHierarchy uniqueName="[Measures].[Sum of Loan Amount]" caption="Sum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Loan_Portfolio_Data" count="0">
      <extLst>
        <ext xmlns:x15="http://schemas.microsoft.com/office/spreadsheetml/2010/11/main" uri="{B97F6D7D-B522-45F9-BDA1-12C45D357490}">
          <x15:cacheHierarchy aggregatedColumn="26"/>
        </ext>
      </extLst>
    </cacheHierarchy>
    <cacheHierarchy uniqueName="[Measures].[Average of Loan Amount]" caption="Average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Sum of Client id]" caption="Sum of Client id" measure="1" displayFolder="" measureGroup="Loan_Portfolio_Data" count="0">
      <extLst>
        <ext xmlns:x15="http://schemas.microsoft.com/office/spreadsheetml/2010/11/main" uri="{B97F6D7D-B522-45F9-BDA1-12C45D357490}">
          <x15:cacheHierarchy aggregatedColumn="9"/>
        </ext>
      </extLst>
    </cacheHierarchy>
    <cacheHierarchy uniqueName="[Measures].[Count of Client id]" caption="Count of Client id" measure="1" displayFolder="" measureGroup="Loan_Portfolio_Data" count="0">
      <extLst>
        <ext xmlns:x15="http://schemas.microsoft.com/office/spreadsheetml/2010/11/main" uri="{B97F6D7D-B522-45F9-BDA1-12C45D357490}">
          <x15:cacheHierarchy aggregatedColumn="9"/>
        </ext>
      </extLst>
    </cacheHierarchy>
    <cacheHierarchy uniqueName="[Measures].[Sum of Total Rec Prncp]" caption="Sum of Total Rec Prncp" measure="1" displayFolder="" measureGroup="Loan_Portfolio_Data" count="0">
      <extLst>
        <ext xmlns:x15="http://schemas.microsoft.com/office/spreadsheetml/2010/11/main" uri="{B97F6D7D-B522-45F9-BDA1-12C45D357490}">
          <x15:cacheHierarchy aggregatedColumn="46"/>
        </ext>
      </extLst>
    </cacheHierarchy>
    <cacheHierarchy uniqueName="[Measures].[Sum of Total Pymnt]" caption="Sum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Total Pymnt]" caption="Count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Branch]" caption="Count of Branch" measure="1" displayFolder="" measureGroup="Sheet1" count="0">
      <extLst>
        <ext xmlns:x15="http://schemas.microsoft.com/office/spreadsheetml/2010/11/main" uri="{B97F6D7D-B522-45F9-BDA1-12C45D357490}">
          <x15:cacheHierarchy aggregatedColumn="63"/>
        </ext>
      </extLst>
    </cacheHierarchy>
    <cacheHierarchy uniqueName="[Measures].[Distinct Count of Branch]" caption="Distinct Count of Branch" measure="1" displayFolder="" measureGroup="Sheet1" count="0">
      <extLst>
        <ext xmlns:x15="http://schemas.microsoft.com/office/spreadsheetml/2010/11/main" uri="{B97F6D7D-B522-45F9-BDA1-12C45D357490}">
          <x15:cacheHierarchy aggregatedColumn="63"/>
        </ext>
      </extLst>
    </cacheHierarchy>
    <cacheHierarchy uniqueName="[Measures].[Count of Customer Name]" caption="Count of Customer Name" measure="1" displayFolder="" measureGroup="Sheet1" count="0">
      <extLst>
        <ext xmlns:x15="http://schemas.microsoft.com/office/spreadsheetml/2010/11/main" uri="{B97F6D7D-B522-45F9-BDA1-12C45D357490}">
          <x15:cacheHierarchy aggregatedColumn="56"/>
        </ext>
      </extLst>
    </cacheHierarchy>
    <cacheHierarchy uniqueName="[Measures].[Distinct Count of Customer Name]" caption="Distinct Count of Customer Name" measure="1" displayFolder="" measureGroup="Sheet1" count="0">
      <extLst>
        <ext xmlns:x15="http://schemas.microsoft.com/office/spreadsheetml/2010/11/main" uri="{B97F6D7D-B522-45F9-BDA1-12C45D357490}">
          <x15:cacheHierarchy aggregatedColumn="56"/>
        </ext>
      </extLst>
    </cacheHierarchy>
    <cacheHierarchy uniqueName="[Measures].[Total Transactions]" caption="Total Transactions" measure="1" displayFolder="" measureGroup="Sheet1" count="0"/>
    <cacheHierarchy uniqueName="[Measures].[Total Customers]" caption="Total Customers" measure="1" displayFolder="" measureGroup="Sheet1" count="0"/>
    <cacheHierarchy uniqueName="[Measures].[__XL_Count Sheet1]" caption="__XL_Count Sheet1" measure="1" displayFolder="" measureGroup="Sheet1" count="0" hidden="1"/>
    <cacheHierarchy uniqueName="[Measures].[__XL_Count Loan_Portfolio_Data]" caption="__XL_Count Loan_Portfolio_Data" measure="1" displayFolder="" measureGroup="Loan_Portfolio_Data" count="0" hidden="1"/>
    <cacheHierarchy uniqueName="[Measures].[__No measures defined]" caption="__No measures defined" measure="1" displayFolder="" count="0" hidden="1"/>
  </cacheHierarchies>
  <kpis count="0"/>
  <dimensions count="3">
    <dimension name="Loan_Portfolio_Data" uniqueName="[Loan_Portfolio_Data]" caption="Loan_Portfolio_Data"/>
    <dimension measure="1" name="Measures" uniqueName="[Measures]" caption="Measures"/>
    <dimension name="Sheet1" uniqueName="[Sheet1]" caption="Sheet1"/>
  </dimensions>
  <measureGroups count="2">
    <measureGroup name="Loan_Portfolio_Data" caption="Loan_Portfolio_Data"/>
    <measureGroup name="Sheet1" caption="Sheet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63.666263657411" createdVersion="3" refreshedVersion="6" minRefreshableVersion="3" recordCount="0" supportSubquery="1" supportAdvancedDrill="1" xr:uid="{73B98995-AE4B-4A00-B59E-5434F7674AF5}">
  <cacheSource type="external" connectionId="3">
    <extLst>
      <ext xmlns:x14="http://schemas.microsoft.com/office/spreadsheetml/2009/9/main" uri="{F057638F-6D5F-4e77-A914-E7F072B9BCA8}">
        <x14:sourceConnection name="ThisWorkbookDataModel"/>
      </ext>
    </extLst>
  </cacheSource>
  <cacheFields count="0"/>
  <cacheHierarchies count="88">
    <cacheHierarchy uniqueName="[Loan_Portfolio_Data].[State Abbr]" caption="State Abbr" attribute="1" defaultMemberUniqueName="[Loan_Portfolio_Data].[State Abbr].[All]" allUniqueName="[Loan_Portfolio_Data].[State Abbr].[All]" dimensionUniqueName="[Loan_Portfolio_Data]" displayFolder="" count="0" memberValueDatatype="130" unbalanced="0"/>
    <cacheHierarchy uniqueName="[Loan_Portfolio_Data].[Account ID]" caption="Account ID" attribute="1" defaultMemberUniqueName="[Loan_Portfolio_Data].[Account ID].[All]" allUniqueName="[Loan_Portfolio_Data].[Account ID].[All]" dimensionUniqueName="[Loan_Portfolio_Data]" displayFolder="" count="0" memberValueDatatype="130" unbalanced="0"/>
    <cacheHierarchy uniqueName="[Loan_Portfolio_Data].[Age]" caption="Age" attribute="1" defaultMemberUniqueName="[Loan_Portfolio_Data].[Age].[All]" allUniqueName="[Loan_Portfolio_Data].[Age].[All]" dimensionUniqueName="[Loan_Portfolio_Data]" displayFolder="" count="0" memberValueDatatype="130" unbalanced="0"/>
    <cacheHierarchy uniqueName="[Loan_Portfolio_Data].[BH Name]" caption="BH Name" attribute="1" defaultMemberUniqueName="[Loan_Portfolio_Data].[BH Name].[All]" allUniqueName="[Loan_Portfolio_Data].[BH Name].[All]" dimensionUniqueName="[Loan_Portfolio_Data]" displayFolder="" count="0" memberValueDatatype="130" unbalanced="0"/>
    <cacheHierarchy uniqueName="[Loan_Portfolio_Data].[Bank Name]" caption="Bank Name" attribute="1" defaultMemberUniqueName="[Loan_Portfolio_Data].[Bank Name].[All]" allUniqueName="[Loan_Portfolio_Data].[Bank Name].[All]" dimensionUniqueName="[Loan_Portfolio_Data]" displayFolder="" count="0" memberValueDatatype="130" unbalanced="0"/>
    <cacheHierarchy uniqueName="[Loan_Portfolio_Data].[Branch Name]" caption="Branch Name" attribute="1" defaultMemberUniqueName="[Loan_Portfolio_Data].[Branch Name].[All]" allUniqueName="[Loan_Portfolio_Data].[Branch Name].[All]" dimensionUniqueName="[Loan_Portfolio_Data]" displayFolder="" count="0" memberValueDatatype="130" unbalanced="0"/>
    <cacheHierarchy uniqueName="[Loan_Portfolio_Data].[Caste]" caption="Caste" attribute="1" defaultMemberUniqueName="[Loan_Portfolio_Data].[Caste].[All]" allUniqueName="[Loan_Portfolio_Data].[Caste].[All]" dimensionUniqueName="[Loan_Portfolio_Data]" displayFolder="" count="0" memberValueDatatype="130" unbalanced="0"/>
    <cacheHierarchy uniqueName="[Loan_Portfolio_Data].[Center Id]" caption="Center Id" attribute="1" defaultMemberUniqueName="[Loan_Portfolio_Data].[Center Id].[All]" allUniqueName="[Loan_Portfolio_Data].[Center Id].[All]" dimensionUniqueName="[Loan_Portfolio_Data]" displayFolder="" count="0" memberValueDatatype="20" unbalanced="0"/>
    <cacheHierarchy uniqueName="[Loan_Portfolio_Data].[City]" caption="City" attribute="1" defaultMemberUniqueName="[Loan_Portfolio_Data].[City].[All]" allUniqueName="[Loan_Portfolio_Data].[City].[All]" dimensionUniqueName="[Loan_Portfolio_Data]" displayFolder="" count="0" memberValueDatatype="130" unbalanced="0"/>
    <cacheHierarchy uniqueName="[Loan_Portfolio_Data].[Client id]" caption="Client id" attribute="1" defaultMemberUniqueName="[Loan_Portfolio_Data].[Client id].[All]" allUniqueName="[Loan_Portfolio_Data].[Client id].[All]" dimensionUniqueName="[Loan_Portfolio_Data]" displayFolder="" count="0" memberValueDatatype="20" unbalanced="0"/>
    <cacheHierarchy uniqueName="[Loan_Portfolio_Data].[Client Name]" caption="Client Name" attribute="1" defaultMemberUniqueName="[Loan_Portfolio_Data].[Client Name].[All]" allUniqueName="[Loan_Portfolio_Data].[Client Name].[All]" dimensionUniqueName="[Loan_Portfolio_Data]" displayFolder="" count="0" memberValueDatatype="130" unbalanced="0"/>
    <cacheHierarchy uniqueName="[Loan_Portfolio_Data].[Close Client]" caption="Close Client" attribute="1" defaultMemberUniqueName="[Loan_Portfolio_Data].[Close Client].[All]" allUniqueName="[Loan_Portfolio_Data].[Close Client].[All]" dimensionUniqueName="[Loan_Portfolio_Data]" displayFolder="" count="0" memberValueDatatype="130" unbalanced="0"/>
    <cacheHierarchy uniqueName="[Loan_Portfolio_Data].[Closed Date]" caption="Closed Date" attribute="1" defaultMemberUniqueName="[Loan_Portfolio_Data].[Closed Date].[All]" allUniqueName="[Loan_Portfolio_Data].[Closed Date].[All]" dimensionUniqueName="[Loan_Portfolio_Data]" displayFolder="" count="0" memberValueDatatype="130" unbalanced="0"/>
    <cacheHierarchy uniqueName="[Loan_Portfolio_Data].[Credif Officer Name]" caption="Credif Officer Name" attribute="1" defaultMemberUniqueName="[Loan_Portfolio_Data].[Credif Officer Name].[All]" allUniqueName="[Loan_Portfolio_Data].[Credif Officer Name].[All]" dimensionUniqueName="[Loan_Portfolio_Data]" displayFolder="" count="0" memberValueDatatype="130" unbalanced="0"/>
    <cacheHierarchy uniqueName="[Loan_Portfolio_Data].[Dateof Birth]" caption="Dateof Birth" attribute="1" time="1" defaultMemberUniqueName="[Loan_Portfolio_Data].[Dateof Birth].[All]" allUniqueName="[Loan_Portfolio_Data].[Dateof Birth].[All]" dimensionUniqueName="[Loan_Portfolio_Data]" displayFolder="" count="0" memberValueDatatype="7" unbalanced="0"/>
    <cacheHierarchy uniqueName="[Loan_Portfolio_Data].[Disb By]" caption="Disb By" attribute="1" defaultMemberUniqueName="[Loan_Portfolio_Data].[Disb By].[All]" allUniqueName="[Loan_Portfolio_Data].[Disb By].[All]" dimensionUniqueName="[Loan_Portfolio_Data]" displayFolder="" count="0" memberValueDatatype="130" unbalanced="0"/>
    <cacheHierarchy uniqueName="[Loan_Portfolio_Data].[Disbursement Date]" caption="Disbursement Date" attribute="1" time="1" defaultMemberUniqueName="[Loan_Portfolio_Data].[Disbursement Date].[All]" allUniqueName="[Loan_Portfolio_Data].[Disbursement Date].[All]" dimensionUniqueName="[Loan_Portfolio_Data]" displayFolder="" count="0" memberValueDatatype="7" unbalanced="0"/>
    <cacheHierarchy uniqueName="[Loan_Portfolio_Data].[Disbursement Date (Years)]" caption="Disbursement Date (Years)" attribute="1" defaultMemberUniqueName="[Loan_Portfolio_Data].[Disbursement Date (Years)].[All]" allUniqueName="[Loan_Portfolio_Data].[Disbursement Date (Years)].[All]" dimensionUniqueName="[Loan_Portfolio_Data]" displayFolder="" count="0" memberValueDatatype="130" unbalanced="0"/>
    <cacheHierarchy uniqueName="[Loan_Portfolio_Data].[Gender ID]" caption="Gender ID" attribute="1" defaultMemberUniqueName="[Loan_Portfolio_Data].[Gender ID].[All]" allUniqueName="[Loan_Portfolio_Data].[Gender ID].[All]" dimensionUniqueName="[Loan_Portfolio_Data]" displayFolder="" count="0" memberValueDatatype="130" unbalanced="0"/>
    <cacheHierarchy uniqueName="[Loan_Portfolio_Data].[Home Ownership]" caption="Home Ownership" attribute="1" defaultMemberUniqueName="[Loan_Portfolio_Data].[Home Ownership].[All]" allUniqueName="[Loan_Portfolio_Data].[Home Ownership].[All]" dimensionUniqueName="[Loan_Portfolio_Data]" displayFolder="" count="0" memberValueDatatype="130" unbalanced="0"/>
    <cacheHierarchy uniqueName="[Loan_Portfolio_Data].[Loan Status]" caption="Loan Status" attribute="1" defaultMemberUniqueName="[Loan_Portfolio_Data].[Loan Status].[All]" allUniqueName="[Loan_Portfolio_Data].[Loan Status].[All]" dimensionUniqueName="[Loan_Portfolio_Data]" displayFolder="" count="0" memberValueDatatype="130" unbalanced="0"/>
    <cacheHierarchy uniqueName="[Loan_Portfolio_Data].[Loan Transferdate]" caption="Loan Transferdate" attribute="1" defaultMemberUniqueName="[Loan_Portfolio_Data].[Loan Transferdate].[All]" allUniqueName="[Loan_Portfolio_Data].[Loan Transferdate].[All]" dimensionUniqueName="[Loan_Portfolio_Data]" displayFolder="" count="0" memberValueDatatype="130" unbalanced="0"/>
    <cacheHierarchy uniqueName="[Loan_Portfolio_Data].[NextMeetingDate]" caption="NextMeetingDate" attribute="1" time="1" defaultMemberUniqueName="[Loan_Portfolio_Data].[NextMeetingDate].[All]" allUniqueName="[Loan_Portfolio_Data].[NextMeetingDate].[All]" dimensionUniqueName="[Loan_Portfolio_Data]" displayFolder="" count="0" memberValueDatatype="7" unbalanced="0"/>
    <cacheHierarchy uniqueName="[Loan_Portfolio_Data].[Product Code]" caption="Product Code" attribute="1" defaultMemberUniqueName="[Loan_Portfolio_Data].[Product Code].[All]" allUniqueName="[Loan_Portfolio_Data].[Product Code].[All]" dimensionUniqueName="[Loan_Portfolio_Data]" displayFolder="" count="0" memberValueDatatype="130" unbalanced="0"/>
    <cacheHierarchy uniqueName="[Loan_Portfolio_Data].[Grrade]" caption="Grrade" attribute="1" defaultMemberUniqueName="[Loan_Portfolio_Data].[Grrade].[All]" allUniqueName="[Loan_Portfolio_Data].[Grrade].[All]" dimensionUniqueName="[Loan_Portfolio_Data]" displayFolder="" count="0" memberValueDatatype="130" unbalanced="0"/>
    <cacheHierarchy uniqueName="[Loan_Portfolio_Data].[Sub Grade]" caption="Sub Grade" attribute="1" defaultMemberUniqueName="[Loan_Portfolio_Data].[Sub Grade].[All]" allUniqueName="[Loan_Portfolio_Data].[Sub Grade].[All]" dimensionUniqueName="[Loan_Portfolio_Data]" displayFolder="" count="0" memberValueDatatype="130" unbalanced="0"/>
    <cacheHierarchy uniqueName="[Loan_Portfolio_Data].[Product Id]" caption="Product Id" attribute="1" defaultMemberUniqueName="[Loan_Portfolio_Data].[Product Id].[All]" allUniqueName="[Loan_Portfolio_Data].[Product Id].[All]" dimensionUniqueName="[Loan_Portfolio_Data]" displayFolder="" count="0" memberValueDatatype="130" unbalanced="0"/>
    <cacheHierarchy uniqueName="[Loan_Portfolio_Data].[Purpose Category]" caption="Purpose Category" attribute="1" defaultMemberUniqueName="[Loan_Portfolio_Data].[Purpose Category].[All]" allUniqueName="[Loan_Portfolio_Data].[Purpose Category].[All]" dimensionUniqueName="[Loan_Portfolio_Data]" displayFolder="" count="0" memberValueDatatype="130" unbalanced="0"/>
    <cacheHierarchy uniqueName="[Loan_Portfolio_Data].[Region Name]" caption="Region Name" attribute="1" defaultMemberUniqueName="[Loan_Portfolio_Data].[Region Name].[All]" allUniqueName="[Loan_Portfolio_Data].[Region Name].[All]" dimensionUniqueName="[Loan_Portfolio_Data]" displayFolder="" count="0" memberValueDatatype="130" unbalanced="0"/>
    <cacheHierarchy uniqueName="[Loan_Portfolio_Data].[Religion]" caption="Religion" attribute="1" defaultMemberUniqueName="[Loan_Portfolio_Data].[Religion].[All]" allUniqueName="[Loan_Portfolio_Data].[Religion].[All]" dimensionUniqueName="[Loan_Portfolio_Data]" displayFolder="" count="0" memberValueDatatype="130" unbalanced="0"/>
    <cacheHierarchy uniqueName="[Loan_Portfolio_Data].[Verification Status]" caption="Verification Status" attribute="1" defaultMemberUniqueName="[Loan_Portfolio_Data].[Verification Status].[All]" allUniqueName="[Loan_Portfolio_Data].[Verification Status].[All]" dimensionUniqueName="[Loan_Portfolio_Data]" displayFolder="" count="0" memberValueDatatype="130" unbalanced="0"/>
    <cacheHierarchy uniqueName="[Loan_Portfolio_Data].[State Abbr1]" caption="State Abbr1" attribute="1" defaultMemberUniqueName="[Loan_Portfolio_Data].[State Abbr1].[All]" allUniqueName="[Loan_Portfolio_Data].[State Abbr1].[All]" dimensionUniqueName="[Loan_Portfolio_Data]" displayFolder="" count="0" memberValueDatatype="130" unbalanced="0"/>
    <cacheHierarchy uniqueName="[Loan_Portfolio_Data].[State Name]" caption="State Name" attribute="1" defaultMemberUniqueName="[Loan_Portfolio_Data].[State Name].[All]" allUniqueName="[Loan_Portfolio_Data].[State Name].[All]" dimensionUniqueName="[Loan_Portfolio_Data]" displayFolder="" count="0" memberValueDatatype="130" unbalanced="0"/>
    <cacheHierarchy uniqueName="[Loan_Portfolio_Data].[Tranfer Logic]" caption="Tranfer Logic" attribute="1" defaultMemberUniqueName="[Loan_Portfolio_Data].[Tranfer Logic].[All]" allUniqueName="[Loan_Portfolio_Data].[Tranfer Logic].[All]" dimensionUniqueName="[Loan_Portfolio_Data]" displayFolder="" count="0" memberValueDatatype="130" unbalanced="0"/>
    <cacheHierarchy uniqueName="[Loan_Portfolio_Data].[Is Delinquent Loan]" caption="Is Delinquent Loan" attribute="1" defaultMemberUniqueName="[Loan_Portfolio_Data].[Is Delinquent Loan].[All]" allUniqueName="[Loan_Portfolio_Data].[Is Delinquent Loan].[All]" dimensionUniqueName="[Loan_Portfolio_Data]" displayFolder="" count="0" memberValueDatatype="130" unbalanced="0"/>
    <cacheHierarchy uniqueName="[Loan_Portfolio_Data].[Is Default Loan]" caption="Is Default Loan" attribute="1" defaultMemberUniqueName="[Loan_Portfolio_Data].[Is Default Loan].[All]" allUniqueName="[Loan_Portfolio_Data].[Is Default Loan].[All]" dimensionUniqueName="[Loan_Portfolio_Data]" displayFolder="" count="0" memberValueDatatype="130" unbalanced="0"/>
    <cacheHierarchy uniqueName="[Loan_Portfolio_Data].[Age _T]" caption="Age _T" attribute="1" defaultMemberUniqueName="[Loan_Portfolio_Data].[Age _T].[All]" allUniqueName="[Loan_Portfolio_Data].[Age _T].[All]" dimensionUniqueName="[Loan_Portfolio_Data]" displayFolder="" count="0" memberValueDatatype="20" unbalanced="0"/>
    <cacheHierarchy uniqueName="[Loan_Portfolio_Data].[Delinq 2 Yrs]" caption="Delinq 2 Yrs" attribute="1" defaultMemberUniqueName="[Loan_Portfolio_Data].[Delinq 2 Yrs].[All]" allUniqueName="[Loan_Portfolio_Data].[Delinq 2 Yrs].[All]" dimensionUniqueName="[Loan_Portfolio_Data]" displayFolder="" count="0" memberValueDatatype="20" unbalanced="0"/>
    <cacheHierarchy uniqueName="[Loan_Portfolio_Data].[Application Type]" caption="Application Type" attribute="1" defaultMemberUniqueName="[Loan_Portfolio_Data].[Application Type].[All]" allUniqueName="[Loan_Portfolio_Data].[Application Type].[All]" dimensionUniqueName="[Loan_Portfolio_Data]" displayFolder="" count="0" memberValueDatatype="130" unbalanced="0"/>
    <cacheHierarchy uniqueName="[Loan_Portfolio_Data].[Loan Amount]" caption="Loan Amount" attribute="1" defaultMemberUniqueName="[Loan_Portfolio_Data].[Loan Amount].[All]" allUniqueName="[Loan_Portfolio_Data].[Loan Amount].[All]" dimensionUniqueName="[Loan_Portfolio_Data]" displayFolder="" count="0" memberValueDatatype="20" unbalanced="0"/>
    <cacheHierarchy uniqueName="[Loan_Portfolio_Data].[Funded Amount]" caption="Funded Amount" attribute="1" defaultMemberUniqueName="[Loan_Portfolio_Data].[Funded Amount].[All]" allUniqueName="[Loan_Portfolio_Data].[Funded Amount].[All]" dimensionUniqueName="[Loan_Portfolio_Data]" displayFolder="" count="0" memberValueDatatype="20" unbalanced="0"/>
    <cacheHierarchy uniqueName="[Loan_Portfolio_Data].[Funded Amount Inv]" caption="Funded Amount Inv" attribute="1" defaultMemberUniqueName="[Loan_Portfolio_Data].[Funded Amount Inv].[All]" allUniqueName="[Loan_Portfolio_Data].[Funded Amount Inv].[All]" dimensionUniqueName="[Loan_Portfolio_Data]" displayFolder="" count="0" memberValueDatatype="5" unbalanced="0"/>
    <cacheHierarchy uniqueName="[Loan_Portfolio_Data].[Term]" caption="Term" attribute="1" defaultMemberUniqueName="[Loan_Portfolio_Data].[Term].[All]" allUniqueName="[Loan_Portfolio_Data].[Term].[All]" dimensionUniqueName="[Loan_Portfolio_Data]" displayFolder="" count="0" memberValueDatatype="130" unbalanced="0"/>
    <cacheHierarchy uniqueName="[Loan_Portfolio_Data].[Int Rate]" caption="Int Rate" attribute="1" defaultMemberUniqueName="[Loan_Portfolio_Data].[Int Rate].[All]" allUniqueName="[Loan_Portfolio_Data].[Int Rate].[All]" dimensionUniqueName="[Loan_Portfolio_Data]" displayFolder="" count="0" memberValueDatatype="5" unbalanced="0"/>
    <cacheHierarchy uniqueName="[Loan_Portfolio_Data].[Total Pymnt]" caption="Total Pymnt" attribute="1" defaultMemberUniqueName="[Loan_Portfolio_Data].[Total Pymnt].[All]" allUniqueName="[Loan_Portfolio_Data].[Total Pymnt].[All]" dimensionUniqueName="[Loan_Portfolio_Data]" displayFolder="" count="0" memberValueDatatype="5" unbalanced="0"/>
    <cacheHierarchy uniqueName="[Loan_Portfolio_Data].[Total Pymnt inv]" caption="Total Pymnt inv" attribute="1" defaultMemberUniqueName="[Loan_Portfolio_Data].[Total Pymnt inv].[All]" allUniqueName="[Loan_Portfolio_Data].[Total Pymnt inv].[All]" dimensionUniqueName="[Loan_Portfolio_Data]" displayFolder="" count="0" memberValueDatatype="5" unbalanced="0"/>
    <cacheHierarchy uniqueName="[Loan_Portfolio_Data].[Total Rec Prncp]" caption="Total Rec Prncp" attribute="1" defaultMemberUniqueName="[Loan_Portfolio_Data].[Total Rec Prncp].[All]" allUniqueName="[Loan_Portfolio_Data].[Total Rec Prncp].[All]" dimensionUniqueName="[Loan_Portfolio_Data]" displayFolder="" count="0" memberValueDatatype="5" unbalanced="0"/>
    <cacheHierarchy uniqueName="[Loan_Portfolio_Data].[Total Fees]" caption="Total Fees" attribute="1" defaultMemberUniqueName="[Loan_Portfolio_Data].[Total Fees].[All]" allUniqueName="[Loan_Portfolio_Data].[Total Fees].[All]" dimensionUniqueName="[Loan_Portfolio_Data]" displayFolder="" count="0" memberValueDatatype="5" unbalanced="0"/>
    <cacheHierarchy uniqueName="[Loan_Portfolio_Data].[Total Rrec int]" caption="Total Rrec int" attribute="1" defaultMemberUniqueName="[Loan_Portfolio_Data].[Total Rrec int].[All]" allUniqueName="[Loan_Portfolio_Data].[Total Rrec int].[All]" dimensionUniqueName="[Loan_Portfolio_Data]" displayFolder="" count="0" memberValueDatatype="5" unbalanced="0"/>
    <cacheHierarchy uniqueName="[Loan_Portfolio_Data].[Total Rec Late fee]" caption="Total Rec Late fee" attribute="1" defaultMemberUniqueName="[Loan_Portfolio_Data].[Total Rec Late fee].[All]" allUniqueName="[Loan_Portfolio_Data].[Total Rec Late fee].[All]" dimensionUniqueName="[Loan_Portfolio_Data]" displayFolder="" count="0" memberValueDatatype="5" unbalanced="0"/>
    <cacheHierarchy uniqueName="[Loan_Portfolio_Data].[Recoveries]" caption="Recoveries" attribute="1" defaultMemberUniqueName="[Loan_Portfolio_Data].[Recoveries].[All]" allUniqueName="[Loan_Portfolio_Data].[Recoveries].[All]" dimensionUniqueName="[Loan_Portfolio_Data]" displayFolder="" count="0" memberValueDatatype="5" unbalanced="0"/>
    <cacheHierarchy uniqueName="[Loan_Portfolio_Data].[Collection Recovery fee]" caption="Collection Recovery fee" attribute="1" defaultMemberUniqueName="[Loan_Portfolio_Data].[Collection Recovery fee].[All]" allUniqueName="[Loan_Portfolio_Data].[Collection Recovery fee].[All]" dimensionUniqueName="[Loan_Portfolio_Data]" displayFolder="" count="0" memberValueDatatype="5" unbalanced="0"/>
    <cacheHierarchy uniqueName="[Loan_Portfolio_Data].[Disbursement Date (Year)]" caption="Disbursement Date (Year)" attribute="1" defaultMemberUniqueName="[Loan_Portfolio_Data].[Disbursement Date (Year)].[All]" allUniqueName="[Loan_Portfolio_Data].[Disbursement Date (Year)].[All]" dimensionUniqueName="[Loan_Portfolio_Data]" displayFolder="" count="0" memberValueDatatype="130" unbalanced="0"/>
    <cacheHierarchy uniqueName="[Loan_Portfolio_Data].[Disbursement Date (Quarter)]" caption="Disbursement Date (Quarter)" attribute="1" defaultMemberUniqueName="[Loan_Portfolio_Data].[Disbursement Date (Quarter)].[All]" allUniqueName="[Loan_Portfolio_Data].[Disbursement Date (Quarter)].[All]" dimensionUniqueName="[Loan_Portfolio_Data]" displayFolder="" count="0" memberValueDatatype="130" unbalanced="0"/>
    <cacheHierarchy uniqueName="[Loan_Portfolio_Data].[Disbursement Date (Month)]" caption="Disbursement Date (Month)" attribute="1" defaultMemberUniqueName="[Loan_Portfolio_Data].[Disbursement Date (Month)].[All]" allUniqueName="[Loan_Portfolio_Data].[Disbursement Date (Month)].[All]" dimensionUniqueName="[Loan_Portfolio_Data]" displayFolder="" count="0" memberValueDatatype="130" unbalanced="0"/>
    <cacheHierarchy uniqueName="[Sheet1].[Customer ID]" caption="Customer ID" attribute="1" defaultMemberUniqueName="[Sheet1].[Customer ID].[All]" allUniqueName="[Sheet1].[Customer ID].[All]" dimensionUniqueName="[Sheet1]" displayFolder="" count="0" memberValueDatatype="130" unbalanced="0"/>
    <cacheHierarchy uniqueName="[Sheet1].[Customer Name]" caption="Customer Name" attribute="1" defaultMemberUniqueName="[Sheet1].[Customer Name].[All]" allUniqueName="[Sheet1].[Customer Name].[All]" dimensionUniqueName="[Sheet1]" displayFolder="" count="0" memberValueDatatype="130" unbalanced="0"/>
    <cacheHierarchy uniqueName="[Sheet1].[Account Number]" caption="Account Number" attribute="1" defaultMemberUniqueName="[Sheet1].[Account Number].[All]" allUniqueName="[Sheet1].[Account Number].[All]" dimensionUniqueName="[Sheet1]" displayFolder="" count="0" memberValueDatatype="20" unbalanced="0"/>
    <cacheHierarchy uniqueName="[Sheet1].[Transaction Date]" caption="Transaction Date" attribute="1" time="1" defaultMemberUniqueName="[Sheet1].[Transaction Date].[All]" allUniqueName="[Sheet1].[Transaction Date].[All]" dimensionUniqueName="[Sheet1]" displayFolder="" count="0" memberValueDatatype="7" unbalanced="0"/>
    <cacheHierarchy uniqueName="[Sheet1].[Transaction Type]" caption="Transaction Type" attribute="1" defaultMemberUniqueName="[Sheet1].[Transaction Type].[All]" allUniqueName="[Sheet1].[Transaction Type].[All]" dimensionUniqueName="[Sheet1]" displayFolder="" count="0" memberValueDatatype="130" unbalanced="0"/>
    <cacheHierarchy uniqueName="[Sheet1].[Amount]" caption="Amount" attribute="1" defaultMemberUniqueName="[Sheet1].[Amount].[All]" allUniqueName="[Sheet1].[Amount].[All]" dimensionUniqueName="[Sheet1]" displayFolder="" count="0" memberValueDatatype="5" unbalanced="0"/>
    <cacheHierarchy uniqueName="[Sheet1].[Balance]" caption="Balance" attribute="1" defaultMemberUniqueName="[Sheet1].[Balance].[All]" allUniqueName="[Sheet1].[Balance].[All]" dimensionUniqueName="[Sheet1]" displayFolder="" count="0" memberValueDatatype="5" unbalanced="0"/>
    <cacheHierarchy uniqueName="[Sheet1].[Description]" caption="Description" attribute="1" defaultMemberUniqueName="[Sheet1].[Description].[All]" allUniqueName="[Sheet1].[Description].[All]" dimensionUniqueName="[Sheet1]" displayFolder="" count="0" memberValueDatatype="130" unbalanced="0"/>
    <cacheHierarchy uniqueName="[Sheet1].[Branch]" caption="Branch" attribute="1" defaultMemberUniqueName="[Sheet1].[Branch].[All]" allUniqueName="[Sheet1].[Branch].[All]" dimensionUniqueName="[Sheet1]" displayFolder="" count="2" memberValueDatatype="130" unbalanced="0"/>
    <cacheHierarchy uniqueName="[Sheet1].[Transaction Method]" caption="Transaction Method" attribute="1" defaultMemberUniqueName="[Sheet1].[Transaction Method].[All]" allUniqueName="[Sheet1].[Transaction Method].[All]" dimensionUniqueName="[Sheet1]" displayFolder="" count="2" memberValueDatatype="130" unbalanced="0"/>
    <cacheHierarchy uniqueName="[Sheet1].[Currency]" caption="Currency" attribute="1" defaultMemberUniqueName="[Sheet1].[Currency].[All]" allUniqueName="[Sheet1].[Currency].[All]" dimensionUniqueName="[Sheet1]" displayFolder="" count="2" memberValueDatatype="130" unbalanced="0"/>
    <cacheHierarchy uniqueName="[Sheet1].[Bank Name]" caption="Bank Name" attribute="1" defaultMemberUniqueName="[Sheet1].[Bank Name].[All]" allUniqueName="[Sheet1].[Bank Name].[All]" dimensionUniqueName="[Sheet1]" displayFolder="" count="2" memberValueDatatype="130" unbalanced="0"/>
    <cacheHierarchy uniqueName="[Sheet1].[Transaction Date (Month)]" caption="Transaction Date (Month)" attribute="1" defaultMemberUniqueName="[Sheet1].[Transaction Date (Month)].[All]" allUniqueName="[Sheet1].[Transaction Date (Month)].[All]" dimensionUniqueName="[Sheet1]" displayFolder="" count="0" memberValueDatatype="130" unbalanced="0"/>
    <cacheHierarchy uniqueName="[Loan_Portfolio_Data].[Disbursement Date (Month Index)]" caption="Disbursement Date (Month Index)" attribute="1" defaultMemberUniqueName="[Loan_Portfolio_Data].[Disbursement Date (Month Index)].[All]" allUniqueName="[Loan_Portfolio_Data].[Disbursement Date (Month Index)].[All]" dimensionUniqueName="[Loan_Portfolio_Data]" displayFolder="" count="0" memberValueDatatype="20" unbalanced="0" hidden="1"/>
    <cacheHierarchy uniqueName="[Sheet1].[Transaction Date (Month Index)]" caption="Transaction Date (Month Index)" attribute="1" defaultMemberUniqueName="[Sheet1].[Transaction Date (Month Index)].[All]" allUniqueName="[Sheet1].[Transaction Date (Month Index)].[All]" dimensionUniqueName="[Sheet1]" displayFolder="" count="0" memberValueDatatype="20" unbalanced="0" hidden="1"/>
    <cacheHierarchy uniqueName="[Measures].[Sum of Amount]" caption="Sum of Amount" measure="1" displayFolder="" measureGroup="Sheet1" count="0">
      <extLst>
        <ext xmlns:x15="http://schemas.microsoft.com/office/spreadsheetml/2010/11/main" uri="{B97F6D7D-B522-45F9-BDA1-12C45D357490}">
          <x15:cacheHierarchy aggregatedColumn="60"/>
        </ext>
      </extLst>
    </cacheHierarchy>
    <cacheHierarchy uniqueName="[Measures].[Sum of Loan Amount]" caption="Sum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Loan_Portfolio_Data" count="0">
      <extLst>
        <ext xmlns:x15="http://schemas.microsoft.com/office/spreadsheetml/2010/11/main" uri="{B97F6D7D-B522-45F9-BDA1-12C45D357490}">
          <x15:cacheHierarchy aggregatedColumn="26"/>
        </ext>
      </extLst>
    </cacheHierarchy>
    <cacheHierarchy uniqueName="[Measures].[Average of Loan Amount]" caption="Average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Sum of Client id]" caption="Sum of Client id" measure="1" displayFolder="" measureGroup="Loan_Portfolio_Data" count="0">
      <extLst>
        <ext xmlns:x15="http://schemas.microsoft.com/office/spreadsheetml/2010/11/main" uri="{B97F6D7D-B522-45F9-BDA1-12C45D357490}">
          <x15:cacheHierarchy aggregatedColumn="9"/>
        </ext>
      </extLst>
    </cacheHierarchy>
    <cacheHierarchy uniqueName="[Measures].[Count of Client id]" caption="Count of Client id" measure="1" displayFolder="" measureGroup="Loan_Portfolio_Data" count="0">
      <extLst>
        <ext xmlns:x15="http://schemas.microsoft.com/office/spreadsheetml/2010/11/main" uri="{B97F6D7D-B522-45F9-BDA1-12C45D357490}">
          <x15:cacheHierarchy aggregatedColumn="9"/>
        </ext>
      </extLst>
    </cacheHierarchy>
    <cacheHierarchy uniqueName="[Measures].[Sum of Total Rec Prncp]" caption="Sum of Total Rec Prncp" measure="1" displayFolder="" measureGroup="Loan_Portfolio_Data" count="0">
      <extLst>
        <ext xmlns:x15="http://schemas.microsoft.com/office/spreadsheetml/2010/11/main" uri="{B97F6D7D-B522-45F9-BDA1-12C45D357490}">
          <x15:cacheHierarchy aggregatedColumn="46"/>
        </ext>
      </extLst>
    </cacheHierarchy>
    <cacheHierarchy uniqueName="[Measures].[Sum of Total Pymnt]" caption="Sum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Total Pymnt]" caption="Count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Branch]" caption="Count of Branch" measure="1" displayFolder="" measureGroup="Sheet1" count="0">
      <extLst>
        <ext xmlns:x15="http://schemas.microsoft.com/office/spreadsheetml/2010/11/main" uri="{B97F6D7D-B522-45F9-BDA1-12C45D357490}">
          <x15:cacheHierarchy aggregatedColumn="63"/>
        </ext>
      </extLst>
    </cacheHierarchy>
    <cacheHierarchy uniqueName="[Measures].[Distinct Count of Branch]" caption="Distinct Count of Branch" measure="1" displayFolder="" measureGroup="Sheet1" count="0">
      <extLst>
        <ext xmlns:x15="http://schemas.microsoft.com/office/spreadsheetml/2010/11/main" uri="{B97F6D7D-B522-45F9-BDA1-12C45D357490}">
          <x15:cacheHierarchy aggregatedColumn="63"/>
        </ext>
      </extLst>
    </cacheHierarchy>
    <cacheHierarchy uniqueName="[Measures].[Count of Customer Name]" caption="Count of Customer Name" measure="1" displayFolder="" measureGroup="Sheet1" count="0">
      <extLst>
        <ext xmlns:x15="http://schemas.microsoft.com/office/spreadsheetml/2010/11/main" uri="{B97F6D7D-B522-45F9-BDA1-12C45D357490}">
          <x15:cacheHierarchy aggregatedColumn="56"/>
        </ext>
      </extLst>
    </cacheHierarchy>
    <cacheHierarchy uniqueName="[Measures].[Distinct Count of Customer Name]" caption="Distinct Count of Customer Name" measure="1" displayFolder="" measureGroup="Sheet1" count="0">
      <extLst>
        <ext xmlns:x15="http://schemas.microsoft.com/office/spreadsheetml/2010/11/main" uri="{B97F6D7D-B522-45F9-BDA1-12C45D357490}">
          <x15:cacheHierarchy aggregatedColumn="56"/>
        </ext>
      </extLst>
    </cacheHierarchy>
    <cacheHierarchy uniqueName="[Measures].[Total Transactions]" caption="Total Transactions" measure="1" displayFolder="" measureGroup="Sheet1" count="0"/>
    <cacheHierarchy uniqueName="[Measures].[Total Customers]" caption="Total Customers" measure="1" displayFolder="" measureGroup="Sheet1" count="0"/>
    <cacheHierarchy uniqueName="[Measures].[__XL_Count Sheet1]" caption="__XL_Count Sheet1" measure="1" displayFolder="" measureGroup="Sheet1" count="0" hidden="1"/>
    <cacheHierarchy uniqueName="[Measures].[__XL_Count Loan_Portfolio_Data]" caption="__XL_Count Loan_Portfolio_Data" measure="1" displayFolder="" measureGroup="Loan_Portfolio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97529739"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63.682491087966" createdVersion="3" refreshedVersion="6" minRefreshableVersion="3" recordCount="0" supportSubquery="1" supportAdvancedDrill="1" xr:uid="{9D914730-9D5F-40AE-8B0C-F8E1CE754C4B}">
  <cacheSource type="external" connectionId="3">
    <extLst>
      <ext xmlns:x14="http://schemas.microsoft.com/office/spreadsheetml/2009/9/main" uri="{F057638F-6D5F-4e77-A914-E7F072B9BCA8}">
        <x14:sourceConnection name="ThisWorkbookDataModel"/>
      </ext>
    </extLst>
  </cacheSource>
  <cacheFields count="0"/>
  <cacheHierarchies count="88">
    <cacheHierarchy uniqueName="[Loan_Portfolio_Data].[State Abbr]" caption="State Abbr" attribute="1" defaultMemberUniqueName="[Loan_Portfolio_Data].[State Abbr].[All]" allUniqueName="[Loan_Portfolio_Data].[State Abbr].[All]" dimensionUniqueName="[Loan_Portfolio_Data]" displayFolder="" count="0" memberValueDatatype="130" unbalanced="0"/>
    <cacheHierarchy uniqueName="[Loan_Portfolio_Data].[Account ID]" caption="Account ID" attribute="1" defaultMemberUniqueName="[Loan_Portfolio_Data].[Account ID].[All]" allUniqueName="[Loan_Portfolio_Data].[Account ID].[All]" dimensionUniqueName="[Loan_Portfolio_Data]" displayFolder="" count="0" memberValueDatatype="130" unbalanced="0"/>
    <cacheHierarchy uniqueName="[Loan_Portfolio_Data].[Age]" caption="Age" attribute="1" defaultMemberUniqueName="[Loan_Portfolio_Data].[Age].[All]" allUniqueName="[Loan_Portfolio_Data].[Age].[All]" dimensionUniqueName="[Loan_Portfolio_Data]" displayFolder="" count="0" memberValueDatatype="130" unbalanced="0"/>
    <cacheHierarchy uniqueName="[Loan_Portfolio_Data].[BH Name]" caption="BH Name" attribute="1" defaultMemberUniqueName="[Loan_Portfolio_Data].[BH Name].[All]" allUniqueName="[Loan_Portfolio_Data].[BH Name].[All]" dimensionUniqueName="[Loan_Portfolio_Data]" displayFolder="" count="0" memberValueDatatype="130" unbalanced="0"/>
    <cacheHierarchy uniqueName="[Loan_Portfolio_Data].[Bank Name]" caption="Bank Name" attribute="1" defaultMemberUniqueName="[Loan_Portfolio_Data].[Bank Name].[All]" allUniqueName="[Loan_Portfolio_Data].[Bank Name].[All]" dimensionUniqueName="[Loan_Portfolio_Data]" displayFolder="" count="0" memberValueDatatype="130" unbalanced="0"/>
    <cacheHierarchy uniqueName="[Loan_Portfolio_Data].[Branch Name]" caption="Branch Name" attribute="1" defaultMemberUniqueName="[Loan_Portfolio_Data].[Branch Name].[All]" allUniqueName="[Loan_Portfolio_Data].[Branch Name].[All]" dimensionUniqueName="[Loan_Portfolio_Data]" displayFolder="" count="0" memberValueDatatype="130" unbalanced="0"/>
    <cacheHierarchy uniqueName="[Loan_Portfolio_Data].[Caste]" caption="Caste" attribute="1" defaultMemberUniqueName="[Loan_Portfolio_Data].[Caste].[All]" allUniqueName="[Loan_Portfolio_Data].[Caste].[All]" dimensionUniqueName="[Loan_Portfolio_Data]" displayFolder="" count="0" memberValueDatatype="130" unbalanced="0"/>
    <cacheHierarchy uniqueName="[Loan_Portfolio_Data].[Center Id]" caption="Center Id" attribute="1" defaultMemberUniqueName="[Loan_Portfolio_Data].[Center Id].[All]" allUniqueName="[Loan_Portfolio_Data].[Center Id].[All]" dimensionUniqueName="[Loan_Portfolio_Data]" displayFolder="" count="0" memberValueDatatype="20" unbalanced="0"/>
    <cacheHierarchy uniqueName="[Loan_Portfolio_Data].[City]" caption="City" attribute="1" defaultMemberUniqueName="[Loan_Portfolio_Data].[City].[All]" allUniqueName="[Loan_Portfolio_Data].[City].[All]" dimensionUniqueName="[Loan_Portfolio_Data]" displayFolder="" count="0" memberValueDatatype="130" unbalanced="0"/>
    <cacheHierarchy uniqueName="[Loan_Portfolio_Data].[Client id]" caption="Client id" attribute="1" defaultMemberUniqueName="[Loan_Portfolio_Data].[Client id].[All]" allUniqueName="[Loan_Portfolio_Data].[Client id].[All]" dimensionUniqueName="[Loan_Portfolio_Data]" displayFolder="" count="0" memberValueDatatype="20" unbalanced="0"/>
    <cacheHierarchy uniqueName="[Loan_Portfolio_Data].[Client Name]" caption="Client Name" attribute="1" defaultMemberUniqueName="[Loan_Portfolio_Data].[Client Name].[All]" allUniqueName="[Loan_Portfolio_Data].[Client Name].[All]" dimensionUniqueName="[Loan_Portfolio_Data]" displayFolder="" count="0" memberValueDatatype="130" unbalanced="0"/>
    <cacheHierarchy uniqueName="[Loan_Portfolio_Data].[Close Client]" caption="Close Client" attribute="1" defaultMemberUniqueName="[Loan_Portfolio_Data].[Close Client].[All]" allUniqueName="[Loan_Portfolio_Data].[Close Client].[All]" dimensionUniqueName="[Loan_Portfolio_Data]" displayFolder="" count="0" memberValueDatatype="130" unbalanced="0"/>
    <cacheHierarchy uniqueName="[Loan_Portfolio_Data].[Closed Date]" caption="Closed Date" attribute="1" defaultMemberUniqueName="[Loan_Portfolio_Data].[Closed Date].[All]" allUniqueName="[Loan_Portfolio_Data].[Closed Date].[All]" dimensionUniqueName="[Loan_Portfolio_Data]" displayFolder="" count="0" memberValueDatatype="130" unbalanced="0"/>
    <cacheHierarchy uniqueName="[Loan_Portfolio_Data].[Credif Officer Name]" caption="Credif Officer Name" attribute="1" defaultMemberUniqueName="[Loan_Portfolio_Data].[Credif Officer Name].[All]" allUniqueName="[Loan_Portfolio_Data].[Credif Officer Name].[All]" dimensionUniqueName="[Loan_Portfolio_Data]" displayFolder="" count="0" memberValueDatatype="130" unbalanced="0"/>
    <cacheHierarchy uniqueName="[Loan_Portfolio_Data].[Dateof Birth]" caption="Dateof Birth" attribute="1" time="1" defaultMemberUniqueName="[Loan_Portfolio_Data].[Dateof Birth].[All]" allUniqueName="[Loan_Portfolio_Data].[Dateof Birth].[All]" dimensionUniqueName="[Loan_Portfolio_Data]" displayFolder="" count="0" memberValueDatatype="7" unbalanced="0"/>
    <cacheHierarchy uniqueName="[Loan_Portfolio_Data].[Disb By]" caption="Disb By" attribute="1" defaultMemberUniqueName="[Loan_Portfolio_Data].[Disb By].[All]" allUniqueName="[Loan_Portfolio_Data].[Disb By].[All]" dimensionUniqueName="[Loan_Portfolio_Data]" displayFolder="" count="0" memberValueDatatype="130" unbalanced="0"/>
    <cacheHierarchy uniqueName="[Loan_Portfolio_Data].[Disbursement Date]" caption="Disbursement Date" attribute="1" time="1" defaultMemberUniqueName="[Loan_Portfolio_Data].[Disbursement Date].[All]" allUniqueName="[Loan_Portfolio_Data].[Disbursement Date].[All]" dimensionUniqueName="[Loan_Portfolio_Data]" displayFolder="" count="0" memberValueDatatype="7" unbalanced="0"/>
    <cacheHierarchy uniqueName="[Loan_Portfolio_Data].[Disbursement Date (Years)]" caption="Disbursement Date (Years)" attribute="1" defaultMemberUniqueName="[Loan_Portfolio_Data].[Disbursement Date (Years)].[All]" allUniqueName="[Loan_Portfolio_Data].[Disbursement Date (Years)].[All]" dimensionUniqueName="[Loan_Portfolio_Data]" displayFolder="" count="0" memberValueDatatype="130" unbalanced="0"/>
    <cacheHierarchy uniqueName="[Loan_Portfolio_Data].[Gender ID]" caption="Gender ID" attribute="1" defaultMemberUniqueName="[Loan_Portfolio_Data].[Gender ID].[All]" allUniqueName="[Loan_Portfolio_Data].[Gender ID].[All]" dimensionUniqueName="[Loan_Portfolio_Data]" displayFolder="" count="0" memberValueDatatype="130" unbalanced="0"/>
    <cacheHierarchy uniqueName="[Loan_Portfolio_Data].[Home Ownership]" caption="Home Ownership" attribute="1" defaultMemberUniqueName="[Loan_Portfolio_Data].[Home Ownership].[All]" allUniqueName="[Loan_Portfolio_Data].[Home Ownership].[All]" dimensionUniqueName="[Loan_Portfolio_Data]" displayFolder="" count="0" memberValueDatatype="130" unbalanced="0"/>
    <cacheHierarchy uniqueName="[Loan_Portfolio_Data].[Loan Status]" caption="Loan Status" attribute="1" defaultMemberUniqueName="[Loan_Portfolio_Data].[Loan Status].[All]" allUniqueName="[Loan_Portfolio_Data].[Loan Status].[All]" dimensionUniqueName="[Loan_Portfolio_Data]" displayFolder="" count="0" memberValueDatatype="130" unbalanced="0"/>
    <cacheHierarchy uniqueName="[Loan_Portfolio_Data].[Loan Transferdate]" caption="Loan Transferdate" attribute="1" defaultMemberUniqueName="[Loan_Portfolio_Data].[Loan Transferdate].[All]" allUniqueName="[Loan_Portfolio_Data].[Loan Transferdate].[All]" dimensionUniqueName="[Loan_Portfolio_Data]" displayFolder="" count="0" memberValueDatatype="130" unbalanced="0"/>
    <cacheHierarchy uniqueName="[Loan_Portfolio_Data].[NextMeetingDate]" caption="NextMeetingDate" attribute="1" time="1" defaultMemberUniqueName="[Loan_Portfolio_Data].[NextMeetingDate].[All]" allUniqueName="[Loan_Portfolio_Data].[NextMeetingDate].[All]" dimensionUniqueName="[Loan_Portfolio_Data]" displayFolder="" count="0" memberValueDatatype="7" unbalanced="0"/>
    <cacheHierarchy uniqueName="[Loan_Portfolio_Data].[Product Code]" caption="Product Code" attribute="1" defaultMemberUniqueName="[Loan_Portfolio_Data].[Product Code].[All]" allUniqueName="[Loan_Portfolio_Data].[Product Code].[All]" dimensionUniqueName="[Loan_Portfolio_Data]" displayFolder="" count="0" memberValueDatatype="130" unbalanced="0"/>
    <cacheHierarchy uniqueName="[Loan_Portfolio_Data].[Grrade]" caption="Grrade" attribute="1" defaultMemberUniqueName="[Loan_Portfolio_Data].[Grrade].[All]" allUniqueName="[Loan_Portfolio_Data].[Grrade].[All]" dimensionUniqueName="[Loan_Portfolio_Data]" displayFolder="" count="0" memberValueDatatype="130" unbalanced="0"/>
    <cacheHierarchy uniqueName="[Loan_Portfolio_Data].[Sub Grade]" caption="Sub Grade" attribute="1" defaultMemberUniqueName="[Loan_Portfolio_Data].[Sub Grade].[All]" allUniqueName="[Loan_Portfolio_Data].[Sub Grade].[All]" dimensionUniqueName="[Loan_Portfolio_Data]" displayFolder="" count="0" memberValueDatatype="130" unbalanced="0"/>
    <cacheHierarchy uniqueName="[Loan_Portfolio_Data].[Product Id]" caption="Product Id" attribute="1" defaultMemberUniqueName="[Loan_Portfolio_Data].[Product Id].[All]" allUniqueName="[Loan_Portfolio_Data].[Product Id].[All]" dimensionUniqueName="[Loan_Portfolio_Data]" displayFolder="" count="0" memberValueDatatype="130" unbalanced="0"/>
    <cacheHierarchy uniqueName="[Loan_Portfolio_Data].[Purpose Category]" caption="Purpose Category" attribute="1" defaultMemberUniqueName="[Loan_Portfolio_Data].[Purpose Category].[All]" allUniqueName="[Loan_Portfolio_Data].[Purpose Category].[All]" dimensionUniqueName="[Loan_Portfolio_Data]" displayFolder="" count="0" memberValueDatatype="130" unbalanced="0"/>
    <cacheHierarchy uniqueName="[Loan_Portfolio_Data].[Region Name]" caption="Region Name" attribute="1" defaultMemberUniqueName="[Loan_Portfolio_Data].[Region Name].[All]" allUniqueName="[Loan_Portfolio_Data].[Region Name].[All]" dimensionUniqueName="[Loan_Portfolio_Data]" displayFolder="" count="0" memberValueDatatype="130" unbalanced="0"/>
    <cacheHierarchy uniqueName="[Loan_Portfolio_Data].[Religion]" caption="Religion" attribute="1" defaultMemberUniqueName="[Loan_Portfolio_Data].[Religion].[All]" allUniqueName="[Loan_Portfolio_Data].[Religion].[All]" dimensionUniqueName="[Loan_Portfolio_Data]" displayFolder="" count="0" memberValueDatatype="130" unbalanced="0"/>
    <cacheHierarchy uniqueName="[Loan_Portfolio_Data].[Verification Status]" caption="Verification Status" attribute="1" defaultMemberUniqueName="[Loan_Portfolio_Data].[Verification Status].[All]" allUniqueName="[Loan_Portfolio_Data].[Verification Status].[All]" dimensionUniqueName="[Loan_Portfolio_Data]" displayFolder="" count="0" memberValueDatatype="130" unbalanced="0"/>
    <cacheHierarchy uniqueName="[Loan_Portfolio_Data].[State Abbr1]" caption="State Abbr1" attribute="1" defaultMemberUniqueName="[Loan_Portfolio_Data].[State Abbr1].[All]" allUniqueName="[Loan_Portfolio_Data].[State Abbr1].[All]" dimensionUniqueName="[Loan_Portfolio_Data]" displayFolder="" count="0" memberValueDatatype="130" unbalanced="0"/>
    <cacheHierarchy uniqueName="[Loan_Portfolio_Data].[State Name]" caption="State Name" attribute="1" defaultMemberUniqueName="[Loan_Portfolio_Data].[State Name].[All]" allUniqueName="[Loan_Portfolio_Data].[State Name].[All]" dimensionUniqueName="[Loan_Portfolio_Data]" displayFolder="" count="0" memberValueDatatype="130" unbalanced="0"/>
    <cacheHierarchy uniqueName="[Loan_Portfolio_Data].[Tranfer Logic]" caption="Tranfer Logic" attribute="1" defaultMemberUniqueName="[Loan_Portfolio_Data].[Tranfer Logic].[All]" allUniqueName="[Loan_Portfolio_Data].[Tranfer Logic].[All]" dimensionUniqueName="[Loan_Portfolio_Data]" displayFolder="" count="0" memberValueDatatype="130" unbalanced="0"/>
    <cacheHierarchy uniqueName="[Loan_Portfolio_Data].[Is Delinquent Loan]" caption="Is Delinquent Loan" attribute="1" defaultMemberUniqueName="[Loan_Portfolio_Data].[Is Delinquent Loan].[All]" allUniqueName="[Loan_Portfolio_Data].[Is Delinquent Loan].[All]" dimensionUniqueName="[Loan_Portfolio_Data]" displayFolder="" count="0" memberValueDatatype="130" unbalanced="0"/>
    <cacheHierarchy uniqueName="[Loan_Portfolio_Data].[Is Default Loan]" caption="Is Default Loan" attribute="1" defaultMemberUniqueName="[Loan_Portfolio_Data].[Is Default Loan].[All]" allUniqueName="[Loan_Portfolio_Data].[Is Default Loan].[All]" dimensionUniqueName="[Loan_Portfolio_Data]" displayFolder="" count="0" memberValueDatatype="130" unbalanced="0"/>
    <cacheHierarchy uniqueName="[Loan_Portfolio_Data].[Age _T]" caption="Age _T" attribute="1" defaultMemberUniqueName="[Loan_Portfolio_Data].[Age _T].[All]" allUniqueName="[Loan_Portfolio_Data].[Age _T].[All]" dimensionUniqueName="[Loan_Portfolio_Data]" displayFolder="" count="0" memberValueDatatype="20" unbalanced="0"/>
    <cacheHierarchy uniqueName="[Loan_Portfolio_Data].[Delinq 2 Yrs]" caption="Delinq 2 Yrs" attribute="1" defaultMemberUniqueName="[Loan_Portfolio_Data].[Delinq 2 Yrs].[All]" allUniqueName="[Loan_Portfolio_Data].[Delinq 2 Yrs].[All]" dimensionUniqueName="[Loan_Portfolio_Data]" displayFolder="" count="0" memberValueDatatype="20" unbalanced="0"/>
    <cacheHierarchy uniqueName="[Loan_Portfolio_Data].[Application Type]" caption="Application Type" attribute="1" defaultMemberUniqueName="[Loan_Portfolio_Data].[Application Type].[All]" allUniqueName="[Loan_Portfolio_Data].[Application Type].[All]" dimensionUniqueName="[Loan_Portfolio_Data]" displayFolder="" count="0" memberValueDatatype="130" unbalanced="0"/>
    <cacheHierarchy uniqueName="[Loan_Portfolio_Data].[Loan Amount]" caption="Loan Amount" attribute="1" defaultMemberUniqueName="[Loan_Portfolio_Data].[Loan Amount].[All]" allUniqueName="[Loan_Portfolio_Data].[Loan Amount].[All]" dimensionUniqueName="[Loan_Portfolio_Data]" displayFolder="" count="0" memberValueDatatype="20" unbalanced="0"/>
    <cacheHierarchy uniqueName="[Loan_Portfolio_Data].[Funded Amount]" caption="Funded Amount" attribute="1" defaultMemberUniqueName="[Loan_Portfolio_Data].[Funded Amount].[All]" allUniqueName="[Loan_Portfolio_Data].[Funded Amount].[All]" dimensionUniqueName="[Loan_Portfolio_Data]" displayFolder="" count="0" memberValueDatatype="20" unbalanced="0"/>
    <cacheHierarchy uniqueName="[Loan_Portfolio_Data].[Funded Amount Inv]" caption="Funded Amount Inv" attribute="1" defaultMemberUniqueName="[Loan_Portfolio_Data].[Funded Amount Inv].[All]" allUniqueName="[Loan_Portfolio_Data].[Funded Amount Inv].[All]" dimensionUniqueName="[Loan_Portfolio_Data]" displayFolder="" count="0" memberValueDatatype="5" unbalanced="0"/>
    <cacheHierarchy uniqueName="[Loan_Portfolio_Data].[Term]" caption="Term" attribute="1" defaultMemberUniqueName="[Loan_Portfolio_Data].[Term].[All]" allUniqueName="[Loan_Portfolio_Data].[Term].[All]" dimensionUniqueName="[Loan_Portfolio_Data]" displayFolder="" count="0" memberValueDatatype="130" unbalanced="0"/>
    <cacheHierarchy uniqueName="[Loan_Portfolio_Data].[Int Rate]" caption="Int Rate" attribute="1" defaultMemberUniqueName="[Loan_Portfolio_Data].[Int Rate].[All]" allUniqueName="[Loan_Portfolio_Data].[Int Rate].[All]" dimensionUniqueName="[Loan_Portfolio_Data]" displayFolder="" count="0" memberValueDatatype="5" unbalanced="0"/>
    <cacheHierarchy uniqueName="[Loan_Portfolio_Data].[Total Pymnt]" caption="Total Pymnt" attribute="1" defaultMemberUniqueName="[Loan_Portfolio_Data].[Total Pymnt].[All]" allUniqueName="[Loan_Portfolio_Data].[Total Pymnt].[All]" dimensionUniqueName="[Loan_Portfolio_Data]" displayFolder="" count="0" memberValueDatatype="5" unbalanced="0"/>
    <cacheHierarchy uniqueName="[Loan_Portfolio_Data].[Total Pymnt inv]" caption="Total Pymnt inv" attribute="1" defaultMemberUniqueName="[Loan_Portfolio_Data].[Total Pymnt inv].[All]" allUniqueName="[Loan_Portfolio_Data].[Total Pymnt inv].[All]" dimensionUniqueName="[Loan_Portfolio_Data]" displayFolder="" count="0" memberValueDatatype="5" unbalanced="0"/>
    <cacheHierarchy uniqueName="[Loan_Portfolio_Data].[Total Rec Prncp]" caption="Total Rec Prncp" attribute="1" defaultMemberUniqueName="[Loan_Portfolio_Data].[Total Rec Prncp].[All]" allUniqueName="[Loan_Portfolio_Data].[Total Rec Prncp].[All]" dimensionUniqueName="[Loan_Portfolio_Data]" displayFolder="" count="0" memberValueDatatype="5" unbalanced="0"/>
    <cacheHierarchy uniqueName="[Loan_Portfolio_Data].[Total Fees]" caption="Total Fees" attribute="1" defaultMemberUniqueName="[Loan_Portfolio_Data].[Total Fees].[All]" allUniqueName="[Loan_Portfolio_Data].[Total Fees].[All]" dimensionUniqueName="[Loan_Portfolio_Data]" displayFolder="" count="0" memberValueDatatype="5" unbalanced="0"/>
    <cacheHierarchy uniqueName="[Loan_Portfolio_Data].[Total Rrec int]" caption="Total Rrec int" attribute="1" defaultMemberUniqueName="[Loan_Portfolio_Data].[Total Rrec int].[All]" allUniqueName="[Loan_Portfolio_Data].[Total Rrec int].[All]" dimensionUniqueName="[Loan_Portfolio_Data]" displayFolder="" count="0" memberValueDatatype="5" unbalanced="0"/>
    <cacheHierarchy uniqueName="[Loan_Portfolio_Data].[Total Rec Late fee]" caption="Total Rec Late fee" attribute="1" defaultMemberUniqueName="[Loan_Portfolio_Data].[Total Rec Late fee].[All]" allUniqueName="[Loan_Portfolio_Data].[Total Rec Late fee].[All]" dimensionUniqueName="[Loan_Portfolio_Data]" displayFolder="" count="0" memberValueDatatype="5" unbalanced="0"/>
    <cacheHierarchy uniqueName="[Loan_Portfolio_Data].[Recoveries]" caption="Recoveries" attribute="1" defaultMemberUniqueName="[Loan_Portfolio_Data].[Recoveries].[All]" allUniqueName="[Loan_Portfolio_Data].[Recoveries].[All]" dimensionUniqueName="[Loan_Portfolio_Data]" displayFolder="" count="0" memberValueDatatype="5" unbalanced="0"/>
    <cacheHierarchy uniqueName="[Loan_Portfolio_Data].[Collection Recovery fee]" caption="Collection Recovery fee" attribute="1" defaultMemberUniqueName="[Loan_Portfolio_Data].[Collection Recovery fee].[All]" allUniqueName="[Loan_Portfolio_Data].[Collection Recovery fee].[All]" dimensionUniqueName="[Loan_Portfolio_Data]" displayFolder="" count="0" memberValueDatatype="5" unbalanced="0"/>
    <cacheHierarchy uniqueName="[Loan_Portfolio_Data].[Disbursement Date (Year)]" caption="Disbursement Date (Year)" attribute="1" defaultMemberUniqueName="[Loan_Portfolio_Data].[Disbursement Date (Year)].[All]" allUniqueName="[Loan_Portfolio_Data].[Disbursement Date (Year)].[All]" dimensionUniqueName="[Loan_Portfolio_Data]" displayFolder="" count="0" memberValueDatatype="130" unbalanced="0"/>
    <cacheHierarchy uniqueName="[Loan_Portfolio_Data].[Disbursement Date (Quarter)]" caption="Disbursement Date (Quarter)" attribute="1" defaultMemberUniqueName="[Loan_Portfolio_Data].[Disbursement Date (Quarter)].[All]" allUniqueName="[Loan_Portfolio_Data].[Disbursement Date (Quarter)].[All]" dimensionUniqueName="[Loan_Portfolio_Data]" displayFolder="" count="0" memberValueDatatype="130" unbalanced="0"/>
    <cacheHierarchy uniqueName="[Loan_Portfolio_Data].[Disbursement Date (Month)]" caption="Disbursement Date (Month)" attribute="1" defaultMemberUniqueName="[Loan_Portfolio_Data].[Disbursement Date (Month)].[All]" allUniqueName="[Loan_Portfolio_Data].[Disbursement Date (Month)].[All]" dimensionUniqueName="[Loan_Portfolio_Data]" displayFolder="" count="0" memberValueDatatype="130" unbalanced="0"/>
    <cacheHierarchy uniqueName="[Sheet1].[Customer ID]" caption="Customer ID" attribute="1" defaultMemberUniqueName="[Sheet1].[Customer ID].[All]" allUniqueName="[Sheet1].[Customer ID].[All]" dimensionUniqueName="[Sheet1]" displayFolder="" count="0" memberValueDatatype="130" unbalanced="0"/>
    <cacheHierarchy uniqueName="[Sheet1].[Customer Name]" caption="Customer Name" attribute="1" defaultMemberUniqueName="[Sheet1].[Customer Name].[All]" allUniqueName="[Sheet1].[Customer Name].[All]" dimensionUniqueName="[Sheet1]" displayFolder="" count="0" memberValueDatatype="130" unbalanced="0"/>
    <cacheHierarchy uniqueName="[Sheet1].[Account Number]" caption="Account Number" attribute="1" defaultMemberUniqueName="[Sheet1].[Account Number].[All]" allUniqueName="[Sheet1].[Account Number].[All]" dimensionUniqueName="[Sheet1]" displayFolder="" count="0" memberValueDatatype="20" unbalanced="0"/>
    <cacheHierarchy uniqueName="[Sheet1].[Transaction Date]" caption="Transaction Date" attribute="1" time="1" defaultMemberUniqueName="[Sheet1].[Transaction Date].[All]" allUniqueName="[Sheet1].[Transaction Date].[All]" dimensionUniqueName="[Sheet1]" displayFolder="" count="2" memberValueDatatype="7" unbalanced="0"/>
    <cacheHierarchy uniqueName="[Sheet1].[Transaction Type]" caption="Transaction Type" attribute="1" defaultMemberUniqueName="[Sheet1].[Transaction Type].[All]" allUniqueName="[Sheet1].[Transaction Type].[All]" dimensionUniqueName="[Sheet1]" displayFolder="" count="0" memberValueDatatype="130" unbalanced="0"/>
    <cacheHierarchy uniqueName="[Sheet1].[Amount]" caption="Amount" attribute="1" defaultMemberUniqueName="[Sheet1].[Amount].[All]" allUniqueName="[Sheet1].[Amount].[All]" dimensionUniqueName="[Sheet1]" displayFolder="" count="0" memberValueDatatype="5" unbalanced="0"/>
    <cacheHierarchy uniqueName="[Sheet1].[Balance]" caption="Balance" attribute="1" defaultMemberUniqueName="[Sheet1].[Balance].[All]" allUniqueName="[Sheet1].[Balance].[All]" dimensionUniqueName="[Sheet1]" displayFolder="" count="0" memberValueDatatype="5" unbalanced="0"/>
    <cacheHierarchy uniqueName="[Sheet1].[Description]" caption="Description" attribute="1" defaultMemberUniqueName="[Sheet1].[Description].[All]" allUniqueName="[Sheet1].[Description].[All]" dimensionUniqueName="[Sheet1]" displayFolder="" count="0" memberValueDatatype="130" unbalanced="0"/>
    <cacheHierarchy uniqueName="[Sheet1].[Branch]" caption="Branch" attribute="1" defaultMemberUniqueName="[Sheet1].[Branch].[All]" allUniqueName="[Sheet1].[Branch].[All]" dimensionUniqueName="[Sheet1]" displayFolder="" count="0" memberValueDatatype="130" unbalanced="0"/>
    <cacheHierarchy uniqueName="[Sheet1].[Transaction Method]" caption="Transaction Method" attribute="1" defaultMemberUniqueName="[Sheet1].[Transaction Method].[All]" allUniqueName="[Sheet1].[Transaction Method].[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Bank Name]" caption="Bank Name" attribute="1" defaultMemberUniqueName="[Sheet1].[Bank Name].[All]" allUniqueName="[Sheet1].[Bank Name].[All]" dimensionUniqueName="[Sheet1]" displayFolder="" count="0" memberValueDatatype="130" unbalanced="0"/>
    <cacheHierarchy uniqueName="[Sheet1].[Transaction Date (Month)]" caption="Transaction Date (Month)" attribute="1" defaultMemberUniqueName="[Sheet1].[Transaction Date (Month)].[All]" allUniqueName="[Sheet1].[Transaction Date (Month)].[All]" dimensionUniqueName="[Sheet1]" displayFolder="" count="0" memberValueDatatype="130" unbalanced="0"/>
    <cacheHierarchy uniqueName="[Loan_Portfolio_Data].[Disbursement Date (Month Index)]" caption="Disbursement Date (Month Index)" attribute="1" defaultMemberUniqueName="[Loan_Portfolio_Data].[Disbursement Date (Month Index)].[All]" allUniqueName="[Loan_Portfolio_Data].[Disbursement Date (Month Index)].[All]" dimensionUniqueName="[Loan_Portfolio_Data]" displayFolder="" count="0" memberValueDatatype="20" unbalanced="0" hidden="1"/>
    <cacheHierarchy uniqueName="[Sheet1].[Transaction Date (Month Index)]" caption="Transaction Date (Month Index)" attribute="1" defaultMemberUniqueName="[Sheet1].[Transaction Date (Month Index)].[All]" allUniqueName="[Sheet1].[Transaction Date (Month Index)].[All]" dimensionUniqueName="[Sheet1]" displayFolder="" count="0" memberValueDatatype="20" unbalanced="0" hidden="1"/>
    <cacheHierarchy uniqueName="[Measures].[Sum of Amount]" caption="Sum of Amount" measure="1" displayFolder="" measureGroup="Sheet1" count="0">
      <extLst>
        <ext xmlns:x15="http://schemas.microsoft.com/office/spreadsheetml/2010/11/main" uri="{B97F6D7D-B522-45F9-BDA1-12C45D357490}">
          <x15:cacheHierarchy aggregatedColumn="60"/>
        </ext>
      </extLst>
    </cacheHierarchy>
    <cacheHierarchy uniqueName="[Measures].[Sum of Loan Amount]" caption="Sum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Loan_Portfolio_Data" count="0">
      <extLst>
        <ext xmlns:x15="http://schemas.microsoft.com/office/spreadsheetml/2010/11/main" uri="{B97F6D7D-B522-45F9-BDA1-12C45D357490}">
          <x15:cacheHierarchy aggregatedColumn="26"/>
        </ext>
      </extLst>
    </cacheHierarchy>
    <cacheHierarchy uniqueName="[Measures].[Average of Loan Amount]" caption="Average of Loan Amount" measure="1" displayFolder="" measureGroup="Loan_Portfolio_Data" count="0">
      <extLst>
        <ext xmlns:x15="http://schemas.microsoft.com/office/spreadsheetml/2010/11/main" uri="{B97F6D7D-B522-45F9-BDA1-12C45D357490}">
          <x15:cacheHierarchy aggregatedColumn="39"/>
        </ext>
      </extLst>
    </cacheHierarchy>
    <cacheHierarchy uniqueName="[Measures].[Sum of Client id]" caption="Sum of Client id" measure="1" displayFolder="" measureGroup="Loan_Portfolio_Data" count="0">
      <extLst>
        <ext xmlns:x15="http://schemas.microsoft.com/office/spreadsheetml/2010/11/main" uri="{B97F6D7D-B522-45F9-BDA1-12C45D357490}">
          <x15:cacheHierarchy aggregatedColumn="9"/>
        </ext>
      </extLst>
    </cacheHierarchy>
    <cacheHierarchy uniqueName="[Measures].[Count of Client id]" caption="Count of Client id" measure="1" displayFolder="" measureGroup="Loan_Portfolio_Data" count="0">
      <extLst>
        <ext xmlns:x15="http://schemas.microsoft.com/office/spreadsheetml/2010/11/main" uri="{B97F6D7D-B522-45F9-BDA1-12C45D357490}">
          <x15:cacheHierarchy aggregatedColumn="9"/>
        </ext>
      </extLst>
    </cacheHierarchy>
    <cacheHierarchy uniqueName="[Measures].[Sum of Total Rec Prncp]" caption="Sum of Total Rec Prncp" measure="1" displayFolder="" measureGroup="Loan_Portfolio_Data" count="0">
      <extLst>
        <ext xmlns:x15="http://schemas.microsoft.com/office/spreadsheetml/2010/11/main" uri="{B97F6D7D-B522-45F9-BDA1-12C45D357490}">
          <x15:cacheHierarchy aggregatedColumn="46"/>
        </ext>
      </extLst>
    </cacheHierarchy>
    <cacheHierarchy uniqueName="[Measures].[Sum of Total Pymnt]" caption="Sum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Total Pymnt]" caption="Count of Total Pymnt" measure="1" displayFolder="" measureGroup="Loan_Portfolio_Data" count="0">
      <extLst>
        <ext xmlns:x15="http://schemas.microsoft.com/office/spreadsheetml/2010/11/main" uri="{B97F6D7D-B522-45F9-BDA1-12C45D357490}">
          <x15:cacheHierarchy aggregatedColumn="44"/>
        </ext>
      </extLst>
    </cacheHierarchy>
    <cacheHierarchy uniqueName="[Measures].[Count of Branch]" caption="Count of Branch" measure="1" displayFolder="" measureGroup="Sheet1" count="0">
      <extLst>
        <ext xmlns:x15="http://schemas.microsoft.com/office/spreadsheetml/2010/11/main" uri="{B97F6D7D-B522-45F9-BDA1-12C45D357490}">
          <x15:cacheHierarchy aggregatedColumn="63"/>
        </ext>
      </extLst>
    </cacheHierarchy>
    <cacheHierarchy uniqueName="[Measures].[Distinct Count of Branch]" caption="Distinct Count of Branch" measure="1" displayFolder="" measureGroup="Sheet1" count="0">
      <extLst>
        <ext xmlns:x15="http://schemas.microsoft.com/office/spreadsheetml/2010/11/main" uri="{B97F6D7D-B522-45F9-BDA1-12C45D357490}">
          <x15:cacheHierarchy aggregatedColumn="63"/>
        </ext>
      </extLst>
    </cacheHierarchy>
    <cacheHierarchy uniqueName="[Measures].[Count of Customer Name]" caption="Count of Customer Name" measure="1" displayFolder="" measureGroup="Sheet1" count="0">
      <extLst>
        <ext xmlns:x15="http://schemas.microsoft.com/office/spreadsheetml/2010/11/main" uri="{B97F6D7D-B522-45F9-BDA1-12C45D357490}">
          <x15:cacheHierarchy aggregatedColumn="56"/>
        </ext>
      </extLst>
    </cacheHierarchy>
    <cacheHierarchy uniqueName="[Measures].[Distinct Count of Customer Name]" caption="Distinct Count of Customer Name" measure="1" displayFolder="" measureGroup="Sheet1" count="0">
      <extLst>
        <ext xmlns:x15="http://schemas.microsoft.com/office/spreadsheetml/2010/11/main" uri="{B97F6D7D-B522-45F9-BDA1-12C45D357490}">
          <x15:cacheHierarchy aggregatedColumn="56"/>
        </ext>
      </extLst>
    </cacheHierarchy>
    <cacheHierarchy uniqueName="[Measures].[Total Transactions]" caption="Total Transactions" measure="1" displayFolder="" measureGroup="Sheet1" count="0"/>
    <cacheHierarchy uniqueName="[Measures].[Total Customers]" caption="Total Customers" measure="1" displayFolder="" measureGroup="Sheet1" count="0"/>
    <cacheHierarchy uniqueName="[Measures].[__XL_Count Sheet1]" caption="__XL_Count Sheet1" measure="1" displayFolder="" measureGroup="Sheet1" count="0" hidden="1"/>
    <cacheHierarchy uniqueName="[Measures].[__XL_Count Loan_Portfolio_Data]" caption="__XL_Count Loan_Portfolio_Data" measure="1" displayFolder="" measureGroup="Loan_Portfolio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23031236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F8EBA0-F03B-4DB6-A965-FDEF6A647E17}" name="PivotTable3" cacheId="18" applyNumberFormats="0" applyBorderFormats="0" applyFontFormats="0" applyPatternFormats="0" applyAlignmentFormats="0" applyWidthHeightFormats="1" dataCaption="Values" tag="17bba552-9223-4171-869a-01e2399f3e8c" updatedVersion="6" minRefreshableVersion="5" useAutoFormatting="1" subtotalHiddenItems="1" itemPrintTitles="1" createdVersion="5" indent="0" outline="1" outlineData="1" multipleFieldFilters="0" chartFormat="3">
  <location ref="B28:B2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Amount" fld="0" baseField="0" baseItem="0"/>
  </dataFields>
  <chartFormats count="1">
    <chartFormat chart="2" format="2"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caption="Total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76859C-8B04-4A7C-A776-D0883D09584D}" name="PivotTable1" cacheId="17" applyNumberFormats="0" applyBorderFormats="0" applyFontFormats="0" applyPatternFormats="0" applyAlignmentFormats="0" applyWidthHeightFormats="1" dataCaption="Values" tag="8f78a0be-59e1-41b8-971c-a15b93b03b42" updatedVersion="6" minRefreshableVersion="5" useAutoFormatting="1" subtotalHiddenItems="1" itemPrintTitles="1" createdVersion="5" indent="0" outline="1" outlineData="1" multipleFieldFilters="0" chartFormat="3">
  <location ref="B11:C1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Total Amount"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caption="Total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13FEC0-F316-4DA3-925F-8B7D6A106F50}" name="PivotTable4" cacheId="24" applyNumberFormats="0" applyBorderFormats="0" applyFontFormats="0" applyPatternFormats="0" applyAlignmentFormats="0" applyWidthHeightFormats="1" dataCaption="Values" tag="f9b9e745-807c-428f-b500-679f20858983" updatedVersion="6" minRefreshableVersion="5" useAutoFormatting="1" subtotalHiddenItems="1" itemPrintTitles="1" createdVersion="5" indent="0" outline="1" outlineData="1" multipleFieldFilters="0" chartFormat="3">
  <location ref="B44:C55" firstHeaderRow="1" firstDataRow="1" firstDataCol="1"/>
  <pivotFields count="2">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Total Amount" fld="0" baseField="1" baseItem="0"/>
  </dataFields>
  <chartFormats count="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caption="Total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70">
      <autoFilter ref="A1">
        <filterColumn colId="0">
          <top10 val="10" filterVal="10"/>
        </filterColumn>
      </autoFilter>
    </filter>
  </filters>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55B408-2ACF-4E4D-8AFF-31EFCC86A23F}" name="PivotTable5" cacheId="23" applyNumberFormats="0" applyBorderFormats="0" applyFontFormats="0" applyPatternFormats="0" applyAlignmentFormats="0" applyWidthHeightFormats="1" dataCaption="Values" tag="76e457db-2759-435d-ac03-bb12a31e595b" updatedVersion="6" minRefreshableVersion="5" useAutoFormatting="1" subtotalHiddenItems="1" itemPrintTitles="1" createdVersion="5" indent="0" outline="1" outlineData="1" multipleFieldFilters="0" chartFormat="7">
  <location ref="B67:E81" firstHeaderRow="1" firstDataRow="2" firstDataCol="1"/>
  <pivotFields count="5">
    <pivotField dataField="1" subtotalTop="0" showAll="0" defaultSubtotal="0"/>
    <pivotField axis="axisRow" allDrilled="1" subtotalTop="0" showAll="0" dataSourceSort="1" defaultSubtotal="0" defaultAttributeDrillState="1">
      <items count="3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2"/>
    <field x="1"/>
  </rowFields>
  <rowItems count="13">
    <i>
      <x/>
    </i>
    <i>
      <x v="1"/>
    </i>
    <i>
      <x v="2"/>
    </i>
    <i>
      <x v="3"/>
    </i>
    <i>
      <x v="4"/>
    </i>
    <i>
      <x v="5"/>
    </i>
    <i>
      <x v="6"/>
    </i>
    <i>
      <x v="7"/>
    </i>
    <i>
      <x v="8"/>
    </i>
    <i>
      <x v="9"/>
    </i>
    <i>
      <x v="10"/>
    </i>
    <i>
      <x v="11"/>
    </i>
    <i t="grand">
      <x/>
    </i>
  </rowItems>
  <colFields count="1">
    <field x="3"/>
  </colFields>
  <colItems count="3">
    <i>
      <x/>
    </i>
    <i>
      <x v="1"/>
    </i>
    <i t="grand">
      <x/>
    </i>
  </colItems>
  <dataFields count="1">
    <dataField name="Total Amount" fld="0" baseField="0" baseItem="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6" format="4" series="1">
      <pivotArea type="data" outline="0" fieldPosition="0">
        <references count="2">
          <reference field="4294967294" count="1" selected="0">
            <x v="0"/>
          </reference>
          <reference field="3" count="1" selected="0">
            <x v="0"/>
          </reference>
        </references>
      </pivotArea>
    </chartFormat>
    <chartFormat chart="6" format="5" series="1">
      <pivotArea type="data" outline="0" fieldPosition="0">
        <references count="2">
          <reference field="4294967294" count="1" selected="0">
            <x v="0"/>
          </reference>
          <reference field="3" count="1" selected="0">
            <x v="1"/>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caption="Total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67"/>
    <rowHierarchyUsage hierarchyUsage="58"/>
  </rowHierarchiesUsage>
  <colHierarchiesUsage count="1">
    <colHierarchyUsage hierarchyUsage="5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BB1D88-17DA-49C9-BF31-7BBA7D01548D}" name="PivotTable7" cacheId="20" applyNumberFormats="0" applyBorderFormats="0" applyFontFormats="0" applyPatternFormats="0" applyAlignmentFormats="0" applyWidthHeightFormats="1" dataCaption="Values" tag="f4246dd3-09a0-4a89-bbf9-da2206bfc1d6" updatedVersion="6" minRefreshableVersion="5" useAutoFormatting="1" subtotalHiddenItems="1" itemPrintTitles="1" createdVersion="5" indent="0" outline="1" outlineData="1" multipleFieldFilters="0" chartFormat="1">
  <location ref="E2:E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caption="Total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BCF201-3C42-4137-9EEE-99A556FD52F2}" name="PivotTable8" cacheId="21" applyNumberFormats="0" applyBorderFormats="0" applyFontFormats="0" applyPatternFormats="0" applyAlignmentFormats="0" applyWidthHeightFormats="1" dataCaption="Values" tag="822bb887-edca-4041-929c-54d6b739af0f" updatedVersion="6" minRefreshableVersion="5" useAutoFormatting="1" subtotalHiddenItems="1" itemPrintTitles="1" createdVersion="5" indent="0" outline="1" outlineData="1" multipleFieldFilters="0" chartFormat="1">
  <location ref="G2:G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caption="Total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FE45B9-16C7-441A-9E50-105DEB6F34DB}" name="PivotTable9" cacheId="19" applyNumberFormats="0" applyBorderFormats="0" applyFontFormats="0" applyPatternFormats="0" applyAlignmentFormats="0" applyWidthHeightFormats="1" dataCaption="Values" tag="372e6fee-1003-4ee8-9dbc-4807bdf254e8" updatedVersion="6" minRefreshableVersion="5" useAutoFormatting="1" subtotalHiddenItems="1" itemPrintTitles="1" createdVersion="5" indent="0" outline="1" outlineData="1" multipleFieldFilters="0" chartFormat="1">
  <location ref="B58:B59" firstHeaderRow="1" firstDataRow="1" firstDataCol="0"/>
  <pivotFields count="3">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Branch" fld="1" subtotal="count" baseField="0" baseItem="563841403">
      <extLst>
        <ext xmlns:x15="http://schemas.microsoft.com/office/spreadsheetml/2010/11/main" uri="{FABC7310-3BB5-11E1-824E-6D434824019B}">
          <x15:dataField isCountDistinct="1"/>
        </ext>
      </extLst>
    </dataField>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caption="Total Amount"/>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Branch"/>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7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4104C6-1EED-4451-B2EC-6FB2E57CC1D2}" name="PivotTable10" cacheId="22" applyNumberFormats="0" applyBorderFormats="0" applyFontFormats="0" applyPatternFormats="0" applyAlignmentFormats="0" applyWidthHeightFormats="1" dataCaption="Values" tag="76e457db-2759-435d-ac03-bb12a31e595b" updatedVersion="6" minRefreshableVersion="5" useAutoFormatting="1" subtotalHiddenItems="1" itemPrintTitles="1" createdVersion="5" indent="0" outline="1" outlineData="1" multipleFieldFilters="0" chartFormat="3">
  <location ref="B61:C6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Total Amount"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caption="Total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3568BF-0764-468D-A059-8C9397467A11}" name="PivotTable2" cacheId="25" applyNumberFormats="0" applyBorderFormats="0" applyFontFormats="0" applyPatternFormats="0" applyAlignmentFormats="0" applyWidthHeightFormats="1" dataCaption="Values" tag="5347969f-c81e-4e4c-89ab-c6dd8aa7b3ae" updatedVersion="6" minRefreshableVersion="5" useAutoFormatting="1" subtotalHiddenItems="1" itemPrintTitles="1" createdVersion="5" indent="0" outline="1" outlineData="1" multipleFieldFilters="0" chartFormat="3">
  <location ref="B18:C25" firstHeaderRow="1" firstDataRow="1" firstDataCol="1"/>
  <pivotFields count="2">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1"/>
  </rowFields>
  <rowItems count="7">
    <i>
      <x/>
    </i>
    <i>
      <x v="1"/>
    </i>
    <i>
      <x v="2"/>
    </i>
    <i>
      <x v="3"/>
    </i>
    <i>
      <x v="4"/>
    </i>
    <i>
      <x v="5"/>
    </i>
    <i t="grand">
      <x/>
    </i>
  </rowItems>
  <colItems count="1">
    <i/>
  </colItems>
  <dataFields count="1">
    <dataField name="Total Amount" fld="0"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caption="Total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2F878500-0C97-4E40-B4ED-658040E8F943}" sourceName="[Sheet1].[Branch]">
  <pivotTables>
    <pivotTable tabId="2" name="PivotTable1"/>
    <pivotTable tabId="2" name="PivotTable2"/>
    <pivotTable tabId="2" name="PivotTable3"/>
    <pivotTable tabId="2" name="PivotTable4"/>
    <pivotTable tabId="2" name="PivotTable9"/>
    <pivotTable tabId="2" name="PivotTable7"/>
    <pivotTable tabId="2" name="PivotTable8"/>
    <pivotTable tabId="2" name="PivotTable10"/>
    <pivotTable tabId="2" name="PivotTable5"/>
  </pivotTables>
  <data>
    <olap pivotCacheId="1797529739">
      <levels count="2">
        <level uniqueName="[Sheet1].[Branch].[(All)]" sourceCaption="(All)" count="0"/>
        <level uniqueName="[Sheet1].[Branch].[Branch]" sourceCaption="Branch" count="6">
          <ranges>
            <range startItem="0">
              <i n="[Sheet1].[Branch].&amp;[City Center Branch]" c="City Center Branch"/>
              <i n="[Sheet1].[Branch].&amp;[Downtown Branch]" c="Downtown Branch"/>
              <i n="[Sheet1].[Branch].&amp;[East Branch]" c="East Branch"/>
              <i n="[Sheet1].[Branch].&amp;[Main Branch]" c="Main Branch"/>
              <i n="[Sheet1].[Branch].&amp;[North Branch]" c="North Branch"/>
              <i n="[Sheet1].[Branch].&amp;[Suburban Branch]" c="Suburban Branch"/>
            </range>
          </ranges>
        </level>
      </levels>
      <selections count="1">
        <selection n="[Sheet1].[Branc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cy" xr10:uid="{24DE3751-5278-43B6-B725-0C6B107DA6A3}" sourceName="[Sheet1].[Currency]">
  <pivotTables>
    <pivotTable tabId="2" name="PivotTable1"/>
    <pivotTable tabId="2" name="PivotTable2"/>
    <pivotTable tabId="2" name="PivotTable3"/>
    <pivotTable tabId="2" name="PivotTable4"/>
    <pivotTable tabId="2" name="PivotTable9"/>
    <pivotTable tabId="2" name="PivotTable7"/>
    <pivotTable tabId="2" name="PivotTable8"/>
    <pivotTable tabId="2" name="PivotTable10"/>
    <pivotTable tabId="2" name="PivotTable5"/>
  </pivotTables>
  <data>
    <olap pivotCacheId="1797529739">
      <levels count="2">
        <level uniqueName="[Sheet1].[Currency].[(All)]" sourceCaption="(All)" count="0"/>
        <level uniqueName="[Sheet1].[Currency].[Currency]" sourceCaption="Currency" count="1">
          <ranges>
            <range startItem="0">
              <i n="[Sheet1].[Currency].&amp;[INR]" c="INR"/>
            </range>
          </ranges>
        </level>
      </levels>
      <selections count="1">
        <selection n="[Sheet1].[Currenc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Method" xr10:uid="{ACDD1C7E-E90D-4D81-8F8B-72166E73413A}" sourceName="[Sheet1].[Transaction Method]">
  <pivotTables>
    <pivotTable tabId="2" name="PivotTable1"/>
    <pivotTable tabId="2" name="PivotTable2"/>
    <pivotTable tabId="2" name="PivotTable3"/>
    <pivotTable tabId="2" name="PivotTable4"/>
    <pivotTable tabId="2" name="PivotTable9"/>
    <pivotTable tabId="2" name="PivotTable7"/>
    <pivotTable tabId="2" name="PivotTable8"/>
    <pivotTable tabId="2" name="PivotTable10"/>
    <pivotTable tabId="2" name="PivotTable5"/>
  </pivotTables>
  <data>
    <olap pivotCacheId="1797529739">
      <levels count="2">
        <level uniqueName="[Sheet1].[Transaction Method].[(All)]" sourceCaption="(All)" count="0"/>
        <level uniqueName="[Sheet1].[Transaction Method].[Transaction Method]" sourceCaption="Transaction Method" count="3">
          <ranges>
            <range startItem="0">
              <i n="[Sheet1].[Transaction Method].&amp;[Bank Transfer]" c="Bank Transfer"/>
              <i n="[Sheet1].[Transaction Method].&amp;[Credit Card]" c="Credit Card"/>
              <i n="[Sheet1].[Transaction Method].&amp;[Debit Card]" c="Debit Card"/>
            </range>
          </ranges>
        </level>
      </levels>
      <selections count="1">
        <selection n="[Sheet1].[Transaction Metho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nk_Name" xr10:uid="{4398E26C-ADFD-4DF8-8422-E1B33AD667FE}" sourceName="[Sheet1].[Bank Name]">
  <pivotTables>
    <pivotTable tabId="2" name="PivotTable2"/>
    <pivotTable tabId="2" name="PivotTable1"/>
    <pivotTable tabId="2" name="PivotTable10"/>
    <pivotTable tabId="2" name="PivotTable3"/>
    <pivotTable tabId="2" name="PivotTable4"/>
    <pivotTable tabId="2" name="PivotTable7"/>
    <pivotTable tabId="2" name="PivotTable8"/>
    <pivotTable tabId="2" name="PivotTable9"/>
    <pivotTable tabId="2" name="PivotTable5"/>
  </pivotTables>
  <data>
    <olap pivotCacheId="1797529739">
      <levels count="2">
        <level uniqueName="[Sheet1].[Bank Name].[(All)]" sourceCaption="(All)" count="0"/>
        <level uniqueName="[Sheet1].[Bank Name].[Bank Name]" sourceCaption="Bank Name" count="6">
          <ranges>
            <range startItem="0">
              <i n="[Sheet1].[Bank Name].&amp;[Axis Bank]" c="Axis Bank"/>
              <i n="[Sheet1].[Bank Name].&amp;[HDFC Bank]" c="HDFC Bank"/>
              <i n="[Sheet1].[Bank Name].&amp;[ICICI Bank]" c="ICICI Bank"/>
              <i n="[Sheet1].[Bank Name].&amp;[Kotak Mahindra Bank]" c="Kotak Mahindra Bank"/>
              <i n="[Sheet1].[Bank Name].&amp;[Punjab National Bank]" c="Punjab National Bank"/>
              <i n="[Sheet1].[Bank Name].&amp;[State Bank of India]" c="State Bank of India"/>
            </range>
          </ranges>
        </level>
      </levels>
      <selections count="1">
        <selection n="[Sheet1].[Bank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xr10:uid="{A9BAD597-E30C-41E9-84B1-9DA873D13685}" cache="Slicer_Branch" caption="Branch" level="1" rowHeight="241300"/>
  <slicer name="Currency" xr10:uid="{76717224-B40A-47BA-8CCC-13C44FBD840C}" cache="Slicer_Currency" caption="Currency" level="1" rowHeight="241300"/>
  <slicer name="Transaction Method" xr10:uid="{7AEBCF06-4C65-48EA-B8B3-C38A09BB8EDD}" cache="Slicer_Transaction_Method" caption="Transaction Method" level="1" rowHeight="241300"/>
  <slicer name="Transaction Method 1" xr10:uid="{54798E2A-3945-44DF-A01E-BA0837AAE5A0}" cache="Slicer_Transaction_Method" caption="Transaction Method" level="1" rowHeight="241300"/>
  <slicer name="Bank Name" xr10:uid="{3255602E-D480-44EC-96BA-241E4E37EB79}" cache="Slicer_Bank_Name" caption="Bank Nam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1" xr10:uid="{DB0580AC-C090-4B40-90B6-E60EB509E664}" cache="Slicer_Branch" caption="Branch" level="1" style="SlicerStyleLight6" rowHeight="241300"/>
  <slicer name="Transaction Method 3" xr10:uid="{00A428F5-DF44-4EBD-89B8-40D0EFC1C35B}" cache="Slicer_Transaction_Method" caption="Transaction Method" level="1" style="SlicerStyleLight6" rowHeight="241300"/>
  <slicer name="Bank Name 1" xr10:uid="{371BC3C5-9E53-4CD7-A985-AE77721D1EB0}" cache="Slicer_Bank_Name" caption="Bank Name" level="1" style="SlicerStyleLight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Transaction_Date" xr10:uid="{4481D0E1-5ABA-4E26-8932-FFBE42EC3F4D}" sourceName="[Sheet1].[Transaction Date]">
  <pivotTables>
    <pivotTable tabId="2" name="PivotTable10"/>
    <pivotTable tabId="2" name="PivotTable1"/>
    <pivotTable tabId="2" name="PivotTable2"/>
    <pivotTable tabId="2" name="PivotTable3"/>
    <pivotTable tabId="2" name="PivotTable4"/>
    <pivotTable tabId="2" name="PivotTable7"/>
    <pivotTable tabId="2" name="PivotTable8"/>
    <pivotTable tabId="2" name="PivotTable9"/>
    <pivotTable tabId="2" name="PivotTable5"/>
  </pivotTables>
  <state minimalRefreshVersion="6" lastRefreshVersion="6" pivotCacheId="1230312361" filterType="unknown">
    <bounds startDate="2024-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ransaction Date" xr10:uid="{78C593B4-2211-43BD-A6EC-AD93CDCD3EF7}" cache="Timeline_Transaction_Date" caption="Transaction Date" level="2" selectionLevel="2" scrollPosition="2024-06-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ransaction Date 1" xr10:uid="{CFA4B7D6-F423-491F-A698-D25F674F2B45}" cache="Timeline_Transaction_Date" caption="Transaction Date" level="2" selectionLevel="2" scrollPosition="2024-06-07T00:00:00" style="TimeSlicerStyleLight4"/>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F5298-B054-4B4E-B809-8AE8421347D3}">
  <dimension ref="B2:J81"/>
  <sheetViews>
    <sheetView workbookViewId="0">
      <selection activeCell="G10" sqref="G10"/>
    </sheetView>
  </sheetViews>
  <sheetFormatPr defaultRowHeight="14.5" x14ac:dyDescent="0.35"/>
  <cols>
    <col min="2" max="2" width="16.36328125" bestFit="1" customWidth="1"/>
    <col min="3" max="3" width="17.36328125" customWidth="1"/>
    <col min="4" max="5" width="11.81640625" bestFit="1" customWidth="1"/>
    <col min="6" max="6" width="16.26953125" bestFit="1" customWidth="1"/>
    <col min="7" max="9" width="14.6328125" bestFit="1" customWidth="1"/>
    <col min="10" max="10" width="13.26953125" bestFit="1" customWidth="1"/>
  </cols>
  <sheetData>
    <row r="2" spans="2:10" x14ac:dyDescent="0.35">
      <c r="B2" t="s">
        <v>38</v>
      </c>
      <c r="C2" s="4">
        <f>GETPIVOTDATA("[Measures].[Total Transactions]",$E$2)</f>
        <v>254888655.63</v>
      </c>
      <c r="D2" s="1"/>
      <c r="E2" t="s">
        <v>38</v>
      </c>
      <c r="G2" t="s">
        <v>37</v>
      </c>
      <c r="I2" s="1"/>
      <c r="J2" s="1"/>
    </row>
    <row r="3" spans="2:10" x14ac:dyDescent="0.35">
      <c r="B3" t="s">
        <v>37</v>
      </c>
      <c r="C3">
        <f>GETPIVOTDATA("[Measures].[Total Customers]",$G$2)</f>
        <v>100000</v>
      </c>
      <c r="E3" s="3">
        <v>254888655.63</v>
      </c>
      <c r="G3" s="3">
        <v>100000</v>
      </c>
    </row>
    <row r="4" spans="2:10" x14ac:dyDescent="0.35">
      <c r="B4" t="s">
        <v>42</v>
      </c>
      <c r="C4" s="4">
        <f>E11</f>
        <v>127603386.41</v>
      </c>
    </row>
    <row r="5" spans="2:10" x14ac:dyDescent="0.35">
      <c r="B5" t="s">
        <v>44</v>
      </c>
      <c r="C5" s="5">
        <f>I19</f>
        <v>42911469.789999999</v>
      </c>
    </row>
    <row r="6" spans="2:10" x14ac:dyDescent="0.35">
      <c r="B6" t="s">
        <v>43</v>
      </c>
      <c r="C6" t="str">
        <f>E57&amp;"-"&amp;E6</f>
        <v>Michael Smith-127983.65</v>
      </c>
      <c r="E6" s="4">
        <f>F57</f>
        <v>127983.65</v>
      </c>
    </row>
    <row r="10" spans="2:10" x14ac:dyDescent="0.35">
      <c r="B10" s="6" t="s">
        <v>32</v>
      </c>
      <c r="C10" s="6"/>
      <c r="E10" t="s">
        <v>42</v>
      </c>
    </row>
    <row r="11" spans="2:10" x14ac:dyDescent="0.35">
      <c r="B11" s="1" t="s">
        <v>0</v>
      </c>
      <c r="C11" t="s">
        <v>36</v>
      </c>
      <c r="D11" t="s">
        <v>1</v>
      </c>
      <c r="E11">
        <f>VLOOKUP(D11,B11:C13,2,0)</f>
        <v>127603386.41</v>
      </c>
    </row>
    <row r="12" spans="2:10" x14ac:dyDescent="0.35">
      <c r="B12" s="2" t="s">
        <v>1</v>
      </c>
      <c r="C12" s="3">
        <v>127603386.41</v>
      </c>
    </row>
    <row r="13" spans="2:10" x14ac:dyDescent="0.35">
      <c r="B13" s="2" t="s">
        <v>2</v>
      </c>
      <c r="C13" s="3">
        <v>127285269.22</v>
      </c>
    </row>
    <row r="14" spans="2:10" x14ac:dyDescent="0.35">
      <c r="B14" s="2" t="s">
        <v>3</v>
      </c>
      <c r="C14" s="3">
        <v>254888655.63</v>
      </c>
    </row>
    <row r="17" spans="2:9" x14ac:dyDescent="0.35">
      <c r="B17" s="6" t="s">
        <v>33</v>
      </c>
      <c r="C17" s="6"/>
    </row>
    <row r="18" spans="2:9" x14ac:dyDescent="0.35">
      <c r="B18" s="1" t="s">
        <v>0</v>
      </c>
      <c r="C18" t="s">
        <v>36</v>
      </c>
      <c r="D18" s="1" t="s">
        <v>40</v>
      </c>
      <c r="E18" t="str">
        <f t="array" ref="E18">B18:C24</f>
        <v>Row Labels</v>
      </c>
      <c r="F18" t="str">
        <f t="array" ref="F18">C18:D24</f>
        <v>Total Amount</v>
      </c>
      <c r="G18" t="s">
        <v>40</v>
      </c>
      <c r="H18" t="str">
        <f t="array" ref="H18">E18:F24</f>
        <v>Row Labels</v>
      </c>
      <c r="I18" t="str">
        <f t="array" ref="I18">F18:G24</f>
        <v>Total Amount</v>
      </c>
    </row>
    <row r="19" spans="2:9" x14ac:dyDescent="0.35">
      <c r="B19" s="2" t="s">
        <v>4</v>
      </c>
      <c r="C19" s="3">
        <v>42911469.789999999</v>
      </c>
      <c r="D19">
        <f>RANK(F19,$F$19:$F$24,0)</f>
        <v>1</v>
      </c>
      <c r="E19" t="str">
        <f t="array" ref="E19">B19:C25</f>
        <v>City Center Branch</v>
      </c>
      <c r="F19">
        <f t="array" ref="F19">C19:D25</f>
        <v>42911469.789999999</v>
      </c>
      <c r="G19">
        <v>1</v>
      </c>
      <c r="H19" t="str">
        <f>VLOOKUP($G$19,$D$18:$F$24,2,0)</f>
        <v>City Center Branch</v>
      </c>
      <c r="I19">
        <f>VLOOKUP($G$19,$D$18:$F$24,3,0)</f>
        <v>42911469.789999999</v>
      </c>
    </row>
    <row r="20" spans="2:9" x14ac:dyDescent="0.35">
      <c r="B20" s="2" t="s">
        <v>5</v>
      </c>
      <c r="C20" s="3">
        <v>42587216.189999998</v>
      </c>
      <c r="D20">
        <f t="shared" ref="D20:D24" si="0">RANK(F20,$F$19:$F$24,0)</f>
        <v>4</v>
      </c>
      <c r="E20" t="str">
        <f t="array" ref="E20">B20:C26</f>
        <v>Downtown Branch</v>
      </c>
      <c r="F20">
        <f t="array" ref="F20">C20:D26</f>
        <v>42587216.189999998</v>
      </c>
    </row>
    <row r="21" spans="2:9" x14ac:dyDescent="0.35">
      <c r="B21" s="2" t="s">
        <v>6</v>
      </c>
      <c r="C21" s="3">
        <v>42697111.170000002</v>
      </c>
      <c r="D21">
        <f t="shared" si="0"/>
        <v>3</v>
      </c>
      <c r="E21" t="str">
        <f t="array" ref="E21">B21:C27</f>
        <v>East Branch</v>
      </c>
      <c r="F21">
        <f t="array" ref="F21">C21:D27</f>
        <v>42697111.170000002</v>
      </c>
    </row>
    <row r="22" spans="2:9" x14ac:dyDescent="0.35">
      <c r="B22" s="2" t="s">
        <v>7</v>
      </c>
      <c r="C22" s="3">
        <v>42839450.409999996</v>
      </c>
      <c r="D22">
        <f t="shared" si="0"/>
        <v>2</v>
      </c>
      <c r="E22" t="str">
        <f t="array" ref="E22">B22:C28</f>
        <v>Main Branch</v>
      </c>
      <c r="F22">
        <f t="array" ref="F22">C22:D28</f>
        <v>42839450.409999996</v>
      </c>
    </row>
    <row r="23" spans="2:9" x14ac:dyDescent="0.35">
      <c r="B23" s="2" t="s">
        <v>8</v>
      </c>
      <c r="C23" s="3">
        <v>41677131.719999999</v>
      </c>
      <c r="D23">
        <f t="shared" si="0"/>
        <v>6</v>
      </c>
      <c r="E23" t="str">
        <f t="array" ref="E23">B23:C29</f>
        <v>North Branch</v>
      </c>
      <c r="F23">
        <f t="array" ref="F23">C23:D29</f>
        <v>41677131.719999999</v>
      </c>
    </row>
    <row r="24" spans="2:9" x14ac:dyDescent="0.35">
      <c r="B24" s="2" t="s">
        <v>9</v>
      </c>
      <c r="C24" s="3">
        <v>42176276.350000001</v>
      </c>
      <c r="D24">
        <f t="shared" si="0"/>
        <v>5</v>
      </c>
      <c r="E24" t="str">
        <f t="array" ref="E24">B24:C30</f>
        <v>Suburban Branch</v>
      </c>
      <c r="F24">
        <f t="array" ref="F24">C24:D30</f>
        <v>42176276.350000001</v>
      </c>
    </row>
    <row r="25" spans="2:9" x14ac:dyDescent="0.35">
      <c r="B25" s="2" t="s">
        <v>3</v>
      </c>
      <c r="C25" s="3">
        <v>254888655.63</v>
      </c>
    </row>
    <row r="27" spans="2:9" x14ac:dyDescent="0.35">
      <c r="B27" s="6" t="s">
        <v>34</v>
      </c>
      <c r="C27" s="6"/>
    </row>
    <row r="28" spans="2:9" x14ac:dyDescent="0.35">
      <c r="B28" t="s">
        <v>36</v>
      </c>
      <c r="D28" s="1"/>
    </row>
    <row r="29" spans="2:9" x14ac:dyDescent="0.35">
      <c r="B29" s="3">
        <v>254888655.63</v>
      </c>
    </row>
    <row r="43" spans="2:6" x14ac:dyDescent="0.35">
      <c r="B43" s="6" t="s">
        <v>35</v>
      </c>
      <c r="C43" s="6"/>
    </row>
    <row r="44" spans="2:6" x14ac:dyDescent="0.35">
      <c r="B44" s="1" t="s">
        <v>0</v>
      </c>
      <c r="C44" t="s">
        <v>36</v>
      </c>
    </row>
    <row r="45" spans="2:6" x14ac:dyDescent="0.35">
      <c r="B45" s="2" t="s">
        <v>22</v>
      </c>
      <c r="C45" s="3">
        <v>69244.509999999995</v>
      </c>
      <c r="D45" t="s">
        <v>40</v>
      </c>
      <c r="E45" t="str">
        <f t="array" ref="E45">B44:C54</f>
        <v>Row Labels</v>
      </c>
      <c r="F45" t="str">
        <f t="array" ref="F45">C44:D54</f>
        <v>Total Amount</v>
      </c>
    </row>
    <row r="46" spans="2:6" x14ac:dyDescent="0.35">
      <c r="B46" s="2" t="s">
        <v>23</v>
      </c>
      <c r="C46" s="3">
        <v>78437.02</v>
      </c>
      <c r="D46">
        <f>RANK(F46,$F$46:$F$54,0)</f>
        <v>7</v>
      </c>
      <c r="E46" t="str">
        <f t="array" ref="E46">B45:C55</f>
        <v>Christopher Jones</v>
      </c>
      <c r="F46">
        <f t="array" ref="F46">C45:D55</f>
        <v>69244.509999999995</v>
      </c>
    </row>
    <row r="47" spans="2:6" x14ac:dyDescent="0.35">
      <c r="B47" s="2" t="s">
        <v>24</v>
      </c>
      <c r="C47" s="3">
        <v>111165.15</v>
      </c>
      <c r="D47">
        <f t="shared" ref="D47:D54" si="1">RANK(F47,$F$46:$F$54,0)</f>
        <v>4</v>
      </c>
      <c r="E47" t="str">
        <f t="array" ref="E47">B46:C56</f>
        <v>David Johnson</v>
      </c>
      <c r="F47">
        <f t="array" ref="F47">C46:D56</f>
        <v>78437.02</v>
      </c>
    </row>
    <row r="48" spans="2:6" x14ac:dyDescent="0.35">
      <c r="B48" s="2" t="s">
        <v>25</v>
      </c>
      <c r="C48" s="3">
        <v>83412.41</v>
      </c>
      <c r="D48">
        <f t="shared" si="1"/>
        <v>2</v>
      </c>
      <c r="E48" t="str">
        <f t="array" ref="E48">B47:C57</f>
        <v>David Smith</v>
      </c>
      <c r="F48">
        <f t="array" ref="F48">C47:D57</f>
        <v>111165.15</v>
      </c>
    </row>
    <row r="49" spans="2:6" x14ac:dyDescent="0.35">
      <c r="B49" s="2" t="s">
        <v>26</v>
      </c>
      <c r="C49" s="3">
        <v>76979.600000000006</v>
      </c>
      <c r="D49">
        <f t="shared" si="1"/>
        <v>3</v>
      </c>
      <c r="E49" t="str">
        <f t="array" ref="E49">B48:C58</f>
        <v>Jennifer Smith</v>
      </c>
      <c r="F49">
        <f t="array" ref="F49">C48:D58</f>
        <v>83412.41</v>
      </c>
    </row>
    <row r="50" spans="2:6" x14ac:dyDescent="0.35">
      <c r="B50" s="2" t="s">
        <v>27</v>
      </c>
      <c r="C50" s="3">
        <v>65639.31</v>
      </c>
      <c r="D50">
        <f t="shared" si="1"/>
        <v>5</v>
      </c>
      <c r="E50" t="str">
        <f t="array" ref="E50">B49:C59</f>
        <v>John Smith</v>
      </c>
      <c r="F50">
        <f t="array" ref="F50">C49:D59</f>
        <v>76979.600000000006</v>
      </c>
    </row>
    <row r="51" spans="2:6" x14ac:dyDescent="0.35">
      <c r="B51" s="2" t="s">
        <v>28</v>
      </c>
      <c r="C51" s="3">
        <v>72292.37</v>
      </c>
      <c r="D51">
        <f t="shared" si="1"/>
        <v>9</v>
      </c>
      <c r="E51" t="str">
        <f t="array" ref="E51">B50:C60</f>
        <v>Michael Brown</v>
      </c>
      <c r="F51">
        <f t="array" ref="F51">C50:D60</f>
        <v>65639.31</v>
      </c>
    </row>
    <row r="52" spans="2:6" x14ac:dyDescent="0.35">
      <c r="B52" s="2" t="s">
        <v>29</v>
      </c>
      <c r="C52" s="3">
        <v>67336.47</v>
      </c>
      <c r="D52">
        <f t="shared" si="1"/>
        <v>6</v>
      </c>
      <c r="E52" t="str">
        <f t="array" ref="E52">B51:C61</f>
        <v>Michael Johnson</v>
      </c>
      <c r="F52">
        <f t="array" ref="F52">C51:D61</f>
        <v>72292.37</v>
      </c>
    </row>
    <row r="53" spans="2:6" x14ac:dyDescent="0.35">
      <c r="B53" s="2" t="s">
        <v>30</v>
      </c>
      <c r="C53" s="3">
        <v>127983.65</v>
      </c>
      <c r="D53">
        <f t="shared" si="1"/>
        <v>8</v>
      </c>
      <c r="E53" t="str">
        <f t="array" ref="E53">B52:C62</f>
        <v>Michael Jones</v>
      </c>
      <c r="F53">
        <f t="array" ref="F53">C52:D62</f>
        <v>67336.47</v>
      </c>
    </row>
    <row r="54" spans="2:6" x14ac:dyDescent="0.35">
      <c r="B54" s="2" t="s">
        <v>31</v>
      </c>
      <c r="C54" s="3">
        <v>83347.03</v>
      </c>
      <c r="D54">
        <f t="shared" si="1"/>
        <v>1</v>
      </c>
      <c r="E54" t="str">
        <f t="array" ref="E54">B53:C63</f>
        <v>Michael Smith</v>
      </c>
      <c r="F54">
        <f t="array" ref="F54">C53:D63</f>
        <v>127983.65</v>
      </c>
    </row>
    <row r="55" spans="2:6" x14ac:dyDescent="0.35">
      <c r="B55" s="2" t="s">
        <v>3</v>
      </c>
      <c r="C55" s="3">
        <v>835837.52</v>
      </c>
    </row>
    <row r="56" spans="2:6" x14ac:dyDescent="0.35">
      <c r="D56" t="s">
        <v>41</v>
      </c>
      <c r="E56" t="s">
        <v>0</v>
      </c>
      <c r="F56" t="s">
        <v>36</v>
      </c>
    </row>
    <row r="57" spans="2:6" x14ac:dyDescent="0.35">
      <c r="B57" s="6" t="s">
        <v>35</v>
      </c>
      <c r="C57" s="6"/>
      <c r="D57">
        <v>1</v>
      </c>
      <c r="E57" t="str">
        <f>VLOOKUP($D$57,$D$45:$F$54,2,0)</f>
        <v>Michael Smith</v>
      </c>
      <c r="F57">
        <f>VLOOKUP($D$57,$D$45:$F$54,3,0)</f>
        <v>127983.65</v>
      </c>
    </row>
    <row r="58" spans="2:6" x14ac:dyDescent="0.35">
      <c r="B58" t="s">
        <v>39</v>
      </c>
      <c r="D58" s="1"/>
      <c r="E58" s="1"/>
    </row>
    <row r="59" spans="2:6" x14ac:dyDescent="0.35">
      <c r="B59" s="3">
        <v>6</v>
      </c>
      <c r="D59" s="1"/>
      <c r="E59" s="1"/>
    </row>
    <row r="61" spans="2:6" x14ac:dyDescent="0.35">
      <c r="B61" s="1" t="s">
        <v>0</v>
      </c>
      <c r="C61" t="s">
        <v>36</v>
      </c>
      <c r="D61" s="1"/>
      <c r="E61" s="1"/>
      <c r="F61" s="1"/>
    </row>
    <row r="62" spans="2:6" x14ac:dyDescent="0.35">
      <c r="B62" s="2" t="s">
        <v>1</v>
      </c>
      <c r="C62" s="3">
        <v>127603386.41</v>
      </c>
    </row>
    <row r="63" spans="2:6" x14ac:dyDescent="0.35">
      <c r="B63" s="2" t="s">
        <v>2</v>
      </c>
      <c r="C63" s="3">
        <v>127285269.22</v>
      </c>
    </row>
    <row r="64" spans="2:6" x14ac:dyDescent="0.35">
      <c r="B64" s="2" t="s">
        <v>3</v>
      </c>
      <c r="C64" s="3">
        <v>254888655.63</v>
      </c>
    </row>
    <row r="67" spans="2:5" x14ac:dyDescent="0.35">
      <c r="B67" s="1" t="s">
        <v>36</v>
      </c>
      <c r="C67" s="1" t="s">
        <v>45</v>
      </c>
    </row>
    <row r="68" spans="2:5" x14ac:dyDescent="0.35">
      <c r="B68" s="1" t="s">
        <v>0</v>
      </c>
      <c r="C68" t="s">
        <v>1</v>
      </c>
      <c r="D68" t="s">
        <v>2</v>
      </c>
      <c r="E68" t="s">
        <v>3</v>
      </c>
    </row>
    <row r="69" spans="2:5" x14ac:dyDescent="0.35">
      <c r="B69" s="2" t="s">
        <v>10</v>
      </c>
      <c r="C69" s="3">
        <v>11803260.689999999</v>
      </c>
      <c r="D69" s="3">
        <v>12155110.859999999</v>
      </c>
      <c r="E69" s="3">
        <v>23958371.550000001</v>
      </c>
    </row>
    <row r="70" spans="2:5" x14ac:dyDescent="0.35">
      <c r="B70" s="2" t="s">
        <v>11</v>
      </c>
      <c r="C70" s="3">
        <v>10890482.539999999</v>
      </c>
      <c r="D70" s="3">
        <v>10809602.779999999</v>
      </c>
      <c r="E70" s="3">
        <v>21700085.32</v>
      </c>
    </row>
    <row r="71" spans="2:5" x14ac:dyDescent="0.35">
      <c r="B71" s="2" t="s">
        <v>12</v>
      </c>
      <c r="C71" s="3">
        <v>11945127.189999999</v>
      </c>
      <c r="D71" s="3">
        <v>11614080.73</v>
      </c>
      <c r="E71" s="3">
        <v>23559207.920000002</v>
      </c>
    </row>
    <row r="72" spans="2:5" x14ac:dyDescent="0.35">
      <c r="B72" s="2" t="s">
        <v>13</v>
      </c>
      <c r="C72" s="3">
        <v>11106333.720000001</v>
      </c>
      <c r="D72" s="3">
        <v>11619623.18</v>
      </c>
      <c r="E72" s="3">
        <v>22725956.899999999</v>
      </c>
    </row>
    <row r="73" spans="2:5" x14ac:dyDescent="0.35">
      <c r="B73" s="2" t="s">
        <v>14</v>
      </c>
      <c r="C73" s="3">
        <v>12148231.369999999</v>
      </c>
      <c r="D73" s="3">
        <v>11589368.51</v>
      </c>
      <c r="E73" s="3">
        <v>23737599.879999999</v>
      </c>
    </row>
    <row r="74" spans="2:5" x14ac:dyDescent="0.35">
      <c r="B74" s="2" t="s">
        <v>15</v>
      </c>
      <c r="C74" s="3">
        <v>11409196.18</v>
      </c>
      <c r="D74" s="3">
        <v>11335137.08</v>
      </c>
      <c r="E74" s="3">
        <v>22744333.260000002</v>
      </c>
    </row>
    <row r="75" spans="2:5" x14ac:dyDescent="0.35">
      <c r="B75" s="2" t="s">
        <v>16</v>
      </c>
      <c r="C75" s="3">
        <v>11862386.189999999</v>
      </c>
      <c r="D75" s="3">
        <v>11643555.57</v>
      </c>
      <c r="E75" s="3">
        <v>23505941.760000002</v>
      </c>
    </row>
    <row r="76" spans="2:5" x14ac:dyDescent="0.35">
      <c r="B76" s="2" t="s">
        <v>17</v>
      </c>
      <c r="C76" s="3">
        <v>11404014.869999999</v>
      </c>
      <c r="D76" s="3">
        <v>11625767.460000001</v>
      </c>
      <c r="E76" s="3">
        <v>23029782.329999998</v>
      </c>
    </row>
    <row r="77" spans="2:5" x14ac:dyDescent="0.35">
      <c r="B77" s="2" t="s">
        <v>18</v>
      </c>
      <c r="C77" s="3">
        <v>11372395.449999999</v>
      </c>
      <c r="D77" s="3">
        <v>11379403.949999999</v>
      </c>
      <c r="E77" s="3">
        <v>22751799.399999999</v>
      </c>
    </row>
    <row r="78" spans="2:5" x14ac:dyDescent="0.35">
      <c r="B78" s="2" t="s">
        <v>19</v>
      </c>
      <c r="C78" s="3">
        <v>11992324.1</v>
      </c>
      <c r="D78" s="3">
        <v>11758043.9</v>
      </c>
      <c r="E78" s="3">
        <v>23750368</v>
      </c>
    </row>
    <row r="79" spans="2:5" x14ac:dyDescent="0.35">
      <c r="B79" s="2" t="s">
        <v>20</v>
      </c>
      <c r="C79" s="3">
        <v>11253424.33</v>
      </c>
      <c r="D79" s="3">
        <v>11394704.92</v>
      </c>
      <c r="E79" s="3">
        <v>22648129.25</v>
      </c>
    </row>
    <row r="80" spans="2:5" x14ac:dyDescent="0.35">
      <c r="B80" s="2" t="s">
        <v>21</v>
      </c>
      <c r="C80" s="3">
        <v>416209.78</v>
      </c>
      <c r="D80" s="3">
        <v>360870.28</v>
      </c>
      <c r="E80" s="3">
        <v>777080.06</v>
      </c>
    </row>
    <row r="81" spans="2:5" x14ac:dyDescent="0.35">
      <c r="B81" s="2" t="s">
        <v>3</v>
      </c>
      <c r="C81" s="3">
        <v>127603386.41</v>
      </c>
      <c r="D81" s="3">
        <v>127285269.22</v>
      </c>
      <c r="E81" s="3">
        <v>254888655.63</v>
      </c>
    </row>
  </sheetData>
  <mergeCells count="5">
    <mergeCell ref="B10:C10"/>
    <mergeCell ref="B17:C17"/>
    <mergeCell ref="B27:C27"/>
    <mergeCell ref="B43:C43"/>
    <mergeCell ref="B57:C57"/>
  </mergeCells>
  <pageMargins left="0.7" right="0.7" top="0.75" bottom="0.75" header="0.3" footer="0.3"/>
  <drawing r:id="rId10"/>
  <extLst>
    <ext xmlns:x14="http://schemas.microsoft.com/office/spreadsheetml/2009/9/main" uri="{A8765BA9-456A-4dab-B4F3-ACF838C121DE}">
      <x14:slicerList>
        <x14:slicer r:id="rId11"/>
      </x14:slicerList>
    </ext>
    <ext xmlns:x15="http://schemas.microsoft.com/office/spreadsheetml/2010/11/main" uri="{7E03D99C-DC04-49d9-9315-930204A7B6E9}">
      <x15:timelineRefs>
        <x15:timelineRef r:id="rId12"/>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5DB16-05C0-4657-A9F4-67D61EC4DC7F}">
  <dimension ref="A1"/>
  <sheetViews>
    <sheetView showGridLines="0" tabSelected="1" topLeftCell="A3" zoomScale="50" zoomScaleNormal="50" workbookViewId="0">
      <selection activeCell="AA16" sqref="AA16"/>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2D3E1-948E-4470-99E4-164090DB2B38}">
  <dimension ref="A1"/>
  <sheetViews>
    <sheetView workbookViewId="0">
      <selection activeCell="F14" sqref="F14"/>
    </sheetView>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4513E964-4F4E-4261-A78C-1893F5F74AFB}">
  <ds:schemaRefs/>
</ds:datastoreItem>
</file>

<file path=customXml/itemProps2.xml><?xml version="1.0" encoding="utf-8"?>
<ds:datastoreItem xmlns:ds="http://schemas.openxmlformats.org/officeDocument/2006/customXml" ds:itemID="{BA632F2D-A2A9-425D-9DD3-258535E4E1C9}">
  <ds:schemaRefs/>
</ds:datastoreItem>
</file>

<file path=customXml/itemProps3.xml><?xml version="1.0" encoding="utf-8"?>
<ds:datastoreItem xmlns:ds="http://schemas.openxmlformats.org/officeDocument/2006/customXml" ds:itemID="{0E9AE8E3-77E1-42DA-8EA1-AB52FC746663}">
  <ds:schemaRefs/>
</ds:datastoreItem>
</file>

<file path=customXml/itemProps4.xml><?xml version="1.0" encoding="utf-8"?>
<ds:datastoreItem xmlns:ds="http://schemas.openxmlformats.org/officeDocument/2006/customXml" ds:itemID="{28EC3301-A8B2-49D2-8064-D545DD74134D}">
  <ds:schemaRefs/>
</ds:datastoreItem>
</file>

<file path=customXml/itemProps5.xml><?xml version="1.0" encoding="utf-8"?>
<ds:datastoreItem xmlns:ds="http://schemas.openxmlformats.org/officeDocument/2006/customXml" ds:itemID="{8E1991B6-A368-4100-8FCF-D0A391966E75}">
  <ds:schemaRefs/>
</ds:datastoreItem>
</file>

<file path=customXml/itemProps6.xml><?xml version="1.0" encoding="utf-8"?>
<ds:datastoreItem xmlns:ds="http://schemas.openxmlformats.org/officeDocument/2006/customXml" ds:itemID="{E3FAAEE1-350F-4071-BCCA-F45E782DD6E6}">
  <ds:schemaRefs/>
</ds:datastoreItem>
</file>

<file path=customXml/itemProps7.xml><?xml version="1.0" encoding="utf-8"?>
<ds:datastoreItem xmlns:ds="http://schemas.openxmlformats.org/officeDocument/2006/customXml" ds:itemID="{2FB04D00-049E-4565-961B-2126083F1D5E}">
  <ds:schemaRefs/>
</ds:datastoreItem>
</file>

<file path=customXml/itemProps8.xml><?xml version="1.0" encoding="utf-8"?>
<ds:datastoreItem xmlns:ds="http://schemas.openxmlformats.org/officeDocument/2006/customXml" ds:itemID="{7A7AED8A-FEF5-4CA3-A42B-4BF07F4476D5}">
  <ds:schemaRefs/>
</ds:datastoreItem>
</file>

<file path=customXml/itemProps9.xml><?xml version="1.0" encoding="utf-8"?>
<ds:datastoreItem xmlns:ds="http://schemas.openxmlformats.org/officeDocument/2006/customXml" ds:itemID="{0B7AFD1A-09E8-4F76-B977-F80C44DD47A9}">
  <ds:schemaRefs/>
</ds:datastoreItem>
</file>

<file path=customXml/itemProps10.xml><?xml version="1.0" encoding="utf-8"?>
<ds:datastoreItem xmlns:ds="http://schemas.openxmlformats.org/officeDocument/2006/customXml" ds:itemID="{7D935292-240A-4B6D-B790-541B8A53C90B}">
  <ds:schemaRefs/>
</ds:datastoreItem>
</file>

<file path=customXml/itemProps11.xml><?xml version="1.0" encoding="utf-8"?>
<ds:datastoreItem xmlns:ds="http://schemas.openxmlformats.org/officeDocument/2006/customXml" ds:itemID="{C4D66AC7-CE8D-4D93-97C4-B29976945011}">
  <ds:schemaRefs/>
</ds:datastoreItem>
</file>

<file path=customXml/itemProps12.xml><?xml version="1.0" encoding="utf-8"?>
<ds:datastoreItem xmlns:ds="http://schemas.openxmlformats.org/officeDocument/2006/customXml" ds:itemID="{5A5E0250-F1DE-4BCD-8D77-ABC05D329B78}">
  <ds:schemaRefs/>
</ds:datastoreItem>
</file>

<file path=customXml/itemProps13.xml><?xml version="1.0" encoding="utf-8"?>
<ds:datastoreItem xmlns:ds="http://schemas.openxmlformats.org/officeDocument/2006/customXml" ds:itemID="{EC16E16D-3D3C-4408-8B87-69DE48DB889B}">
  <ds:schemaRefs/>
</ds:datastoreItem>
</file>

<file path=customXml/itemProps14.xml><?xml version="1.0" encoding="utf-8"?>
<ds:datastoreItem xmlns:ds="http://schemas.openxmlformats.org/officeDocument/2006/customXml" ds:itemID="{0DB6CDCA-45F1-43B6-87D7-23E171DCBA5C}">
  <ds:schemaRefs/>
</ds:datastoreItem>
</file>

<file path=customXml/itemProps15.xml><?xml version="1.0" encoding="utf-8"?>
<ds:datastoreItem xmlns:ds="http://schemas.openxmlformats.org/officeDocument/2006/customXml" ds:itemID="{2645B424-8896-4A45-9B6C-B3D2CCB408F5}">
  <ds:schemaRefs/>
</ds:datastoreItem>
</file>

<file path=customXml/itemProps16.xml><?xml version="1.0" encoding="utf-8"?>
<ds:datastoreItem xmlns:ds="http://schemas.openxmlformats.org/officeDocument/2006/customXml" ds:itemID="{622DF656-183C-4AC2-95CA-C76D2323AAD8}">
  <ds:schemaRefs/>
</ds:datastoreItem>
</file>

<file path=customXml/itemProps17.xml><?xml version="1.0" encoding="utf-8"?>
<ds:datastoreItem xmlns:ds="http://schemas.openxmlformats.org/officeDocument/2006/customXml" ds:itemID="{FB214A11-E4F0-47A0-B37C-E8B745A58C8E}">
  <ds:schemaRefs/>
</ds:datastoreItem>
</file>

<file path=customXml/itemProps18.xml><?xml version="1.0" encoding="utf-8"?>
<ds:datastoreItem xmlns:ds="http://schemas.openxmlformats.org/officeDocument/2006/customXml" ds:itemID="{9A9FA68F-AA0B-4FC5-ABF5-0A5F09B140EF}">
  <ds:schemaRefs/>
</ds:datastoreItem>
</file>

<file path=customXml/itemProps19.xml><?xml version="1.0" encoding="utf-8"?>
<ds:datastoreItem xmlns:ds="http://schemas.openxmlformats.org/officeDocument/2006/customXml" ds:itemID="{01876C90-9D6F-4D16-B8A9-34CEA569AEE0}">
  <ds:schemaRefs/>
</ds:datastoreItem>
</file>

<file path=customXml/itemProps20.xml><?xml version="1.0" encoding="utf-8"?>
<ds:datastoreItem xmlns:ds="http://schemas.openxmlformats.org/officeDocument/2006/customXml" ds:itemID="{CD4C4755-803E-438C-B6E6-DDAF29D79ECE}">
  <ds:schemaRefs/>
</ds:datastoreItem>
</file>

<file path=customXml/itemProps21.xml><?xml version="1.0" encoding="utf-8"?>
<ds:datastoreItem xmlns:ds="http://schemas.openxmlformats.org/officeDocument/2006/customXml" ds:itemID="{C93F759C-477D-41B8-97A3-E123ECE913FF}">
  <ds:schemaRefs/>
</ds:datastoreItem>
</file>

<file path=customXml/itemProps22.xml><?xml version="1.0" encoding="utf-8"?>
<ds:datastoreItem xmlns:ds="http://schemas.openxmlformats.org/officeDocument/2006/customXml" ds:itemID="{8766957C-562F-4C6E-8270-F56CC9993838}">
  <ds:schemaRefs/>
</ds:datastoreItem>
</file>

<file path=customXml/itemProps23.xml><?xml version="1.0" encoding="utf-8"?>
<ds:datastoreItem xmlns:ds="http://schemas.openxmlformats.org/officeDocument/2006/customXml" ds:itemID="{CEFD0250-D400-438E-A880-A4E0F0296134}">
  <ds:schemaRefs/>
</ds:datastoreItem>
</file>

<file path=customXml/itemProps24.xml><?xml version="1.0" encoding="utf-8"?>
<ds:datastoreItem xmlns:ds="http://schemas.openxmlformats.org/officeDocument/2006/customXml" ds:itemID="{9750A8F8-B56C-4C23-820B-DFB29D275C0E}">
  <ds:schemaRefs/>
</ds:datastoreItem>
</file>

<file path=customXml/itemProps25.xml><?xml version="1.0" encoding="utf-8"?>
<ds:datastoreItem xmlns:ds="http://schemas.openxmlformats.org/officeDocument/2006/customXml" ds:itemID="{06878C36-F361-4EFB-A287-FC3B278DB3DE}">
  <ds:schemaRefs/>
</ds:datastoreItem>
</file>

<file path=customXml/itemProps26.xml><?xml version="1.0" encoding="utf-8"?>
<ds:datastoreItem xmlns:ds="http://schemas.openxmlformats.org/officeDocument/2006/customXml" ds:itemID="{09145D34-6C73-4206-AF49-823FCF5C2A72}">
  <ds:schemaRefs/>
</ds:datastoreItem>
</file>

<file path=customXml/itemProps27.xml><?xml version="1.0" encoding="utf-8"?>
<ds:datastoreItem xmlns:ds="http://schemas.openxmlformats.org/officeDocument/2006/customXml" ds:itemID="{84E96993-FD6D-4FCD-815A-7317265DA3C4}">
  <ds:schemaRefs/>
</ds:datastoreItem>
</file>

<file path=customXml/itemProps28.xml><?xml version="1.0" encoding="utf-8"?>
<ds:datastoreItem xmlns:ds="http://schemas.openxmlformats.org/officeDocument/2006/customXml" ds:itemID="{0BA72D1F-AC82-4C37-8580-2C1CF896527A}">
  <ds:schemaRefs/>
</ds:datastoreItem>
</file>

<file path=customXml/itemProps29.xml><?xml version="1.0" encoding="utf-8"?>
<ds:datastoreItem xmlns:ds="http://schemas.openxmlformats.org/officeDocument/2006/customXml" ds:itemID="{DEEEF2B4-2CA9-4B4B-970B-B7A405F79BDB}">
  <ds:schemaRefs/>
</ds:datastoreItem>
</file>

<file path=customXml/itemProps30.xml><?xml version="1.0" encoding="utf-8"?>
<ds:datastoreItem xmlns:ds="http://schemas.openxmlformats.org/officeDocument/2006/customXml" ds:itemID="{BF336667-40FE-4CD5-8EA9-E452E2E8AEC1}">
  <ds:schemaRefs/>
</ds:datastoreItem>
</file>

<file path=customXml/itemProps31.xml><?xml version="1.0" encoding="utf-8"?>
<ds:datastoreItem xmlns:ds="http://schemas.openxmlformats.org/officeDocument/2006/customXml" ds:itemID="{A2B76833-00A8-4EB3-8871-6C2AC06B1D7E}">
  <ds:schemaRefs/>
</ds:datastoreItem>
</file>

<file path=customXml/itemProps32.xml><?xml version="1.0" encoding="utf-8"?>
<ds:datastoreItem xmlns:ds="http://schemas.openxmlformats.org/officeDocument/2006/customXml" ds:itemID="{505801EF-D617-465B-B2FB-BC9D40175286}">
  <ds:schemaRefs>
    <ds:schemaRef ds:uri="http://schemas.microsoft.com/DataMashup"/>
  </ds:schemaRefs>
</ds:datastoreItem>
</file>

<file path=customXml/itemProps33.xml><?xml version="1.0" encoding="utf-8"?>
<ds:datastoreItem xmlns:ds="http://schemas.openxmlformats.org/officeDocument/2006/customXml" ds:itemID="{A4BE511A-A802-416C-AC98-FDD38900270A}">
  <ds:schemaRefs/>
</ds:datastoreItem>
</file>

<file path=customXml/itemProps34.xml><?xml version="1.0" encoding="utf-8"?>
<ds:datastoreItem xmlns:ds="http://schemas.openxmlformats.org/officeDocument/2006/customXml" ds:itemID="{F5B26D75-A6FB-493E-8AA8-057243A1E38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 &amp; Charts</vt:lpstr>
      <vt:lpstr>Dashboard</vt:lpstr>
      <vt:lpstr>Sheet1</vt:lpstr>
    </vt:vector>
  </TitlesOfParts>
  <Company>MKCL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Perfect Computers</dc:creator>
  <cp:lastModifiedBy>Perfect Computers</cp:lastModifiedBy>
  <cp:lastPrinted>2025-11-24T06:32:43Z</cp:lastPrinted>
  <dcterms:created xsi:type="dcterms:W3CDTF">2025-11-02T08:50:38Z</dcterms:created>
  <dcterms:modified xsi:type="dcterms:W3CDTF">2025-11-24T06:44:29Z</dcterms:modified>
</cp:coreProperties>
</file>