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k\Documents\"/>
    </mc:Choice>
  </mc:AlternateContent>
  <bookViews>
    <workbookView xWindow="0" yWindow="0" windowWidth="23040" windowHeight="868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H2" i="1" s="1"/>
  <c r="J2" i="1" s="1"/>
  <c r="E3" i="1"/>
  <c r="E4" i="1"/>
  <c r="E5" i="1"/>
  <c r="E6" i="1"/>
  <c r="E7" i="1"/>
  <c r="E8" i="1"/>
  <c r="E9" i="1"/>
  <c r="E10" i="1"/>
  <c r="E2" i="1"/>
  <c r="J2" i="2"/>
  <c r="H3" i="2"/>
  <c r="H2" i="2"/>
  <c r="G3" i="2"/>
  <c r="G2" i="2"/>
  <c r="H3" i="1" l="1"/>
  <c r="J3" i="1" s="1"/>
  <c r="J4" i="1" s="1"/>
  <c r="H4" i="2"/>
</calcChain>
</file>

<file path=xl/sharedStrings.xml><?xml version="1.0" encoding="utf-8"?>
<sst xmlns="http://schemas.openxmlformats.org/spreadsheetml/2006/main" count="38" uniqueCount="26">
  <si>
    <t>REGION</t>
  </si>
  <si>
    <t>DISTRICT</t>
  </si>
  <si>
    <t>COUNTY</t>
  </si>
  <si>
    <t>SALES</t>
  </si>
  <si>
    <t>R1</t>
  </si>
  <si>
    <t>R2</t>
  </si>
  <si>
    <t>D1</t>
  </si>
  <si>
    <t>D2</t>
  </si>
  <si>
    <t>D3</t>
  </si>
  <si>
    <t>D4</t>
  </si>
  <si>
    <t>C1</t>
  </si>
  <si>
    <t>C2</t>
  </si>
  <si>
    <t>C3</t>
  </si>
  <si>
    <t>C4</t>
  </si>
  <si>
    <t>C5</t>
  </si>
  <si>
    <t>C6</t>
  </si>
  <si>
    <t>C7</t>
  </si>
  <si>
    <t>C8</t>
  </si>
  <si>
    <t>C10</t>
  </si>
  <si>
    <t>cat</t>
  </si>
  <si>
    <t>mktval</t>
  </si>
  <si>
    <t>yield</t>
  </si>
  <si>
    <t>LEVEL 1</t>
  </si>
  <si>
    <t>LEVEL 2</t>
  </si>
  <si>
    <t>PROFIT</t>
  </si>
  <si>
    <t>GROSSM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</si>
</sst>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10" totalsRowShown="0">
  <autoFilter ref="A1:A10"/>
  <tableColumns count="1">
    <tableColumn id="1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A7" workbookViewId="0">
      <selection activeCell="A11" sqref="A11:XFD11"/>
    </sheetView>
  </sheetViews>
  <sheetFormatPr defaultRowHeight="14.4" x14ac:dyDescent="0.3"/>
  <cols>
    <col min="1" max="1" width="9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</row>
    <row r="2" spans="1:10" x14ac:dyDescent="0.3">
      <c r="A2" t="s">
        <v>4</v>
      </c>
      <c r="B2" t="s">
        <v>6</v>
      </c>
      <c r="C2" t="s">
        <v>10</v>
      </c>
      <c r="D2">
        <v>100</v>
      </c>
      <c r="E2">
        <f>D2*1.2</f>
        <v>120</v>
      </c>
      <c r="F2">
        <f>D2*0.6</f>
        <v>60</v>
      </c>
      <c r="H2">
        <f>SUMPRODUCT(D2:D7,F2:F7)/SUM(D2:D7)</f>
        <v>260</v>
      </c>
      <c r="I2">
        <v>2100</v>
      </c>
      <c r="J2">
        <f>H2*I2</f>
        <v>546000</v>
      </c>
    </row>
    <row r="3" spans="1:10" x14ac:dyDescent="0.3">
      <c r="A3" t="s">
        <v>4</v>
      </c>
      <c r="B3" t="s">
        <v>6</v>
      </c>
      <c r="C3" t="s">
        <v>11</v>
      </c>
      <c r="D3">
        <v>200</v>
      </c>
      <c r="E3">
        <f t="shared" ref="E3:E10" si="0">D3*1.2</f>
        <v>240</v>
      </c>
      <c r="F3">
        <f t="shared" ref="F3:F10" si="1">D3*0.6</f>
        <v>120</v>
      </c>
      <c r="H3">
        <f>SUMPRODUCT(D8:D10,F8:F10)/SUM(D8:D10)</f>
        <v>511.2</v>
      </c>
      <c r="I3">
        <v>4500</v>
      </c>
      <c r="J3">
        <f>H3*I3</f>
        <v>2300400</v>
      </c>
    </row>
    <row r="4" spans="1:10" x14ac:dyDescent="0.3">
      <c r="A4" t="s">
        <v>4</v>
      </c>
      <c r="B4" t="s">
        <v>7</v>
      </c>
      <c r="C4" t="s">
        <v>12</v>
      </c>
      <c r="D4">
        <v>300</v>
      </c>
      <c r="E4">
        <f t="shared" si="0"/>
        <v>360</v>
      </c>
      <c r="F4">
        <f t="shared" si="1"/>
        <v>180</v>
      </c>
      <c r="J4">
        <f>SUM(J2:J3)/6600</f>
        <v>431.27272727272725</v>
      </c>
    </row>
    <row r="5" spans="1:10" x14ac:dyDescent="0.3">
      <c r="A5" t="s">
        <v>4</v>
      </c>
      <c r="B5" t="s">
        <v>7</v>
      </c>
      <c r="C5" t="s">
        <v>13</v>
      </c>
      <c r="D5">
        <v>400</v>
      </c>
      <c r="E5">
        <f t="shared" si="0"/>
        <v>480</v>
      </c>
      <c r="F5">
        <f t="shared" si="1"/>
        <v>240</v>
      </c>
    </row>
    <row r="6" spans="1:10" x14ac:dyDescent="0.3">
      <c r="A6" t="s">
        <v>4</v>
      </c>
      <c r="B6" t="s">
        <v>7</v>
      </c>
      <c r="C6" t="s">
        <v>14</v>
      </c>
      <c r="D6">
        <v>500</v>
      </c>
      <c r="E6">
        <f t="shared" si="0"/>
        <v>600</v>
      </c>
      <c r="F6">
        <f t="shared" si="1"/>
        <v>300</v>
      </c>
    </row>
    <row r="7" spans="1:10" x14ac:dyDescent="0.3">
      <c r="A7" t="s">
        <v>4</v>
      </c>
      <c r="B7" t="s">
        <v>8</v>
      </c>
      <c r="C7" t="s">
        <v>15</v>
      </c>
      <c r="D7">
        <v>600</v>
      </c>
      <c r="E7">
        <f t="shared" si="0"/>
        <v>720</v>
      </c>
      <c r="F7">
        <f t="shared" si="1"/>
        <v>360</v>
      </c>
    </row>
    <row r="8" spans="1:10" x14ac:dyDescent="0.3">
      <c r="A8" t="s">
        <v>5</v>
      </c>
      <c r="B8" t="s">
        <v>8</v>
      </c>
      <c r="C8" t="s">
        <v>16</v>
      </c>
      <c r="D8">
        <v>700</v>
      </c>
      <c r="E8">
        <f t="shared" si="0"/>
        <v>840</v>
      </c>
      <c r="F8">
        <f t="shared" si="1"/>
        <v>420</v>
      </c>
    </row>
    <row r="9" spans="1:10" x14ac:dyDescent="0.3">
      <c r="A9" t="s">
        <v>5</v>
      </c>
      <c r="B9" t="s">
        <v>9</v>
      </c>
      <c r="C9" t="s">
        <v>17</v>
      </c>
      <c r="D9">
        <v>800</v>
      </c>
      <c r="E9">
        <f t="shared" si="0"/>
        <v>960</v>
      </c>
      <c r="F9">
        <f t="shared" si="1"/>
        <v>480</v>
      </c>
    </row>
    <row r="10" spans="1:10" x14ac:dyDescent="0.3">
      <c r="A10" t="s">
        <v>5</v>
      </c>
      <c r="B10" t="s">
        <v>9</v>
      </c>
      <c r="C10" t="s">
        <v>18</v>
      </c>
      <c r="D10">
        <v>1000</v>
      </c>
      <c r="E10">
        <f t="shared" si="0"/>
        <v>1200</v>
      </c>
      <c r="F10">
        <f t="shared" si="1"/>
        <v>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workbookViewId="0">
      <selection activeCell="C1" sqref="C1:C7"/>
    </sheetView>
  </sheetViews>
  <sheetFormatPr defaultRowHeight="14.4" x14ac:dyDescent="0.3"/>
  <sheetData>
    <row r="1" spans="2:10" x14ac:dyDescent="0.3">
      <c r="B1" t="s">
        <v>19</v>
      </c>
      <c r="C1" t="s">
        <v>20</v>
      </c>
      <c r="D1" t="s">
        <v>21</v>
      </c>
      <c r="G1" t="s">
        <v>22</v>
      </c>
      <c r="H1" t="s">
        <v>23</v>
      </c>
    </row>
    <row r="2" spans="2:10" x14ac:dyDescent="0.3">
      <c r="B2">
        <v>45</v>
      </c>
      <c r="C2">
        <v>0</v>
      </c>
      <c r="D2">
        <v>0</v>
      </c>
      <c r="F2">
        <v>45</v>
      </c>
      <c r="G2">
        <f>SUMPRODUCT(C2:C4,D2:D4)/SUM(C2:C4)</f>
        <v>0.26</v>
      </c>
      <c r="H2" s="1">
        <f>(G2*500)/2000</f>
        <v>6.5000000000000002E-2</v>
      </c>
      <c r="I2">
        <v>500</v>
      </c>
      <c r="J2">
        <f>SUMPRODUCT(G2:G3,I2:I3)/SUM(I2:I3)</f>
        <v>0.45</v>
      </c>
    </row>
    <row r="3" spans="2:10" x14ac:dyDescent="0.3">
      <c r="B3">
        <v>45</v>
      </c>
      <c r="C3">
        <v>200</v>
      </c>
      <c r="D3">
        <v>0.2</v>
      </c>
      <c r="F3">
        <v>49</v>
      </c>
      <c r="G3">
        <f>SUMPRODUCT(C5:C7,D5:D7)/SUM(C5:C7)</f>
        <v>0.51333333333333331</v>
      </c>
      <c r="H3" s="1">
        <f>(G3*1500/2000)</f>
        <v>0.38500000000000001</v>
      </c>
      <c r="I3">
        <v>1500</v>
      </c>
    </row>
    <row r="4" spans="2:10" x14ac:dyDescent="0.3">
      <c r="B4">
        <v>45</v>
      </c>
      <c r="C4">
        <v>300</v>
      </c>
      <c r="D4">
        <v>0.3</v>
      </c>
      <c r="H4" s="2">
        <f>SUM(H2:H3)</f>
        <v>0.45</v>
      </c>
    </row>
    <row r="5" spans="2:10" x14ac:dyDescent="0.3">
      <c r="B5">
        <v>49</v>
      </c>
      <c r="C5">
        <v>400</v>
      </c>
      <c r="D5">
        <v>0.4</v>
      </c>
    </row>
    <row r="6" spans="2:10" x14ac:dyDescent="0.3">
      <c r="B6">
        <v>49</v>
      </c>
      <c r="C6">
        <v>500</v>
      </c>
      <c r="D6">
        <v>0.5</v>
      </c>
    </row>
    <row r="7" spans="2:10" x14ac:dyDescent="0.3">
      <c r="B7">
        <v>49</v>
      </c>
      <c r="C7">
        <v>600</v>
      </c>
      <c r="D7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 Lakshmi</dc:creator>
  <cp:lastModifiedBy>Sankar Lakshmi</cp:lastModifiedBy>
  <dcterms:created xsi:type="dcterms:W3CDTF">2023-08-04T09:53:45Z</dcterms:created>
  <dcterms:modified xsi:type="dcterms:W3CDTF">2023-08-13T19:51:25Z</dcterms:modified>
</cp:coreProperties>
</file>