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pplied Statistics\"/>
    </mc:Choice>
  </mc:AlternateContent>
  <bookViews>
    <workbookView xWindow="0" yWindow="0" windowWidth="20490" windowHeight="7245"/>
  </bookViews>
  <sheets>
    <sheet name="Dataset" sheetId="1" r:id="rId1"/>
    <sheet name="Using Arithmetic Fromula" sheetId="2" r:id="rId2"/>
    <sheet name="Applying KURT Function" sheetId="3" r:id="rId3"/>
  </sheets>
  <calcPr calcId="152511"/>
</workbook>
</file>

<file path=xl/calcChain.xml><?xml version="1.0" encoding="utf-8"?>
<calcChain xmlns="http://schemas.openxmlformats.org/spreadsheetml/2006/main">
  <c r="D16" i="3" l="1"/>
  <c r="C17" i="2"/>
  <c r="C18" i="2" l="1"/>
  <c r="C12" i="2" l="1"/>
  <c r="C5" i="2"/>
  <c r="C15" i="2"/>
  <c r="C7" i="2"/>
  <c r="C9" i="2"/>
  <c r="C14" i="2"/>
  <c r="C6" i="2"/>
  <c r="C11" i="2"/>
  <c r="C8" i="2"/>
  <c r="C13" i="2"/>
  <c r="C10" i="2"/>
  <c r="E12" i="2" l="1"/>
  <c r="D12" i="2"/>
  <c r="E6" i="2"/>
  <c r="D6" i="2"/>
  <c r="E14" i="2"/>
  <c r="D14" i="2"/>
  <c r="E10" i="2"/>
  <c r="D10" i="2"/>
  <c r="E15" i="2"/>
  <c r="D15" i="2"/>
  <c r="E8" i="2"/>
  <c r="D8" i="2"/>
  <c r="D11" i="2"/>
  <c r="E11" i="2"/>
  <c r="D9" i="2"/>
  <c r="E9" i="2"/>
  <c r="E7" i="2"/>
  <c r="D7" i="2"/>
  <c r="D13" i="2"/>
  <c r="E13" i="2"/>
  <c r="E5" i="2"/>
  <c r="D5" i="2"/>
  <c r="E18" i="2" l="1"/>
  <c r="E17" i="2"/>
  <c r="E19" i="2" l="1"/>
</calcChain>
</file>

<file path=xl/sharedStrings.xml><?xml version="1.0" encoding="utf-8"?>
<sst xmlns="http://schemas.openxmlformats.org/spreadsheetml/2006/main" count="63" uniqueCount="31">
  <si>
    <t>States-wise Sales Report of Fruits: March</t>
  </si>
  <si>
    <t>Product ID</t>
  </si>
  <si>
    <t>States</t>
  </si>
  <si>
    <t>Quantity</t>
  </si>
  <si>
    <t>1001-P1</t>
  </si>
  <si>
    <t>Ohio</t>
  </si>
  <si>
    <t>1001-P2</t>
  </si>
  <si>
    <t>Florida</t>
  </si>
  <si>
    <t>1001-P3</t>
  </si>
  <si>
    <t>Texas</t>
  </si>
  <si>
    <t>1001-P4</t>
  </si>
  <si>
    <t>1001-P5</t>
  </si>
  <si>
    <t>1001-P6</t>
  </si>
  <si>
    <t>1001-P7</t>
  </si>
  <si>
    <t>Arizona</t>
  </si>
  <si>
    <t>1001-P8</t>
  </si>
  <si>
    <t>1001-P9</t>
  </si>
  <si>
    <t>1001-P10</t>
  </si>
  <si>
    <t>Hawaii</t>
  </si>
  <si>
    <t>1001-P11</t>
  </si>
  <si>
    <t>Alaska</t>
  </si>
  <si>
    <t>Using Arithmetic Fromula</t>
  </si>
  <si>
    <t xml:space="preserve">Deviation </t>
  </si>
  <si>
    <r>
      <rPr>
        <b/>
        <sz val="12"/>
        <color theme="1"/>
        <rFont val="Calibri"/>
        <family val="2"/>
      </rPr>
      <t>Deviation</t>
    </r>
    <r>
      <rPr>
        <b/>
        <vertAlign val="superscript"/>
        <sz val="12"/>
        <color theme="1"/>
        <rFont val="Calibri"/>
        <family val="2"/>
      </rPr>
      <t>2</t>
    </r>
  </si>
  <si>
    <r>
      <rPr>
        <b/>
        <sz val="12"/>
        <color theme="1"/>
        <rFont val="Calibri"/>
        <family val="2"/>
      </rPr>
      <t>Deviation</t>
    </r>
    <r>
      <rPr>
        <b/>
        <vertAlign val="superscript"/>
        <sz val="12"/>
        <color theme="1"/>
        <rFont val="Calibri"/>
        <family val="2"/>
      </rPr>
      <t>4</t>
    </r>
  </si>
  <si>
    <t>Sample Size</t>
  </si>
  <si>
    <r>
      <rPr>
        <b/>
        <sz val="12"/>
        <color theme="1"/>
        <rFont val="Calibri"/>
        <family val="2"/>
      </rPr>
      <t>2</t>
    </r>
    <r>
      <rPr>
        <b/>
        <vertAlign val="superscript"/>
        <sz val="12"/>
        <color theme="1"/>
        <rFont val="Calibri"/>
        <family val="2"/>
      </rPr>
      <t>nd</t>
    </r>
    <r>
      <rPr>
        <b/>
        <sz val="12"/>
        <color theme="1"/>
        <rFont val="Calibri"/>
        <family val="2"/>
      </rPr>
      <t xml:space="preserve"> Moment</t>
    </r>
  </si>
  <si>
    <t>Mean</t>
  </si>
  <si>
    <r>
      <rPr>
        <b/>
        <sz val="12"/>
        <color theme="1"/>
        <rFont val="Calibri"/>
        <family val="2"/>
      </rPr>
      <t>4</t>
    </r>
    <r>
      <rPr>
        <b/>
        <vertAlign val="superscript"/>
        <sz val="12"/>
        <color theme="1"/>
        <rFont val="Calibri"/>
        <family val="2"/>
      </rPr>
      <t>th</t>
    </r>
    <r>
      <rPr>
        <b/>
        <sz val="12"/>
        <color theme="1"/>
        <rFont val="Calibri"/>
        <family val="2"/>
      </rPr>
      <t xml:space="preserve"> Moment</t>
    </r>
  </si>
  <si>
    <t>Kurtosis</t>
  </si>
  <si>
    <t>Applying KURT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</si>
</sst>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scheme val="minor"/>
    </font>
    <font>
      <sz val="12"/>
      <color theme="1"/>
      <name val="Calibri"/>
      <family val="2"/>
    </font>
    <font>
      <b/>
      <sz val="13"/>
      <color rgb="FF44546A"/>
      <name val="Calibri"/>
      <family val="2"/>
    </font>
    <font>
      <sz val="11"/>
      <name val="Calibri"/>
      <family val="2"/>
    </font>
    <font>
      <b/>
      <sz val="12"/>
      <color theme="1"/>
      <name val="Calibri"/>
      <family val="2"/>
    </font>
    <font>
      <b/>
      <vertAlign val="superscript"/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B4C6E7"/>
        <bgColor rgb="FFB4C6E7"/>
      </patternFill>
    </fill>
  </fills>
  <borders count="3">
    <border>
      <left/>
      <right/>
      <top/>
      <bottom/>
      <diagonal/>
    </border>
    <border>
      <left/>
      <right/>
      <top/>
      <bottom style="thick">
        <color rgb="FFA1B8E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0" xfId="0" applyFont="1"/>
    <xf numFmtId="0" fontId="4" fillId="2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2" fontId="1" fillId="0" borderId="2" xfId="0" applyNumberFormat="1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2" borderId="2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showGridLines="0" tabSelected="1" workbookViewId="0"/>
  </sheetViews>
  <sheetFormatPr defaultColWidth="14.42578125" defaultRowHeight="15" customHeight="1" x14ac:dyDescent="0.25"/>
  <cols>
    <col min="1" max="1" width="4.7109375" customWidth="1"/>
    <col min="2" max="2" width="15.42578125" customWidth="1"/>
    <col min="3" max="3" width="16.7109375" customWidth="1"/>
    <col min="4" max="4" width="16" customWidth="1"/>
    <col min="5" max="5" width="15.7109375" customWidth="1"/>
    <col min="6" max="6" width="8.85546875" customWidth="1"/>
    <col min="7" max="26" width="8.7109375" customWidth="1"/>
  </cols>
  <sheetData>
    <row r="1" spans="1:26" ht="19.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9.5" customHeight="1" x14ac:dyDescent="0.3">
      <c r="A2" s="1"/>
      <c r="B2" s="8" t="s">
        <v>0</v>
      </c>
      <c r="C2" s="9"/>
      <c r="D2" s="9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9.5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9.5" customHeight="1" x14ac:dyDescent="0.25">
      <c r="A4" s="1"/>
      <c r="B4" s="2" t="s">
        <v>1</v>
      </c>
      <c r="C4" s="2" t="s">
        <v>2</v>
      </c>
      <c r="D4" s="2" t="s">
        <v>3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9.5" customHeight="1" x14ac:dyDescent="0.25">
      <c r="A5" s="1"/>
      <c r="B5" s="3" t="s">
        <v>4</v>
      </c>
      <c r="C5" s="3" t="s">
        <v>5</v>
      </c>
      <c r="D5" s="3">
        <v>12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9.5" customHeight="1" x14ac:dyDescent="0.25">
      <c r="A6" s="1"/>
      <c r="B6" s="3" t="s">
        <v>6</v>
      </c>
      <c r="C6" s="3" t="s">
        <v>7</v>
      </c>
      <c r="D6" s="3">
        <v>29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9.5" customHeight="1" x14ac:dyDescent="0.25">
      <c r="A7" s="1"/>
      <c r="B7" s="3" t="s">
        <v>8</v>
      </c>
      <c r="C7" s="3" t="s">
        <v>9</v>
      </c>
      <c r="D7" s="3">
        <v>19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9.5" customHeight="1" x14ac:dyDescent="0.25">
      <c r="A8" s="1"/>
      <c r="B8" s="3" t="s">
        <v>10</v>
      </c>
      <c r="C8" s="3" t="s">
        <v>5</v>
      </c>
      <c r="D8" s="3">
        <v>38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9.5" customHeight="1" x14ac:dyDescent="0.25">
      <c r="A9" s="1"/>
      <c r="B9" s="3" t="s">
        <v>11</v>
      </c>
      <c r="C9" s="3" t="s">
        <v>7</v>
      </c>
      <c r="D9" s="3">
        <v>15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9.5" customHeight="1" x14ac:dyDescent="0.25">
      <c r="A10" s="1"/>
      <c r="B10" s="3" t="s">
        <v>12</v>
      </c>
      <c r="C10" s="3" t="s">
        <v>9</v>
      </c>
      <c r="D10" s="3">
        <v>14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9.5" customHeight="1" x14ac:dyDescent="0.25">
      <c r="A11" s="1"/>
      <c r="B11" s="3" t="s">
        <v>13</v>
      </c>
      <c r="C11" s="3" t="s">
        <v>14</v>
      </c>
      <c r="D11" s="3">
        <v>12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9.5" customHeight="1" x14ac:dyDescent="0.25">
      <c r="A12" s="1"/>
      <c r="B12" s="3" t="s">
        <v>15</v>
      </c>
      <c r="C12" s="3" t="s">
        <v>9</v>
      </c>
      <c r="D12" s="3">
        <v>21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9.5" customHeight="1" x14ac:dyDescent="0.25">
      <c r="A13" s="1"/>
      <c r="B13" s="3" t="s">
        <v>16</v>
      </c>
      <c r="C13" s="3" t="s">
        <v>14</v>
      </c>
      <c r="D13" s="3">
        <v>28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9.5" customHeight="1" x14ac:dyDescent="0.25">
      <c r="A14" s="1"/>
      <c r="B14" s="3" t="s">
        <v>17</v>
      </c>
      <c r="C14" s="4" t="s">
        <v>18</v>
      </c>
      <c r="D14" s="3">
        <v>51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9.5" customHeight="1" x14ac:dyDescent="0.25">
      <c r="A15" s="1"/>
      <c r="B15" s="3" t="s">
        <v>19</v>
      </c>
      <c r="C15" s="4" t="s">
        <v>20</v>
      </c>
      <c r="D15" s="3">
        <v>34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49.5" customHeight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9.5" customHeigh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9.5" customHeight="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9.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9.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9.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9.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9.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9.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9.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9.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9.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9.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9.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9.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9.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9.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9.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9.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9.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9.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9.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9.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9.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9.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9.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9.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9.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9.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9.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9.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9.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9.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9.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9.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9.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9.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9.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9.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9.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9.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9.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9.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9.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9.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9.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9.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9.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9.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9.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9.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9.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9.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9.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9.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9.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9.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9.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9.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9.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9.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9.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9.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9.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9.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9.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9.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9.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9.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9.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9.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9.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9.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9.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9.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9.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9.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9.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9.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9.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9.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9.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9.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9.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9.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9.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9.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9.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9.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9.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9.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9.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9.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9.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9.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9.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9.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9.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9.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9.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9.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9.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9.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9.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9.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9.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9.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9.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9.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9.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9.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9.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9.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9.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9.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9.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9.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9.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9.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9.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9.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9.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9.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9.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9.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9.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9.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9.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9.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9.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9.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9.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9.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9.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9.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9.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9.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9.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9.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9.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9.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9.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9.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9.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9.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9.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9.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9.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9.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9.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9.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9.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9.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9.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9.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9.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9.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9.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9.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9.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9.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9.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9.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9.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9.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9.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9.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9.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9.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9.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9.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9.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9.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9.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9.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9.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9.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9.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9.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9.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9.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9.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9.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9.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9.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9.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9.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9.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9.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9.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9.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9.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9.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9.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9.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9.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9.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9.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9.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9.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9.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9.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9.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9.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9.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9.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9.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9.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9.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9.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9.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9.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9.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9.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9.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9.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9.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9.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9.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9.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9.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9.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9.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9.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9.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9.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9.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9.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9.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9.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9.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9.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9.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9.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9.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9.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9.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9.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9.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9.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9.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9.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9.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9.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9.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9.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9.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9.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9.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9.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9.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9.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9.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9.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9.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9.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9.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9.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9.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9.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9.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9.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9.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9.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9.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9.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9.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9.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9.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9.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9.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9.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9.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9.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9.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9.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9.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9.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9.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9.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9.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9.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9.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9.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9.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9.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9.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9.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9.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9.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9.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9.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9.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9.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9.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9.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9.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9.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9.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9.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9.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9.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9.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9.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9.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9.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9.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9.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9.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9.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9.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9.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9.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9.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9.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9.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9.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9.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9.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9.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9.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9.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9.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9.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9.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9.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9.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9.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9.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9.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9.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9.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9.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9.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9.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9.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9.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9.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9.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9.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9.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9.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9.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9.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9.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9.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9.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9.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9.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9.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9.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9.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9.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9.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9.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9.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9.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9.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9.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9.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9.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9.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9.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9.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9.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9.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9.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9.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9.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9.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9.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9.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9.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9.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9.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9.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9.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9.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9.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9.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9.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9.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9.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9.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9.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9.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9.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9.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9.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9.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9.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9.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9.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9.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9.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9.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9.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9.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9.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9.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9.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9.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9.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9.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9.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9.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9.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9.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9.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9.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9.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9.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9.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9.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9.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9.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9.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9.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9.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9.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9.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9.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9.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9.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9.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9.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9.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9.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9.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9.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9.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9.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9.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9.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9.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9.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9.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9.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9.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9.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9.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9.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9.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9.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9.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9.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9.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9.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9.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9.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9.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9.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9.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9.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9.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9.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9.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9.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9.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9.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9.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9.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9.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9.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9.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9.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9.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9.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9.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9.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9.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9.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9.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9.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9.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9.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9.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9.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9.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9.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9.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9.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9.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9.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9.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9.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9.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9.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9.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9.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9.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9.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9.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9.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9.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9.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9.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9.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9.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9.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9.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9.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9.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9.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9.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9.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9.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9.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9.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9.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9.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9.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9.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9.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9.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9.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9.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9.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9.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9.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9.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9.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9.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9.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9.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9.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9.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9.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9.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9.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9.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9.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9.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9.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9.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9.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9.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9.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9.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9.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9.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9.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9.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9.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9.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9.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9.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9.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9.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9.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9.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9.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9.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9.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9.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9.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9.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9.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9.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9.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9.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9.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9.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9.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9.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9.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9.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9.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9.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9.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9.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9.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9.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9.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9.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9.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9.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9.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9.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9.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9.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9.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9.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9.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9.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9.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9.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9.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9.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9.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9.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9.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9.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9.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9.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9.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9.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9.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9.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9.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9.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9.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9.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9.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9.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9.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9.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9.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9.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9.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9.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9.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9.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9.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9.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9.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9.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9.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9.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9.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9.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9.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9.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9.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9.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9.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9.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9.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9.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9.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9.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9.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9.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9.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9.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9.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9.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9.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9.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9.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9.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9.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9.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9.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9.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9.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9.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9.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9.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9.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9.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9.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9.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9.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9.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9.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9.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9.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9.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9.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9.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9.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9.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9.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9.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9.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9.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9.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9.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9.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9.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9.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9.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9.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9.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9.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9.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9.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9.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9.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9.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9.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9.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9.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9.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9.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9.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9.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9.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9.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9.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9.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9.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9.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9.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9.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9.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9.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9.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9.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9.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9.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9.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9.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9.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9.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9.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9.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9.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9.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9.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9.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9.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9.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9.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9.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9.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9.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9.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9.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9.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9.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9.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9.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9.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9.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9.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9.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9.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9.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9.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9.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9.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9.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9.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9.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9.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9.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9.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9.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9.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9.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9.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9.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9.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9.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9.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9.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9.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9.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9.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9.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9.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9.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9.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9.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9.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9.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9.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9.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9.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9.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9.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9.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9.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9.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9.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9.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9.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9.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9.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9.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9.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9.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9.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9.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9.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9.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9.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9.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9.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9.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9.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9.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9.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9.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9.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9.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9.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9.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9.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9.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9.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9.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9.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9.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9.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9.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9.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9.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9.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9.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9.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9.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9.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9.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9.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9.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9.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9.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9.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9.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9.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9.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9.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9.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9.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9.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9.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9.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9.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9.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9.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9.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9.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9.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9.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9.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9.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9.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9.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9.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9.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9.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9.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9.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9.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9.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9.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9.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9.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9.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9.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9.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9.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9.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9.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9.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9.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9.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9.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9.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9.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9.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9.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9.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9.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9.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9.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9.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9.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9.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9.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9.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9.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9.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9.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9.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9.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9.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9.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9.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9.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9.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9.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9.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9.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9.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9.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9.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9.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9.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9.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9.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9.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9.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9.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9.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9.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9.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9.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9.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9.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9.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9.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9.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9.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9.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9.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9.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9.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9.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9.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9.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9.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9.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9.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9.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9.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9.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9.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9.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9.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9.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9.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9.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9.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9.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9.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9.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9.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9.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9.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9.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9.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9.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9.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9.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9.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9.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9.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9.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9.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9.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9.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9.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9.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9.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9.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9.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9.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9.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9.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9.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9.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9.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9.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9.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9.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9.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9.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9.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9.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9.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9.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9.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9.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9.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9.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9.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9.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9.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9.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9.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9.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9.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9.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9.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9.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9.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9.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9.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9.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9.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9.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9.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9.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9.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9.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9.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9.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9.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9.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2:D2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showGridLines="0" workbookViewId="0">
      <selection activeCell="K4" sqref="K4"/>
    </sheetView>
  </sheetViews>
  <sheetFormatPr defaultColWidth="14.42578125" defaultRowHeight="15" customHeight="1" x14ac:dyDescent="0.25"/>
  <cols>
    <col min="1" max="1" width="4.7109375" customWidth="1"/>
    <col min="2" max="2" width="14.28515625" customWidth="1"/>
    <col min="3" max="3" width="13.85546875" customWidth="1"/>
    <col min="4" max="4" width="13.7109375" customWidth="1"/>
    <col min="5" max="5" width="14.85546875" customWidth="1"/>
    <col min="6" max="6" width="10.7109375" customWidth="1"/>
    <col min="7" max="7" width="12.7109375" customWidth="1"/>
    <col min="8" max="8" width="12.85546875" customWidth="1"/>
    <col min="9" max="9" width="10.85546875" customWidth="1"/>
    <col min="10" max="10" width="14" customWidth="1"/>
    <col min="11" max="11" width="15.7109375" customWidth="1"/>
    <col min="12" max="26" width="8.7109375" customWidth="1"/>
  </cols>
  <sheetData>
    <row r="1" spans="1:26" ht="19.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9.5" customHeight="1" x14ac:dyDescent="0.3">
      <c r="A2" s="1"/>
      <c r="B2" s="8" t="s">
        <v>21</v>
      </c>
      <c r="C2" s="9"/>
      <c r="D2" s="9"/>
      <c r="E2" s="9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9.5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9.5" customHeight="1" x14ac:dyDescent="0.25">
      <c r="A4" s="1"/>
      <c r="B4" s="2" t="s">
        <v>3</v>
      </c>
      <c r="C4" s="2" t="s">
        <v>22</v>
      </c>
      <c r="D4" s="2" t="s">
        <v>23</v>
      </c>
      <c r="E4" s="2" t="s">
        <v>24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9.5" customHeight="1" x14ac:dyDescent="0.25">
      <c r="A5" s="1"/>
      <c r="B5" s="3">
        <v>12</v>
      </c>
      <c r="C5" s="5">
        <f t="shared" ref="C5:C15" si="0">B5-$C$18</f>
        <v>-12.818181818181817</v>
      </c>
      <c r="D5" s="5">
        <f t="shared" ref="D5:D15" si="1">C5^2</f>
        <v>164.3057851239669</v>
      </c>
      <c r="E5" s="5">
        <f t="shared" ref="E5:E15" si="2">C5^4</f>
        <v>26996.391025203182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9.5" customHeight="1" x14ac:dyDescent="0.25">
      <c r="A6" s="1"/>
      <c r="B6" s="3">
        <v>29</v>
      </c>
      <c r="C6" s="5">
        <f t="shared" si="0"/>
        <v>4.1818181818181834</v>
      </c>
      <c r="D6" s="5">
        <f t="shared" si="1"/>
        <v>17.487603305785136</v>
      </c>
      <c r="E6" s="5">
        <f t="shared" si="2"/>
        <v>305.81626938050721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9.5" customHeight="1" x14ac:dyDescent="0.25">
      <c r="A7" s="1"/>
      <c r="B7" s="3">
        <v>19</v>
      </c>
      <c r="C7" s="5">
        <f t="shared" si="0"/>
        <v>-5.8181818181818166</v>
      </c>
      <c r="D7" s="5">
        <f t="shared" si="1"/>
        <v>33.851239669421467</v>
      </c>
      <c r="E7" s="5">
        <f t="shared" si="2"/>
        <v>1145.9064271566135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9.5" customHeight="1" x14ac:dyDescent="0.25">
      <c r="A8" s="1"/>
      <c r="B8" s="3">
        <v>38</v>
      </c>
      <c r="C8" s="5">
        <f t="shared" si="0"/>
        <v>13.181818181818183</v>
      </c>
      <c r="D8" s="5">
        <f t="shared" si="1"/>
        <v>173.76033057851245</v>
      </c>
      <c r="E8" s="5">
        <f t="shared" si="2"/>
        <v>30192.652482753929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9.5" customHeight="1" x14ac:dyDescent="0.25">
      <c r="A9" s="1"/>
      <c r="B9" s="3">
        <v>15</v>
      </c>
      <c r="C9" s="5">
        <f t="shared" si="0"/>
        <v>-9.8181818181818166</v>
      </c>
      <c r="D9" s="5">
        <f t="shared" si="1"/>
        <v>96.396694214876007</v>
      </c>
      <c r="E9" s="5">
        <f t="shared" si="2"/>
        <v>9292.3226555563087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9.5" customHeight="1" x14ac:dyDescent="0.25">
      <c r="A10" s="1"/>
      <c r="B10" s="3">
        <v>14</v>
      </c>
      <c r="C10" s="5">
        <f t="shared" si="0"/>
        <v>-10.818181818181817</v>
      </c>
      <c r="D10" s="5">
        <f t="shared" si="1"/>
        <v>117.03305785123963</v>
      </c>
      <c r="E10" s="5">
        <f t="shared" si="2"/>
        <v>13696.736630011603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9.5" customHeight="1" x14ac:dyDescent="0.25">
      <c r="A11" s="1"/>
      <c r="B11" s="3">
        <v>12</v>
      </c>
      <c r="C11" s="5">
        <f t="shared" si="0"/>
        <v>-12.818181818181817</v>
      </c>
      <c r="D11" s="5">
        <f t="shared" si="1"/>
        <v>164.3057851239669</v>
      </c>
      <c r="E11" s="5">
        <f t="shared" si="2"/>
        <v>26996.391025203182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9.5" customHeight="1" x14ac:dyDescent="0.25">
      <c r="A12" s="1"/>
      <c r="B12" s="3">
        <v>21</v>
      </c>
      <c r="C12" s="5">
        <f t="shared" si="0"/>
        <v>-3.8181818181818166</v>
      </c>
      <c r="D12" s="5">
        <f t="shared" si="1"/>
        <v>14.578512396694203</v>
      </c>
      <c r="E12" s="5">
        <f t="shared" si="2"/>
        <v>212.53302370056656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9.5" customHeight="1" x14ac:dyDescent="0.25">
      <c r="A13" s="1"/>
      <c r="B13" s="3">
        <v>28</v>
      </c>
      <c r="C13" s="5">
        <f t="shared" si="0"/>
        <v>3.1818181818181834</v>
      </c>
      <c r="D13" s="5">
        <f t="shared" si="1"/>
        <v>10.123966942148771</v>
      </c>
      <c r="E13" s="5">
        <f t="shared" si="2"/>
        <v>102.49470664572114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9.5" customHeight="1" x14ac:dyDescent="0.25">
      <c r="A14" s="1"/>
      <c r="B14" s="3">
        <v>51</v>
      </c>
      <c r="C14" s="5">
        <f t="shared" si="0"/>
        <v>26.181818181818183</v>
      </c>
      <c r="D14" s="5">
        <f t="shared" si="1"/>
        <v>685.48760330578523</v>
      </c>
      <c r="E14" s="5">
        <f t="shared" si="2"/>
        <v>469893.25428590958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9.5" customHeight="1" x14ac:dyDescent="0.25">
      <c r="A15" s="1"/>
      <c r="B15" s="3">
        <v>34</v>
      </c>
      <c r="C15" s="5">
        <f t="shared" si="0"/>
        <v>9.1818181818181834</v>
      </c>
      <c r="D15" s="5">
        <f t="shared" si="1"/>
        <v>84.30578512396697</v>
      </c>
      <c r="E15" s="5">
        <f t="shared" si="2"/>
        <v>7107.4654053684908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9.5" customHeight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9.5" customHeight="1" x14ac:dyDescent="0.25">
      <c r="A17" s="1"/>
      <c r="B17" s="2" t="s">
        <v>25</v>
      </c>
      <c r="C17" s="3">
        <f>COUNT(B5:B15)</f>
        <v>11</v>
      </c>
      <c r="D17" s="2" t="s">
        <v>26</v>
      </c>
      <c r="E17" s="5">
        <f>SUM(D5:D15)/C17</f>
        <v>141.96694214876032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9.5" customHeight="1" x14ac:dyDescent="0.25">
      <c r="A18" s="1"/>
      <c r="B18" s="2" t="s">
        <v>27</v>
      </c>
      <c r="C18" s="5">
        <f>SUM(B5:B15)/C17</f>
        <v>24.818181818181817</v>
      </c>
      <c r="D18" s="2" t="s">
        <v>28</v>
      </c>
      <c r="E18" s="5">
        <f>SUM(E5:E15)/C17</f>
        <v>53267.45126698997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9.5" customHeight="1" x14ac:dyDescent="0.25">
      <c r="A19" s="1"/>
      <c r="B19" s="1"/>
      <c r="C19" s="1"/>
      <c r="D19" s="2" t="s">
        <v>29</v>
      </c>
      <c r="E19" s="6">
        <f>E18/E17^2</f>
        <v>2.6429409563695168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50.2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9.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9.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9.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9.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9.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9.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9.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9.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9.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9.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9.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9.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9.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9.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9.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9.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9.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9.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9.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9.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9.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9.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9.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9.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9.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9.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9.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9.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9.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9.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9.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9.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9.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9.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9.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9.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9.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9.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9.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9.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9.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9.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9.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9.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9.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9.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9.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9.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9.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9.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9.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9.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9.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9.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9.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9.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9.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9.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9.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9.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9.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9.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9.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9.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9.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9.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9.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9.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9.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9.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9.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9.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9.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9.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9.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9.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9.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9.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9.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9.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9.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9.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9.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9.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9.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9.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9.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9.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9.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9.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9.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9.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9.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9.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9.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9.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9.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9.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9.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9.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9.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9.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9.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9.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9.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9.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9.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9.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9.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9.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9.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9.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9.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9.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9.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9.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9.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9.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9.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9.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9.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9.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9.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9.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9.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9.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9.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9.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9.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9.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9.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9.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9.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9.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9.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9.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9.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9.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9.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9.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9.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9.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9.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9.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9.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9.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9.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9.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9.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9.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9.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9.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9.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9.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9.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9.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9.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9.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9.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9.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9.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9.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9.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9.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9.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9.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9.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9.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9.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9.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9.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9.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9.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9.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9.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9.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9.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9.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9.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9.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9.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9.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9.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9.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9.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9.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9.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9.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9.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9.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9.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9.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9.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9.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9.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9.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9.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9.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9.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9.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9.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9.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9.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9.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9.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9.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9.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9.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9.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9.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9.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9.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9.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9.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9.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9.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9.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9.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9.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9.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9.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9.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9.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9.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9.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9.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9.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9.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9.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9.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9.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9.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9.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9.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9.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9.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9.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9.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9.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9.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9.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9.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9.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9.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9.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9.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9.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9.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9.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9.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9.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9.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9.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9.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9.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9.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9.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9.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9.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9.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9.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9.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9.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9.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9.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9.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9.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9.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9.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9.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9.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9.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9.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9.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9.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9.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9.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9.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9.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9.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9.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9.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9.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9.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9.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9.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9.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9.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9.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9.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9.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9.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9.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9.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9.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9.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9.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9.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9.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9.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9.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9.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9.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9.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9.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9.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9.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9.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9.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9.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9.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9.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9.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9.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9.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9.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9.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9.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9.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9.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9.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9.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9.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9.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9.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9.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9.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9.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9.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9.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9.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9.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9.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9.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9.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9.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9.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9.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9.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9.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9.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9.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9.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9.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9.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9.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9.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9.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9.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9.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9.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9.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9.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9.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9.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9.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9.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9.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9.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9.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9.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9.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9.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9.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9.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9.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9.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9.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9.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9.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9.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9.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9.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9.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9.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9.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9.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9.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9.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9.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9.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9.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9.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9.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9.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9.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9.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9.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9.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9.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9.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9.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9.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9.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9.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9.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9.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9.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9.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9.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9.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9.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9.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9.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9.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9.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9.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9.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9.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9.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9.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9.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9.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9.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9.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9.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9.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9.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9.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9.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9.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9.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9.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9.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9.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9.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9.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9.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9.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9.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9.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9.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9.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9.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9.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9.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9.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9.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9.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9.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9.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9.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9.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9.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9.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9.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9.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9.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9.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9.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9.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9.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9.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9.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9.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9.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9.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9.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9.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9.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9.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9.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9.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9.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9.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9.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9.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9.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9.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9.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9.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9.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9.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9.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9.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9.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9.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9.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9.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9.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9.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9.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9.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9.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9.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9.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9.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9.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9.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9.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9.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9.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9.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9.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9.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9.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9.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9.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9.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9.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9.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9.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9.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9.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9.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9.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9.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9.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9.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9.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9.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9.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9.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9.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9.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9.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9.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9.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9.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9.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9.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9.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9.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9.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9.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9.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9.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9.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9.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9.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9.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9.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9.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9.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9.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9.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9.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9.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9.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9.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9.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9.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9.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9.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9.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9.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9.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9.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9.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9.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9.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9.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9.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9.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9.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9.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9.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9.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9.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9.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9.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9.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9.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9.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9.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9.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9.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9.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9.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9.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9.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9.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9.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9.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9.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9.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9.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9.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9.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9.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9.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9.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9.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9.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9.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9.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9.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9.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9.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9.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9.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9.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9.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9.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9.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9.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9.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9.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9.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9.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9.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9.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9.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9.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9.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9.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9.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9.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9.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9.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9.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9.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9.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9.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9.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9.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9.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9.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9.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9.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9.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9.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9.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9.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9.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9.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9.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9.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9.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9.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9.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9.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9.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9.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9.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9.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9.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9.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9.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9.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9.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9.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9.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9.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9.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9.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9.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9.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9.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9.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9.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9.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9.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9.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9.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9.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9.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9.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9.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9.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9.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9.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9.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9.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9.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9.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9.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9.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9.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9.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9.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9.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9.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9.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9.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9.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9.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9.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9.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9.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9.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9.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9.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9.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9.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9.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9.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9.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9.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9.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9.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9.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9.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9.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9.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9.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9.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9.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9.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9.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9.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9.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9.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9.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9.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9.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9.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9.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9.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9.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9.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9.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9.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9.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9.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9.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9.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9.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9.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9.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9.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9.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9.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9.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9.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9.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9.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9.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9.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9.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9.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9.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9.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9.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9.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9.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9.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9.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9.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9.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9.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9.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9.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9.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9.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9.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9.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9.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9.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9.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9.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9.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9.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9.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9.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9.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9.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9.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9.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9.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9.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9.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9.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9.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9.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9.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9.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9.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9.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9.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9.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9.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9.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9.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9.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9.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9.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9.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9.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9.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9.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9.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9.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9.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9.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9.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9.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9.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9.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9.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9.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9.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9.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9.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9.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9.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9.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9.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9.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9.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9.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9.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9.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9.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9.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9.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9.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9.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9.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9.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9.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9.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9.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9.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9.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9.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9.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9.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9.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9.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9.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9.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9.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9.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9.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9.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9.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9.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9.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9.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9.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9.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9.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9.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9.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9.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9.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9.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9.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9.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9.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9.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9.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9.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9.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9.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9.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9.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9.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9.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9.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9.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9.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9.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9.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9.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9.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9.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9.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9.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9.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9.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9.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9.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9.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9.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9.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9.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9.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9.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9.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9.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9.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9.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9.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9.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9.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9.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9.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9.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9.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9.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9.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9.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9.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9.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9.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9.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9.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9.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9.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9.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9.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9.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9.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9.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9.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9.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9.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9.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9.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9.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9.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9.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9.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9.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9.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9.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9.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9.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9.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9.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9.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9.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9.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9.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9.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9.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9.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9.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9.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9.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9.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9.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9.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9.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9.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9.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9.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9.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9.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9.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9.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9.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9.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9.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9.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9.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9.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9.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9.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9.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9.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9.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9.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9.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9.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9.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9.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9.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9.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9.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9.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9.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9.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9.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9.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9.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9.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9.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9.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9.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9.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9.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9.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9.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9.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9.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9.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9.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9.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9.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9.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9.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9.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9.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9.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9.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2:E2"/>
  </mergeCell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showGridLines="0" workbookViewId="0">
      <selection activeCell="H12" sqref="H12"/>
    </sheetView>
  </sheetViews>
  <sheetFormatPr defaultColWidth="14.42578125" defaultRowHeight="15" customHeight="1" x14ac:dyDescent="0.25"/>
  <cols>
    <col min="1" max="1" width="4.7109375" customWidth="1"/>
    <col min="2" max="2" width="16.28515625" customWidth="1"/>
    <col min="3" max="3" width="16.42578125" customWidth="1"/>
    <col min="4" max="4" width="14.28515625" customWidth="1"/>
    <col min="5" max="5" width="13.7109375" customWidth="1"/>
    <col min="6" max="6" width="15.28515625" customWidth="1"/>
    <col min="7" max="7" width="13.28515625" customWidth="1"/>
    <col min="8" max="8" width="12.7109375" customWidth="1"/>
    <col min="9" max="26" width="8.7109375" customWidth="1"/>
  </cols>
  <sheetData>
    <row r="1" spans="1:26" ht="19.5" customHeight="1" x14ac:dyDescent="0.25">
      <c r="A1" s="1"/>
      <c r="B1" s="1"/>
      <c r="C1" s="1"/>
      <c r="D1" s="1"/>
      <c r="E1" s="1"/>
      <c r="F1" s="10"/>
      <c r="G1" s="10"/>
      <c r="H1" s="10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9.5" customHeight="1" x14ac:dyDescent="0.3">
      <c r="A2" s="1"/>
      <c r="B2" s="8" t="s">
        <v>30</v>
      </c>
      <c r="C2" s="9"/>
      <c r="D2" s="9"/>
      <c r="E2" s="1"/>
      <c r="F2" s="10"/>
      <c r="G2" s="10"/>
      <c r="H2" s="10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9.5" customHeight="1" x14ac:dyDescent="0.25">
      <c r="A3" s="1"/>
      <c r="B3" s="1"/>
      <c r="C3" s="1"/>
      <c r="D3" s="1"/>
      <c r="E3" s="1"/>
      <c r="F3" s="10"/>
      <c r="G3" s="10"/>
      <c r="H3" s="10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9.5" customHeight="1" x14ac:dyDescent="0.25">
      <c r="A4" s="1"/>
      <c r="B4" s="2" t="s">
        <v>1</v>
      </c>
      <c r="C4" s="2" t="s">
        <v>2</v>
      </c>
      <c r="D4" s="2" t="s">
        <v>3</v>
      </c>
      <c r="E4" s="1"/>
      <c r="F4" s="10"/>
      <c r="G4" s="10"/>
      <c r="H4" s="10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9.5" customHeight="1" x14ac:dyDescent="0.25">
      <c r="A5" s="1"/>
      <c r="B5" s="3" t="s">
        <v>4</v>
      </c>
      <c r="C5" s="3" t="s">
        <v>5</v>
      </c>
      <c r="D5" s="3">
        <v>12</v>
      </c>
      <c r="E5" s="1"/>
      <c r="F5" s="10"/>
      <c r="G5" s="10"/>
      <c r="H5" s="10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9.5" customHeight="1" x14ac:dyDescent="0.25">
      <c r="A6" s="1"/>
      <c r="B6" s="3" t="s">
        <v>6</v>
      </c>
      <c r="C6" s="3" t="s">
        <v>7</v>
      </c>
      <c r="D6" s="3">
        <v>29</v>
      </c>
      <c r="E6" s="1"/>
      <c r="F6" s="10"/>
      <c r="G6" s="10"/>
      <c r="H6" s="10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9.5" customHeight="1" x14ac:dyDescent="0.25">
      <c r="A7" s="1"/>
      <c r="B7" s="3" t="s">
        <v>8</v>
      </c>
      <c r="C7" s="3" t="s">
        <v>9</v>
      </c>
      <c r="D7" s="3">
        <v>19</v>
      </c>
      <c r="E7" s="1"/>
      <c r="F7" s="10"/>
      <c r="G7" s="10"/>
      <c r="H7" s="10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9.5" customHeight="1" x14ac:dyDescent="0.25">
      <c r="A8" s="1"/>
      <c r="B8" s="3" t="s">
        <v>10</v>
      </c>
      <c r="C8" s="3" t="s">
        <v>5</v>
      </c>
      <c r="D8" s="3">
        <v>38</v>
      </c>
      <c r="E8" s="1"/>
      <c r="F8" s="10"/>
      <c r="G8" s="10"/>
      <c r="H8" s="10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9.5" customHeight="1" x14ac:dyDescent="0.25">
      <c r="A9" s="1"/>
      <c r="B9" s="3" t="s">
        <v>11</v>
      </c>
      <c r="C9" s="3" t="s">
        <v>7</v>
      </c>
      <c r="D9" s="3">
        <v>15</v>
      </c>
      <c r="E9" s="1"/>
      <c r="F9" s="10"/>
      <c r="G9" s="10"/>
      <c r="H9" s="10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9.5" customHeight="1" x14ac:dyDescent="0.25">
      <c r="A10" s="1"/>
      <c r="B10" s="3" t="s">
        <v>12</v>
      </c>
      <c r="C10" s="3" t="s">
        <v>9</v>
      </c>
      <c r="D10" s="3">
        <v>14</v>
      </c>
      <c r="E10" s="1"/>
      <c r="F10" s="10"/>
      <c r="G10" s="10"/>
      <c r="H10" s="10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9.5" customHeight="1" x14ac:dyDescent="0.25">
      <c r="A11" s="1"/>
      <c r="B11" s="3" t="s">
        <v>13</v>
      </c>
      <c r="C11" s="3" t="s">
        <v>14</v>
      </c>
      <c r="D11" s="3">
        <v>12</v>
      </c>
      <c r="E11" s="1"/>
      <c r="F11" s="10"/>
      <c r="G11" s="10"/>
      <c r="H11" s="10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9.5" customHeight="1" x14ac:dyDescent="0.25">
      <c r="A12" s="1"/>
      <c r="B12" s="3" t="s">
        <v>15</v>
      </c>
      <c r="C12" s="3" t="s">
        <v>9</v>
      </c>
      <c r="D12" s="3">
        <v>21</v>
      </c>
      <c r="E12" s="1"/>
      <c r="F12" s="10"/>
      <c r="G12" s="10"/>
      <c r="H12" s="10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9.5" customHeight="1" x14ac:dyDescent="0.25">
      <c r="A13" s="1"/>
      <c r="B13" s="3" t="s">
        <v>16</v>
      </c>
      <c r="C13" s="3" t="s">
        <v>14</v>
      </c>
      <c r="D13" s="3">
        <v>28</v>
      </c>
      <c r="E13" s="1"/>
      <c r="F13" s="10"/>
      <c r="G13" s="10"/>
      <c r="H13" s="10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9.5" customHeight="1" x14ac:dyDescent="0.25">
      <c r="A14" s="1"/>
      <c r="B14" s="3" t="s">
        <v>17</v>
      </c>
      <c r="C14" s="4" t="s">
        <v>18</v>
      </c>
      <c r="D14" s="3">
        <v>51</v>
      </c>
      <c r="E14" s="1"/>
      <c r="F14" s="10"/>
      <c r="G14" s="10"/>
      <c r="H14" s="10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9.5" customHeight="1" x14ac:dyDescent="0.25">
      <c r="A15" s="1"/>
      <c r="B15" s="3" t="s">
        <v>19</v>
      </c>
      <c r="C15" s="4" t="s">
        <v>20</v>
      </c>
      <c r="D15" s="3">
        <v>34</v>
      </c>
      <c r="E15" s="1"/>
      <c r="F15" s="10"/>
      <c r="G15" s="10"/>
      <c r="H15" s="10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9.5" customHeight="1" x14ac:dyDescent="0.25">
      <c r="A16" s="1"/>
      <c r="B16" s="1"/>
      <c r="C16" s="2" t="s">
        <v>29</v>
      </c>
      <c r="D16" s="7">
        <f>KURT(D5:D15)</f>
        <v>0.23823492728252837</v>
      </c>
      <c r="E16" s="1"/>
      <c r="F16" s="10"/>
      <c r="G16" s="10"/>
      <c r="H16" s="10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54" customHeight="1" x14ac:dyDescent="0.25">
      <c r="A17" s="1"/>
      <c r="B17" s="1"/>
      <c r="C17" s="1"/>
      <c r="D17" s="1"/>
      <c r="E17" s="1"/>
      <c r="F17" s="10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1" customHeight="1" x14ac:dyDescent="0.25">
      <c r="A18" s="1"/>
      <c r="B18" s="1"/>
      <c r="C18" s="1"/>
      <c r="D18" s="1"/>
      <c r="E18" s="1"/>
      <c r="F18" s="10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9.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9.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9.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9.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9.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9.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9.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9.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9.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9.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9.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9.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9.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9.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9.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9.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9.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9.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9.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9.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9.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9.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9.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9.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9.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9.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9.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9.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9.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9.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9.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9.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9.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9.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9.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9.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9.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9.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9.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9.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9.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9.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9.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9.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9.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9.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9.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9.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9.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9.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9.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9.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9.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9.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9.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9.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9.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9.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9.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9.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9.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9.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9.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9.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9.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9.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9.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9.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9.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9.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9.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9.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9.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9.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9.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9.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9.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9.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9.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9.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9.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9.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9.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9.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9.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9.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9.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9.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9.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9.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9.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9.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9.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9.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9.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9.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9.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9.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9.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9.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9.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9.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9.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9.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9.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9.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9.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9.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9.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9.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9.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9.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9.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9.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9.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9.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9.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9.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9.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9.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9.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9.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9.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9.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9.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9.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9.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9.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9.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9.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9.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9.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9.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9.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9.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9.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9.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9.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9.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9.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9.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9.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9.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9.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9.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9.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9.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9.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9.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9.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9.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9.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9.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9.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9.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9.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9.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9.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9.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9.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9.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9.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9.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9.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9.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9.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9.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9.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9.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9.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9.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9.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9.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9.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9.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9.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9.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9.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9.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9.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9.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9.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9.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9.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9.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9.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9.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9.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9.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9.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9.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9.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9.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9.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9.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9.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9.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9.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9.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9.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9.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9.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9.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9.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9.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9.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9.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9.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9.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9.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9.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9.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9.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9.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9.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9.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9.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9.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9.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9.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9.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9.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9.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9.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9.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9.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9.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9.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9.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9.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9.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9.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9.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9.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9.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9.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9.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9.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9.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9.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9.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9.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9.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9.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9.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9.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9.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9.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9.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9.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9.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9.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9.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9.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9.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9.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9.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9.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9.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9.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9.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9.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9.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9.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9.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9.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9.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9.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9.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9.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9.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9.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9.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9.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9.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9.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9.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9.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9.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9.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9.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9.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9.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9.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9.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9.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9.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9.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9.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9.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9.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9.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9.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9.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9.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9.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9.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9.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9.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9.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9.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9.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9.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9.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9.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9.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9.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9.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9.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9.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9.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9.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9.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9.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9.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9.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9.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9.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9.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9.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9.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9.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9.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9.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9.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9.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9.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9.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9.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9.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9.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9.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9.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9.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9.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9.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9.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9.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9.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9.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9.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9.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9.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9.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9.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9.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9.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9.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9.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9.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9.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9.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9.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9.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9.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9.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9.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9.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9.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9.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9.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9.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9.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9.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9.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9.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9.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9.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9.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9.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9.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9.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9.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9.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9.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9.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9.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9.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9.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9.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9.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9.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9.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9.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9.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9.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9.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9.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9.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9.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9.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9.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9.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9.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9.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9.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9.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9.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9.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9.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9.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9.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9.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9.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9.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9.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9.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9.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9.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9.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9.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9.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9.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9.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9.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9.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9.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9.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9.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9.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9.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9.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9.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9.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9.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9.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9.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9.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9.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9.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9.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9.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9.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9.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9.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9.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9.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9.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9.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9.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9.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9.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9.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9.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9.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9.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9.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9.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9.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9.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9.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9.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9.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9.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9.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9.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9.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9.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9.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9.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9.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9.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9.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9.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9.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9.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9.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9.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9.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9.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9.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9.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9.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9.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9.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9.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9.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9.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9.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9.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9.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9.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9.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9.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9.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9.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9.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9.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9.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9.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9.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9.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9.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9.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9.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9.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9.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9.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9.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9.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9.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9.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9.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9.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9.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9.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9.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9.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9.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9.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9.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9.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9.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9.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9.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9.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9.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9.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9.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9.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9.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9.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9.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9.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9.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9.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9.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9.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9.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9.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9.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9.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9.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9.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9.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9.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9.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9.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9.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9.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9.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9.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9.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9.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9.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9.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9.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9.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9.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9.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9.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9.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9.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9.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9.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9.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9.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9.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9.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9.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9.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9.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9.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9.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9.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9.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9.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9.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9.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9.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9.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9.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9.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9.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9.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9.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9.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9.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9.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9.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9.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9.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9.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9.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9.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9.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9.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9.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9.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9.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9.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9.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9.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9.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9.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9.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9.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9.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9.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9.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9.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9.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9.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9.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9.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9.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9.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9.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9.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9.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9.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9.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9.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9.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9.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9.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9.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9.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9.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9.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9.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9.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9.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9.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9.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9.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9.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9.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9.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9.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9.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9.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9.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9.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9.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9.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9.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9.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9.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9.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9.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9.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9.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9.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9.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9.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9.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9.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9.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9.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9.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9.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9.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9.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9.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9.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9.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9.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9.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9.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9.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9.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9.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9.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9.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9.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9.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9.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9.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9.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9.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9.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9.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9.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9.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9.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9.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9.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9.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9.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9.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9.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9.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9.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9.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9.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9.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9.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9.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9.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9.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9.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9.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9.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9.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9.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9.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9.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9.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9.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9.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9.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9.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9.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9.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9.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9.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9.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9.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9.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9.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9.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9.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9.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9.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9.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9.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9.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9.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9.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9.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9.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9.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9.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9.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9.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9.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9.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9.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9.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9.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9.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9.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9.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9.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9.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9.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9.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9.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9.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9.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9.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9.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9.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9.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9.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9.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9.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9.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9.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9.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9.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9.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9.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9.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9.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9.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9.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9.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9.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9.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9.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9.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9.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9.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9.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9.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9.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9.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9.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9.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9.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9.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9.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9.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9.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9.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9.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9.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9.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9.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9.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9.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9.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9.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9.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9.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9.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9.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9.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9.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9.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9.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9.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9.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9.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9.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9.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9.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9.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9.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9.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9.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9.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9.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9.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9.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9.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9.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9.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9.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9.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9.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9.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9.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9.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9.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9.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9.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9.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9.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9.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9.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9.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9.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9.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9.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9.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9.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9.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9.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9.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9.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9.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9.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9.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9.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9.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9.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9.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9.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9.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9.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9.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9.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9.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9.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9.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9.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9.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9.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9.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9.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9.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9.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9.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9.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9.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9.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9.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9.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9.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9.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9.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9.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9.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9.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9.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9.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9.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9.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9.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9.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9.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9.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9.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9.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9.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9.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9.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9.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9.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9.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9.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9.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9.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9.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9.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9.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9.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9.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9.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9.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9.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9.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9.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9.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9.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9.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9.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9.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9.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9.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9.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9.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9.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9.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9.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9.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9.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9.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9.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9.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9.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9.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9.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9.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9.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9.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9.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9.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9.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9.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9.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9.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9.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9.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9.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9.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9.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9.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9.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9.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9.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9.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9.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9.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9.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9.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9.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9.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9.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9.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9.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9.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9.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9.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9.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9.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9.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9.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9.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9.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9.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9.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9.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9.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9.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9.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9.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9.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9.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9.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9.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9.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9.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9.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9.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9.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9.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9.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9.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9.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9.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9.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9.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9.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9.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9.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9.5" customHeight="1" x14ac:dyDescent="0.25">
      <c r="A1000" s="1"/>
      <c r="B1000" s="1"/>
      <c r="C1000" s="1"/>
      <c r="D1000" s="1"/>
      <c r="E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2:D2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Dataset</vt:lpstr>
      <vt:lpstr>Using Arithmetic Fromula</vt:lpstr>
      <vt:lpstr>Applying KURT Function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2024-01-24T10:28:59Z</dcterms:modified>
</cp:coreProperties>
</file>