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6440" windowWidth="29040" xWindow="-120" yWindow="-120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4">
    <numFmt formatCode="mmm&quot; &quot;d" numFmtId="164"/>
    <numFmt formatCode="0&quot;p&quot;" numFmtId="165"/>
    <numFmt formatCode="&quot;$&quot;#,##0.00" numFmtId="166"/>
    <numFmt formatCode="0.0000&quot;g&quot;" numFmtId="167"/>
  </numFmts>
  <fonts count="1">
    <font>
      <name val="Calibri"/>
      <family val="2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borderId="0" fillId="0" fontId="0" numFmtId="0"/>
  </cellStyleXfs>
  <cellXfs count="26">
    <xf borderId="0" fillId="0" fontId="0" numFmtId="0" pivotButton="0" quotePrefix="0" xfId="0"/>
    <xf borderId="2" fillId="0" fontId="0" numFmtId="0" pivotButton="0" quotePrefix="0" xfId="0"/>
    <xf borderId="2" fillId="0" fontId="0" numFmtId="21" pivotButton="0" quotePrefix="0" xfId="0"/>
    <xf borderId="1" fillId="2" fontId="0" numFmtId="0" pivotButton="0" quotePrefix="0" xfId="0"/>
    <xf borderId="3" fillId="2" fontId="0" numFmtId="0" pivotButton="0" quotePrefix="0" xfId="0"/>
    <xf borderId="1" fillId="0" fontId="0" numFmtId="164" pivotButton="0" quotePrefix="0" xfId="0"/>
    <xf borderId="4" fillId="2" fontId="0" numFmtId="165" pivotButton="0" quotePrefix="0" xfId="0"/>
    <xf borderId="2" fillId="0" fontId="0" numFmtId="164" pivotButton="0" quotePrefix="0" xfId="0"/>
    <xf borderId="2" fillId="0" fontId="0" numFmtId="166" pivotButton="0" quotePrefix="0" xfId="0"/>
    <xf borderId="1" fillId="2" fontId="0" numFmtId="166" pivotButton="0" quotePrefix="0" xfId="0"/>
    <xf borderId="5" fillId="0" fontId="0" numFmtId="165" pivotButton="0" quotePrefix="0" xfId="0"/>
    <xf borderId="0" fillId="0" fontId="0" numFmtId="165" pivotButton="0" quotePrefix="0" xfId="0"/>
    <xf borderId="0" fillId="0" fontId="0" numFmtId="164" pivotButton="0" quotePrefix="0" xfId="0"/>
    <xf borderId="0" fillId="0" fontId="0" numFmtId="0" pivotButton="0" quotePrefix="0" xfId="0"/>
    <xf borderId="5" fillId="2" fontId="0" numFmtId="0" pivotButton="0" quotePrefix="0" xfId="0"/>
    <xf borderId="6" fillId="2" fontId="0" numFmtId="165" pivotButton="0" quotePrefix="0" xfId="0"/>
    <xf borderId="9" fillId="2" fontId="0" numFmtId="0" pivotButton="0" quotePrefix="0" xfId="0"/>
    <xf borderId="8" fillId="2" fontId="0" numFmtId="0" pivotButton="0" quotePrefix="0" xfId="0"/>
    <xf borderId="11" fillId="0" fontId="0" numFmtId="0" pivotButton="0" quotePrefix="0" xfId="0"/>
    <xf borderId="1" fillId="2" fontId="0" numFmtId="49" pivotButton="0" quotePrefix="0" xfId="0"/>
    <xf borderId="10" fillId="0" fontId="0" numFmtId="21" pivotButton="0" quotePrefix="0" xfId="0"/>
    <xf borderId="0" fillId="0" fontId="0" numFmtId="21" pivotButton="0" quotePrefix="0" xfId="0"/>
    <xf borderId="6" fillId="2" fontId="0" numFmtId="167" pivotButton="0" quotePrefix="0" xfId="0"/>
    <xf borderId="7" fillId="2" fontId="0" numFmtId="165" pivotButton="0" quotePrefix="0" xfId="0"/>
    <xf borderId="10" fillId="2" fontId="0" numFmtId="0" pivotButton="0" quotePrefix="0" xfId="0"/>
    <xf borderId="6" fillId="0" fontId="0" numFmtId="165" pivotButton="0" quotePrefix="0" xfId="0"/>
  </cellXfs>
  <cellStyles count="1">
    <cellStyle builtinId="0" name="Normal" xfId="0"/>
  </cellStyles>
  <tableStyles count="0" defaultPivotStyle="PivotStyleMedium4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31"/>
  <sheetViews>
    <sheetView tabSelected="1" workbookViewId="0">
      <selection activeCell="D14" sqref="D14"/>
    </sheetView>
  </sheetViews>
  <sheetFormatPr baseColWidth="8" defaultRowHeight="15.75"/>
  <cols>
    <col customWidth="1" max="3" min="1" style="11" width="9"/>
    <col customWidth="1" max="4" min="4" style="13" width="28.5"/>
    <col customWidth="1" max="7" min="7" style="13" width="9"/>
  </cols>
  <sheetData>
    <row r="1">
      <c r="A1" s="11" t="n">
        <v>0</v>
      </c>
      <c r="B1" s="11" t="n">
        <v>0</v>
      </c>
      <c r="C1" s="25" t="n">
        <v>150000</v>
      </c>
      <c r="D1" s="24" t="inlineStr">
        <is>
          <t>Current plat</t>
        </is>
      </c>
      <c r="E1" s="6" t="n">
        <v>183797</v>
      </c>
      <c r="G1" s="5" t="n">
        <v>43506</v>
      </c>
    </row>
    <row r="2">
      <c r="A2" s="11" t="n">
        <v>330454</v>
      </c>
      <c r="B2" s="11" t="n">
        <v>261857</v>
      </c>
      <c r="C2" s="11" t="n">
        <v>45</v>
      </c>
      <c r="D2" s="14" t="inlineStr">
        <is>
          <t>Last plat</t>
        </is>
      </c>
      <c r="E2" s="15" t="n">
        <v>183797</v>
      </c>
      <c r="G2" s="3" t="inlineStr">
        <is>
          <t>Time</t>
        </is>
      </c>
      <c r="H2" s="3" t="inlineStr">
        <is>
          <t>Level</t>
        </is>
      </c>
      <c r="I2" s="3" t="inlineStr">
        <is>
          <t>+Levels</t>
        </is>
      </c>
      <c r="J2" s="3" t="inlineStr">
        <is>
          <t>Kills</t>
        </is>
      </c>
      <c r="K2" s="19" t="inlineStr">
        <is>
          <t>+Kills</t>
        </is>
      </c>
      <c r="L2" s="3" t="inlineStr">
        <is>
          <t>Stats</t>
        </is>
      </c>
      <c r="M2" s="19" t="inlineStr">
        <is>
          <t>+Stats</t>
        </is>
      </c>
      <c r="T2" s="3" t="inlineStr">
        <is>
          <t>Date</t>
        </is>
      </c>
      <c r="U2" s="3" t="inlineStr">
        <is>
          <t>Earned</t>
        </is>
      </c>
      <c r="V2" s="3" t="inlineStr">
        <is>
          <t>Saved</t>
        </is>
      </c>
    </row>
    <row r="3">
      <c r="A3" s="10" t="n">
        <v>261867</v>
      </c>
      <c r="B3" s="11" t="n">
        <v>202122</v>
      </c>
      <c r="C3" s="11" t="n">
        <v>1</v>
      </c>
      <c r="D3" s="14" t="inlineStr">
        <is>
          <t>Spending target</t>
        </is>
      </c>
      <c r="E3" s="15" t="n">
        <v>40000</v>
      </c>
      <c r="G3" s="2" t="n">
        <v>0.03252314814814815</v>
      </c>
      <c r="H3" s="1" t="n">
        <v>70218</v>
      </c>
      <c r="I3" s="1" t="n"/>
      <c r="J3" s="1" t="n">
        <v>1695850</v>
      </c>
      <c r="K3" s="1" t="n"/>
      <c r="L3" s="1" t="n">
        <v>27577</v>
      </c>
      <c r="M3" s="1" t="n"/>
      <c r="T3" s="7" t="n">
        <v>43483</v>
      </c>
      <c r="U3" s="8" t="n">
        <v>17.08</v>
      </c>
      <c r="V3" s="8" t="n">
        <v>1017</v>
      </c>
    </row>
    <row r="4">
      <c r="A4" s="10" t="n">
        <v>231980</v>
      </c>
      <c r="B4" t="n">
        <v>231980</v>
      </c>
      <c r="C4" t="n">
        <v>2985</v>
      </c>
      <c r="D4" s="14" t="inlineStr">
        <is>
          <t>Gain per kill</t>
        </is>
      </c>
      <c r="E4" s="22" t="n">
        <v>32.15</v>
      </c>
      <c r="G4" s="2" t="n">
        <v>0.07418981481481482</v>
      </c>
      <c r="H4" s="1" t="n">
        <v>70218</v>
      </c>
      <c r="I4" s="1">
        <f>IF(H4-H3&gt;0,H4-H3,)</f>
        <v/>
      </c>
      <c r="J4" s="1" t="n">
        <v>1696446</v>
      </c>
      <c r="K4" s="1">
        <f>IF(J4-J3&gt;0,J4-J3,)</f>
        <v/>
      </c>
      <c r="L4" s="1" t="n">
        <v>27583</v>
      </c>
      <c r="M4" s="1">
        <f>IF(L4-L3&gt;0,L4-L3,)</f>
        <v/>
      </c>
      <c r="T4" s="7" t="n">
        <v>43490</v>
      </c>
      <c r="U4" s="8" t="n">
        <v>87.13</v>
      </c>
      <c r="V4" s="8" t="n">
        <v>0</v>
      </c>
    </row>
    <row r="5">
      <c r="A5" s="10" t="n">
        <v>231980</v>
      </c>
      <c r="B5" t="n">
        <v>174763</v>
      </c>
      <c r="C5" t="n">
        <v>0</v>
      </c>
      <c r="D5" s="4" t="inlineStr">
        <is>
          <t>Total saved</t>
        </is>
      </c>
      <c r="E5" s="23">
        <f>SUM(C:C)</f>
        <v/>
      </c>
      <c r="G5" s="2" t="n">
        <v>0.5358796296296297</v>
      </c>
      <c r="H5" s="1" t="n">
        <v>70255</v>
      </c>
      <c r="I5" s="1">
        <f>IF(H5-H4&gt;0,H5-H4,)</f>
        <v/>
      </c>
      <c r="J5" s="1" t="n">
        <v>1696872</v>
      </c>
      <c r="K5" s="1">
        <f>IF(J5-J4&gt;0,J5-J4,)</f>
        <v/>
      </c>
      <c r="L5" s="1" t="n">
        <v>27589</v>
      </c>
      <c r="M5" s="1">
        <f>IF(L5-L4&gt;0,L5-L4,)</f>
        <v/>
      </c>
      <c r="T5" s="7" t="n">
        <v>43497</v>
      </c>
      <c r="U5" s="8" t="n">
        <v>98.36</v>
      </c>
      <c r="V5" s="8" t="n"/>
    </row>
    <row r="6">
      <c r="A6" s="10" t="n">
        <v>330168</v>
      </c>
      <c r="B6" t="n">
        <v>190254</v>
      </c>
      <c r="C6" t="n">
        <v>15540</v>
      </c>
      <c r="G6" s="2" t="n">
        <v>0.5775</v>
      </c>
      <c r="H6" s="1" t="n">
        <v>70260</v>
      </c>
      <c r="I6" s="1">
        <f>IF(H6-H5&gt;0,H6-H5,)</f>
        <v/>
      </c>
      <c r="J6" s="1" t="n">
        <v>1697460</v>
      </c>
      <c r="K6" s="1">
        <f>IF(J6-J5&gt;0,J6-J5,)</f>
        <v/>
      </c>
      <c r="L6" s="1" t="n">
        <v>27594</v>
      </c>
      <c r="M6" s="1">
        <f>IF(L6-L5&gt;0,L6-L5,)</f>
        <v/>
      </c>
      <c r="T6" s="7" t="n"/>
      <c r="U6" s="8" t="n"/>
      <c r="V6" s="8" t="n"/>
    </row>
    <row r="7">
      <c r="A7" s="10" t="n">
        <v>190254</v>
      </c>
      <c r="B7" t="n">
        <v>175284</v>
      </c>
      <c r="C7" t="n">
        <v>0</v>
      </c>
      <c r="G7" s="2" t="n">
        <v>0.6191319444444444</v>
      </c>
      <c r="H7" s="1" t="n">
        <v>70260</v>
      </c>
      <c r="I7" s="1">
        <f>IF(H7-H6&gt;0,H7-H6,)</f>
        <v/>
      </c>
      <c r="J7" s="1" t="n">
        <v>1697899</v>
      </c>
      <c r="K7" s="1">
        <f>IF(J7-J6&gt;0,J7-J6,)</f>
        <v/>
      </c>
      <c r="L7" s="1" t="n">
        <v>27603</v>
      </c>
      <c r="M7" s="1">
        <f>IF(L7-L6&gt;0,L7-L6,)</f>
        <v/>
      </c>
      <c r="T7" s="7" t="n"/>
      <c r="U7" s="8" t="n"/>
      <c r="V7" s="8" t="n"/>
    </row>
    <row r="8">
      <c r="A8" s="10" t="n">
        <v>207964</v>
      </c>
      <c r="B8" t="n">
        <v>189126</v>
      </c>
      <c r="C8" t="n">
        <v>3268</v>
      </c>
      <c r="G8" s="2" t="n">
        <v>0.660787037037037</v>
      </c>
      <c r="H8" s="1" t="n">
        <v>70260</v>
      </c>
      <c r="I8" s="1">
        <f>IF(H8-H7&gt;0,H8-H7,)</f>
        <v/>
      </c>
      <c r="J8" s="1" t="n">
        <v>1698509</v>
      </c>
      <c r="K8" s="1">
        <f>IF(J8-J7&gt;0,J8-J7,)</f>
        <v/>
      </c>
      <c r="L8" s="1" t="n">
        <v>27610</v>
      </c>
      <c r="M8" s="1">
        <f>IF(L8-L7&gt;0,L8-L7,)</f>
        <v/>
      </c>
      <c r="T8" s="7" t="n"/>
      <c r="U8" s="8" t="n"/>
      <c r="V8" s="8" t="n"/>
    </row>
    <row r="9">
      <c r="A9" s="10" t="n">
        <v>189131</v>
      </c>
      <c r="B9" t="n">
        <v>182570</v>
      </c>
      <c r="C9" t="n">
        <v>0</v>
      </c>
      <c r="G9" s="2" t="n">
        <v>0.702488425925926</v>
      </c>
      <c r="H9" s="1" t="n">
        <v>70280</v>
      </c>
      <c r="I9" s="1">
        <f>IF(H9-H8&gt;0,H9-H8,)</f>
        <v/>
      </c>
      <c r="J9" s="1" t="n">
        <v>1699005</v>
      </c>
      <c r="K9" s="1">
        <f>IF(J9-J8&gt;0,J9-J8,)</f>
        <v/>
      </c>
      <c r="L9" s="1" t="n">
        <v>27617</v>
      </c>
      <c r="M9" s="1">
        <f>IF(L9-L8&gt;0,L9-L8,)</f>
        <v/>
      </c>
      <c r="T9" s="7" t="n"/>
      <c r="U9" s="8" t="n"/>
      <c r="V9" s="8" t="n"/>
    </row>
    <row r="10">
      <c r="A10" s="10" t="n">
        <v>203177</v>
      </c>
      <c r="B10" t="n">
        <v>177944</v>
      </c>
      <c r="C10" t="n">
        <v>2060</v>
      </c>
      <c r="D10" s="12" t="n"/>
      <c r="G10" s="2" t="n">
        <v>0.7441319444444444</v>
      </c>
      <c r="H10" s="1" t="n">
        <v>70314</v>
      </c>
      <c r="I10" s="1">
        <f>IF(H10-H9&gt;0,H10-H9,)</f>
        <v/>
      </c>
      <c r="J10" s="1" t="n">
        <v>1699579</v>
      </c>
      <c r="K10" s="1">
        <f>IF(J10-J9&gt;0,J10-J9,)</f>
        <v/>
      </c>
      <c r="L10" s="1" t="n">
        <v>27626</v>
      </c>
      <c r="M10" s="1">
        <f>IF(L10-L9&gt;0,L10-L9,)</f>
        <v/>
      </c>
      <c r="T10" s="7" t="n"/>
      <c r="U10" s="8" t="n"/>
      <c r="V10" s="8" t="n"/>
    </row>
    <row r="11">
      <c r="A11" s="10" t="n">
        <v>220325</v>
      </c>
      <c r="B11" t="n">
        <v>183797</v>
      </c>
      <c r="C11" t="n">
        <v>4238</v>
      </c>
      <c r="D11" s="12" t="n"/>
      <c r="G11" s="2" t="n"/>
      <c r="H11" s="1" t="n"/>
      <c r="I11" s="1">
        <f>IF(H11-H10&gt;0,H11-H10,)</f>
        <v/>
      </c>
      <c r="J11" s="1" t="n"/>
      <c r="K11" s="1">
        <f>IF(J11-J10&gt;0,J11-J10,)</f>
        <v/>
      </c>
      <c r="L11" s="1" t="n"/>
      <c r="M11" s="1">
        <f>IF(L11-L10&gt;0,L11-L10,)</f>
        <v/>
      </c>
      <c r="T11" s="7" t="n"/>
      <c r="U11" s="8" t="n"/>
      <c r="V11" s="8" t="n"/>
    </row>
    <row r="12">
      <c r="A12" s="10" t="n"/>
      <c r="D12" s="12" t="n"/>
      <c r="G12" s="2" t="n"/>
      <c r="H12" s="1" t="n"/>
      <c r="I12" s="1">
        <f>IF(H12-H11&gt;0,H12-H11,)</f>
        <v/>
      </c>
      <c r="J12" s="1" t="n"/>
      <c r="K12" s="1">
        <f>IF(J12-J11&gt;0,J12-J11,)</f>
        <v/>
      </c>
      <c r="L12" s="1" t="n"/>
      <c r="M12" s="1">
        <f>IF(L12-L11&gt;0,L12-L11,)</f>
        <v/>
      </c>
      <c r="T12" s="7" t="n"/>
      <c r="U12" s="8" t="n"/>
      <c r="V12" s="8" t="n"/>
    </row>
    <row r="13">
      <c r="A13" s="10" t="n"/>
      <c r="D13" s="12" t="n"/>
      <c r="G13" s="2" t="n"/>
      <c r="H13" s="1" t="n"/>
      <c r="I13" s="1">
        <f>IF(H13-H12&gt;0,H13-H12,)</f>
        <v/>
      </c>
      <c r="J13" s="1" t="n"/>
      <c r="K13" s="1">
        <f>IF(J13-J12&gt;0,J13-J12,)</f>
        <v/>
      </c>
      <c r="L13" s="1" t="n"/>
      <c r="M13" s="1">
        <f>IF(L13-L12&gt;0,L13-L12,)</f>
        <v/>
      </c>
      <c r="T13" s="7" t="n"/>
      <c r="U13" s="8" t="n"/>
      <c r="V13" s="8" t="n"/>
    </row>
    <row r="14">
      <c r="A14" s="10" t="n"/>
      <c r="D14" s="12" t="n"/>
      <c r="G14" s="2" t="n"/>
      <c r="H14" s="1" t="n"/>
      <c r="I14" s="1">
        <f>IF(H14-H13&gt;0,H14-H13,)</f>
        <v/>
      </c>
      <c r="J14" s="1" t="n"/>
      <c r="K14" s="1">
        <f>IF(J14-J13&gt;0,J14-J13,)</f>
        <v/>
      </c>
      <c r="L14" s="1" t="n"/>
      <c r="M14" s="1">
        <f>IF(L14-L13&gt;0,L14-L13,)</f>
        <v/>
      </c>
      <c r="T14" s="7" t="n"/>
      <c r="U14" s="8" t="n"/>
      <c r="V14" s="8" t="n"/>
    </row>
    <row r="15">
      <c r="A15" s="10" t="n"/>
      <c r="D15" s="12" t="n"/>
      <c r="G15" s="2" t="n"/>
      <c r="H15" s="1" t="n"/>
      <c r="I15" s="1">
        <f>IF(H15-H14&gt;0,H15-H14,)</f>
        <v/>
      </c>
      <c r="J15" s="1" t="n"/>
      <c r="K15" s="1">
        <f>IF(J15-J14&gt;0,J15-J14,)</f>
        <v/>
      </c>
      <c r="L15" s="1" t="n"/>
      <c r="M15" s="1">
        <f>IF(L15-L14&gt;0,L15-L14,)</f>
        <v/>
      </c>
      <c r="T15" s="7" t="n"/>
      <c r="U15" s="8" t="n"/>
      <c r="V15" s="8" t="n"/>
    </row>
    <row r="16">
      <c r="A16" s="10" t="n"/>
      <c r="D16" s="12" t="n"/>
      <c r="G16" s="2" t="n"/>
      <c r="H16" s="1" t="n"/>
      <c r="I16" s="1">
        <f>IF(H16-H15&gt;0,H16-H15,)</f>
        <v/>
      </c>
      <c r="J16" s="1" t="n"/>
      <c r="K16" s="1">
        <f>IF(J16-J15&gt;0,J16-J15,)</f>
        <v/>
      </c>
      <c r="L16" s="1" t="n"/>
      <c r="M16" s="1">
        <f>IF(L16-L15&gt;0,L16-L15,)</f>
        <v/>
      </c>
      <c r="T16" s="7" t="n"/>
      <c r="U16" s="8" t="n"/>
      <c r="V16" s="8" t="n"/>
    </row>
    <row r="17">
      <c r="A17" s="10" t="n"/>
      <c r="D17" s="12" t="n"/>
      <c r="G17" s="2" t="n"/>
      <c r="H17" s="1" t="n"/>
      <c r="I17" s="1">
        <f>IF(H17-H16&gt;0,H17-H16,)</f>
        <v/>
      </c>
      <c r="J17" s="1" t="n"/>
      <c r="K17" s="1">
        <f>IF(J17-J16&gt;0,J17-J16,)</f>
        <v/>
      </c>
      <c r="L17" s="1" t="n"/>
      <c r="M17" s="1">
        <f>IF(L17-L16&gt;0,L17-L16,)</f>
        <v/>
      </c>
      <c r="T17" s="7" t="n"/>
      <c r="U17" s="8" t="n"/>
      <c r="V17" s="8" t="n"/>
    </row>
    <row r="18">
      <c r="A18" s="10" t="n"/>
      <c r="D18" s="12" t="n"/>
      <c r="G18" s="2" t="n"/>
      <c r="H18" s="1" t="n"/>
      <c r="I18" s="1">
        <f>IF(H18-H17&gt;0,H18-H17,)</f>
        <v/>
      </c>
      <c r="J18" s="1" t="n"/>
      <c r="K18" s="1">
        <f>IF(J18-J17&gt;0,J18-J17,)</f>
        <v/>
      </c>
      <c r="L18" s="1" t="n"/>
      <c r="M18" s="1">
        <f>IF(L18-L17&gt;0,L18-L17,)</f>
        <v/>
      </c>
      <c r="T18" s="7" t="n"/>
      <c r="U18" s="8" t="n"/>
      <c r="V18" s="8" t="n"/>
    </row>
    <row r="19">
      <c r="A19" s="10" t="n"/>
      <c r="D19" s="12" t="n"/>
      <c r="G19" s="2" t="n"/>
      <c r="H19" s="1" t="n"/>
      <c r="I19" s="1">
        <f>IF(H19-H18&gt;0,H19-H18,)</f>
        <v/>
      </c>
      <c r="J19" s="1" t="n"/>
      <c r="K19" s="1">
        <f>IF(J19-J18&gt;0,J19-J18,)</f>
        <v/>
      </c>
      <c r="L19" s="1" t="n"/>
      <c r="M19" s="1">
        <f>IF(L19-L18&gt;0,L19-L18,)</f>
        <v/>
      </c>
      <c r="T19" s="7" t="n"/>
      <c r="U19" s="8" t="n"/>
      <c r="V19" s="8" t="n"/>
    </row>
    <row r="20">
      <c r="A20" s="10" t="n"/>
      <c r="D20" s="12" t="n"/>
      <c r="G20" s="2" t="n"/>
      <c r="H20" s="1" t="n"/>
      <c r="I20" s="1">
        <f>IF(H20-H19&gt;0,H20-H19,)</f>
        <v/>
      </c>
      <c r="J20" s="1" t="n"/>
      <c r="K20" s="1">
        <f>IF(J20-J19&gt;0,J20-J19,)</f>
        <v/>
      </c>
      <c r="L20" s="1" t="n"/>
      <c r="M20" s="1">
        <f>IF(L20-L19&gt;0,L20-L19,)</f>
        <v/>
      </c>
      <c r="T20" s="7" t="n"/>
      <c r="U20" s="8" t="n"/>
      <c r="V20" s="8" t="n"/>
    </row>
    <row r="21">
      <c r="A21" s="10" t="n"/>
      <c r="D21" s="12" t="n"/>
      <c r="G21" s="2" t="n"/>
      <c r="H21" s="1" t="n"/>
      <c r="I21" s="1">
        <f>IF(H21-H20&gt;0,H21-H20,)</f>
        <v/>
      </c>
      <c r="J21" s="1" t="n"/>
      <c r="K21" s="1">
        <f>IF(J21-J20&gt;0,J21-J20,)</f>
        <v/>
      </c>
      <c r="L21" s="1" t="n"/>
      <c r="M21" s="1">
        <f>IF(L21-L20&gt;0,L21-L20,)</f>
        <v/>
      </c>
      <c r="T21" s="7" t="n"/>
      <c r="U21" s="8" t="n"/>
      <c r="V21" s="8" t="n"/>
    </row>
    <row r="22">
      <c r="D22" s="12" t="n"/>
      <c r="G22" s="2" t="n"/>
      <c r="H22" s="1" t="n"/>
      <c r="I22" s="1">
        <f>IF(H22-H21&gt;0,H22-H21,)</f>
        <v/>
      </c>
      <c r="J22" s="1" t="n"/>
      <c r="K22" s="1">
        <f>IF(J22-J21&gt;0,J22-J21,)</f>
        <v/>
      </c>
      <c r="L22" s="1" t="n"/>
      <c r="M22" s="1">
        <f>IF(L22-L21&gt;0,L22-L21,)</f>
        <v/>
      </c>
      <c r="T22" s="7" t="n"/>
      <c r="U22" s="8" t="n"/>
      <c r="V22" s="8" t="n"/>
    </row>
    <row r="23">
      <c r="D23" s="12" t="n"/>
      <c r="G23" s="2" t="n"/>
      <c r="H23" s="1" t="n"/>
      <c r="I23" s="1">
        <f>IF(H23-H22&gt;0,H23-H22,)</f>
        <v/>
      </c>
      <c r="J23" s="1" t="n"/>
      <c r="K23" s="1">
        <f>IF(J23-J22&gt;0,J23-J22,)</f>
        <v/>
      </c>
      <c r="L23" s="1" t="n"/>
      <c r="M23" s="1">
        <f>IF(L23-L22&gt;0,L23-L22,)</f>
        <v/>
      </c>
      <c r="T23" s="7" t="n"/>
      <c r="U23" s="8" t="n"/>
      <c r="V23" s="8" t="n"/>
    </row>
    <row r="24">
      <c r="E24" s="11" t="n"/>
      <c r="G24" s="20" t="n"/>
      <c r="H24" s="17" t="inlineStr">
        <is>
          <t>Avg</t>
        </is>
      </c>
      <c r="I24" s="16">
        <f>AVERAGEIF(I4:I23,"&lt;&gt;0")</f>
        <v/>
      </c>
      <c r="J24" s="18" t="n"/>
      <c r="K24" s="3">
        <f>AVERAGEIF(K4:K23,"&lt;&gt;0")</f>
        <v/>
      </c>
      <c r="L24" s="18" t="n"/>
      <c r="M24" s="3">
        <f>AVERAGEIF(M4:M23,"&lt;&gt;0")</f>
        <v/>
      </c>
      <c r="T24" s="3" t="inlineStr">
        <is>
          <t>Total</t>
        </is>
      </c>
      <c r="U24" s="9">
        <f>SUM(U3:U23)</f>
        <v/>
      </c>
      <c r="V24" s="9">
        <f>SUM(V3:V23)</f>
        <v/>
      </c>
    </row>
    <row r="25">
      <c r="G25" s="21" t="n"/>
    </row>
    <row r="26">
      <c r="G26" s="21" t="n"/>
    </row>
    <row r="27">
      <c r="G27" s="21" t="n"/>
    </row>
    <row r="28">
      <c r="G28" s="21" t="n"/>
    </row>
    <row r="29">
      <c r="G29" s="21" t="n"/>
    </row>
    <row r="30">
      <c r="G30" s="21" t="n"/>
    </row>
    <row r="31">
      <c r="G31" s="21" t="n"/>
    </row>
  </sheetData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Man Nguyen</dc:creator>
  <dcterms:created xsi:type="dcterms:W3CDTF">2019-01-26T08:19:45Z</dcterms:created>
  <dcterms:modified xsi:type="dcterms:W3CDTF">2019-08-11T17:02:47Z</dcterms:modified>
  <cp:lastModifiedBy>Man Nguyen</cp:lastModifiedBy>
</cp:coreProperties>
</file>