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nguyen\Documents\LyrSave\"/>
    </mc:Choice>
  </mc:AlternateContent>
  <xr:revisionPtr revIDLastSave="0" documentId="13_ncr:1_{E347FC99-2A01-4E08-A688-1B49A50BA9B5}" xr6:coauthVersionLast="41" xr6:coauthVersionMax="41" xr10:uidLastSave="{00000000-0000-0000-0000-000000000000}"/>
  <bookViews>
    <workbookView xWindow="6450" yWindow="16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4" i="1" l="1"/>
  <c r="U24" i="1"/>
  <c r="M24" i="1"/>
  <c r="K24" i="1"/>
  <c r="I24" i="1"/>
  <c r="M23" i="1"/>
  <c r="K23" i="1"/>
  <c r="I23" i="1"/>
  <c r="M22" i="1"/>
  <c r="K22" i="1"/>
  <c r="I22" i="1"/>
  <c r="M21" i="1"/>
  <c r="K21" i="1"/>
  <c r="I21" i="1"/>
  <c r="M20" i="1"/>
  <c r="K20" i="1"/>
  <c r="I20" i="1"/>
  <c r="M19" i="1"/>
  <c r="K19" i="1"/>
  <c r="I19" i="1"/>
  <c r="M18" i="1"/>
  <c r="K18" i="1"/>
  <c r="I18" i="1"/>
  <c r="M17" i="1"/>
  <c r="K17" i="1"/>
  <c r="I17" i="1"/>
  <c r="M16" i="1"/>
  <c r="K16" i="1"/>
  <c r="I16" i="1"/>
  <c r="M15" i="1"/>
  <c r="K15" i="1"/>
  <c r="I15" i="1"/>
  <c r="M14" i="1"/>
  <c r="K14" i="1"/>
  <c r="I14" i="1"/>
  <c r="M13" i="1"/>
  <c r="K13" i="1"/>
  <c r="I13" i="1"/>
  <c r="M12" i="1"/>
  <c r="K12" i="1"/>
  <c r="I12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E5" i="1"/>
  <c r="M4" i="1"/>
  <c r="K4" i="1"/>
  <c r="I4" i="1"/>
</calcChain>
</file>

<file path=xl/sharedStrings.xml><?xml version="1.0" encoding="utf-8"?>
<sst xmlns="http://schemas.openxmlformats.org/spreadsheetml/2006/main" count="80" uniqueCount="16">
  <si>
    <t>Current plat</t>
  </si>
  <si>
    <t>Last plat</t>
  </si>
  <si>
    <t>Time</t>
  </si>
  <si>
    <t>Level</t>
  </si>
  <si>
    <t>+Levels</t>
  </si>
  <si>
    <t>Kills</t>
  </si>
  <si>
    <t>+Kills</t>
  </si>
  <si>
    <t>Stats</t>
  </si>
  <si>
    <t>+Stats</t>
  </si>
  <si>
    <t>Date</t>
  </si>
  <si>
    <t>Earned</t>
  </si>
  <si>
    <t>Saved</t>
  </si>
  <si>
    <t>Spending target</t>
  </si>
  <si>
    <t>Total saved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</si>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</sst>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&quot; &quot;d"/>
    <numFmt numFmtId="165" formatCode="0&quot;p&quot;"/>
    <numFmt numFmtId="166" formatCode="&quot;$&quot;#,##0.00"/>
    <numFmt numFmtId="167" formatCode="0.0000&quot;g&quot;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21" fontId="0" fillId="0" borderId="2" xfId="0" applyNumberFormat="1" applyBorder="1"/>
    <xf numFmtId="0" fontId="0" fillId="2" borderId="1" xfId="0" applyFill="1" applyBorder="1"/>
    <xf numFmtId="164" fontId="0" fillId="0" borderId="1" xfId="0" applyNumberFormat="1" applyBorder="1"/>
    <xf numFmtId="165" fontId="0" fillId="2" borderId="3" xfId="0" applyNumberFormat="1" applyFill="1" applyBorder="1"/>
    <xf numFmtId="164" fontId="0" fillId="0" borderId="2" xfId="0" applyNumberFormat="1" applyBorder="1"/>
    <xf numFmtId="166" fontId="0" fillId="0" borderId="2" xfId="0" applyNumberFormat="1" applyBorder="1"/>
    <xf numFmtId="166" fontId="0" fillId="2" borderId="1" xfId="0" applyNumberFormat="1" applyFill="1" applyBorder="1"/>
    <xf numFmtId="165" fontId="0" fillId="0" borderId="0" xfId="0" applyNumberFormat="1"/>
    <xf numFmtId="164" fontId="0" fillId="0" borderId="0" xfId="0" applyNumberFormat="1"/>
    <xf numFmtId="0" fontId="0" fillId="2" borderId="4" xfId="0" applyFill="1" applyBorder="1"/>
    <xf numFmtId="165" fontId="0" fillId="2" borderId="5" xfId="0" applyNumberFormat="1" applyFill="1" applyBorder="1"/>
    <xf numFmtId="0" fontId="0" fillId="2" borderId="8" xfId="0" applyFill="1" applyBorder="1"/>
    <xf numFmtId="0" fontId="0" fillId="2" borderId="7" xfId="0" applyFill="1" applyBorder="1"/>
    <xf numFmtId="0" fontId="0" fillId="0" borderId="10" xfId="0" applyBorder="1"/>
    <xf numFmtId="49" fontId="0" fillId="2" borderId="1" xfId="0" applyNumberFormat="1" applyFill="1" applyBorder="1"/>
    <xf numFmtId="21" fontId="0" fillId="0" borderId="9" xfId="0" applyNumberFormat="1" applyBorder="1"/>
    <xf numFmtId="21" fontId="0" fillId="0" borderId="0" xfId="0" applyNumberFormat="1"/>
    <xf numFmtId="0" fontId="0" fillId="2" borderId="9" xfId="0" applyFill="1" applyBorder="1"/>
    <xf numFmtId="165" fontId="0" fillId="0" borderId="5" xfId="0" applyNumberFormat="1" applyBorder="1"/>
    <xf numFmtId="0" fontId="0" fillId="0" borderId="0" xfId="0"/>
    <xf numFmtId="165" fontId="0" fillId="0" borderId="4" xfId="0" applyNumberFormat="1" applyBorder="1"/>
    <xf numFmtId="0" fontId="0" fillId="0" borderId="7" xfId="0" applyFill="1" applyBorder="1"/>
    <xf numFmtId="167" fontId="0" fillId="0" borderId="11" xfId="0" applyNumberFormat="1" applyFill="1" applyBorder="1"/>
    <xf numFmtId="0" fontId="0" fillId="3" borderId="7" xfId="0" applyFill="1" applyBorder="1"/>
    <xf numFmtId="165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D9" sqref="D9"/>
    </sheetView>
  </sheetViews>
  <sheetFormatPr defaultRowHeight="15.75" x14ac:dyDescent="0.25"/>
  <cols>
    <col min="1" max="3" width="9" style="9" customWidth="1"/>
    <col min="4" max="4" width="28.5" style="21" customWidth="1"/>
    <col min="7" max="7" width="9" style="21" customWidth="1"/>
  </cols>
  <sheetData>
    <row r="1" spans="1:22" x14ac:dyDescent="0.25">
      <c r="A1" s="9">
        <v>0</v>
      </c>
      <c r="B1" s="9">
        <v>330454</v>
      </c>
      <c r="C1" s="20">
        <v>150000</v>
      </c>
      <c r="D1" s="19" t="s">
        <v>0</v>
      </c>
      <c r="E1" s="5">
        <v>236573</v>
      </c>
      <c r="G1" s="4">
        <v>43506</v>
      </c>
    </row>
    <row r="2" spans="1:22" x14ac:dyDescent="0.25">
      <c r="A2" s="9">
        <v>261857</v>
      </c>
      <c r="B2" s="22">
        <v>261867</v>
      </c>
      <c r="C2" s="9">
        <v>45</v>
      </c>
      <c r="D2" s="11" t="s">
        <v>1</v>
      </c>
      <c r="E2" s="12">
        <v>230679</v>
      </c>
      <c r="G2" s="3" t="s">
        <v>2</v>
      </c>
      <c r="H2" s="3" t="s">
        <v>3</v>
      </c>
      <c r="I2" s="3" t="s">
        <v>4</v>
      </c>
      <c r="J2" s="3" t="s">
        <v>5</v>
      </c>
      <c r="K2" s="16" t="s">
        <v>6</v>
      </c>
      <c r="L2" s="3" t="s">
        <v>7</v>
      </c>
      <c r="M2" s="16" t="s">
        <v>8</v>
      </c>
      <c r="T2" s="3" t="s">
        <v>9</v>
      </c>
      <c r="U2" s="3" t="s">
        <v>10</v>
      </c>
      <c r="V2" s="3" t="s">
        <v>11</v>
      </c>
    </row>
    <row r="3" spans="1:22" x14ac:dyDescent="0.25">
      <c r="A3" s="9">
        <v>202122</v>
      </c>
      <c r="B3" s="22">
        <v>231980</v>
      </c>
      <c r="C3" s="9">
        <v>1</v>
      </c>
      <c r="D3" s="11" t="s">
        <v>12</v>
      </c>
      <c r="E3" s="12">
        <v>10000</v>
      </c>
      <c r="G3" s="2">
        <v>3.2523148148148148E-2</v>
      </c>
      <c r="H3" s="1">
        <v>70218</v>
      </c>
      <c r="I3" s="1"/>
      <c r="J3" s="1">
        <v>1695850</v>
      </c>
      <c r="K3" s="1"/>
      <c r="L3" s="1">
        <v>27577</v>
      </c>
      <c r="M3" s="1"/>
      <c r="T3" s="6">
        <v>43483</v>
      </c>
      <c r="U3" s="7">
        <v>17.079999999999998</v>
      </c>
      <c r="V3" s="7">
        <v>1017</v>
      </c>
    </row>
    <row r="4" spans="1:22" x14ac:dyDescent="0.25">
      <c r="A4">
        <v>231980</v>
      </c>
      <c r="B4" s="22">
        <v>231980</v>
      </c>
      <c r="C4">
        <v>60.49</v>
      </c>
      <c r="D4" s="23"/>
      <c r="E4" s="24"/>
      <c r="G4" s="2">
        <v>7.418981481481482E-2</v>
      </c>
      <c r="H4" s="1">
        <v>70218</v>
      </c>
      <c r="I4" s="1">
        <f t="shared" ref="I4:I23" si="0">IF(H4-H3&gt;0,H4-H3,)</f>
        <v>0</v>
      </c>
      <c r="J4" s="1">
        <v>1696446</v>
      </c>
      <c r="K4" s="1">
        <f t="shared" ref="K4:K23" si="1">IF(J4-J3&gt;0,J4-J3,)</f>
        <v>596</v>
      </c>
      <c r="L4" s="1">
        <v>27583</v>
      </c>
      <c r="M4" s="1">
        <f t="shared" ref="M4:M23" si="2">IF(L4-L3&gt;0,L4-L3,)</f>
        <v>6</v>
      </c>
      <c r="T4" s="6">
        <v>43490</v>
      </c>
      <c r="U4" s="7">
        <v>87.13</v>
      </c>
      <c r="V4" s="7">
        <v>0</v>
      </c>
    </row>
    <row r="5" spans="1:22" x14ac:dyDescent="0.25">
      <c r="A5">
        <v>174763</v>
      </c>
      <c r="B5" s="22">
        <v>330168</v>
      </c>
      <c r="C5">
        <v>0</v>
      </c>
      <c r="D5" s="25" t="s">
        <v>13</v>
      </c>
      <c r="E5" s="26">
        <f>SUM(C:C)</f>
        <v>197838.49</v>
      </c>
      <c r="G5" s="2">
        <v>0.53587962962962965</v>
      </c>
      <c r="H5" s="1">
        <v>70255</v>
      </c>
      <c r="I5" s="1">
        <f t="shared" si="0"/>
        <v>37</v>
      </c>
      <c r="J5" s="1">
        <v>1696872</v>
      </c>
      <c r="K5" s="1">
        <f t="shared" si="1"/>
        <v>426</v>
      </c>
      <c r="L5" s="1">
        <v>27589</v>
      </c>
      <c r="M5" s="1">
        <f t="shared" si="2"/>
        <v>6</v>
      </c>
      <c r="T5" s="6">
        <v>43497</v>
      </c>
      <c r="U5" s="7">
        <v>98.36</v>
      </c>
      <c r="V5" s="7"/>
    </row>
    <row r="6" spans="1:22" x14ac:dyDescent="0.25">
      <c r="A6">
        <v>190254</v>
      </c>
      <c r="B6" s="22">
        <v>190254</v>
      </c>
      <c r="C6">
        <v>15540</v>
      </c>
      <c r="G6" s="2">
        <v>0.57750000000000001</v>
      </c>
      <c r="H6" s="1">
        <v>70260</v>
      </c>
      <c r="I6" s="1">
        <f t="shared" si="0"/>
        <v>5</v>
      </c>
      <c r="J6" s="1">
        <v>1697460</v>
      </c>
      <c r="K6" s="1">
        <f t="shared" si="1"/>
        <v>588</v>
      </c>
      <c r="L6" s="1">
        <v>27594</v>
      </c>
      <c r="M6" s="1">
        <f t="shared" si="2"/>
        <v>5</v>
      </c>
      <c r="T6" s="6"/>
      <c r="U6" s="7"/>
      <c r="V6" s="7"/>
    </row>
    <row r="7" spans="1:22" x14ac:dyDescent="0.25">
      <c r="A7">
        <v>175284</v>
      </c>
      <c r="B7" s="22">
        <v>207964</v>
      </c>
      <c r="C7">
        <v>0</v>
      </c>
      <c r="G7" s="2">
        <v>0.61913194444444442</v>
      </c>
      <c r="H7" s="1">
        <v>70260</v>
      </c>
      <c r="I7" s="1">
        <f t="shared" si="0"/>
        <v>0</v>
      </c>
      <c r="J7" s="1">
        <v>1697899</v>
      </c>
      <c r="K7" s="1">
        <f t="shared" si="1"/>
        <v>439</v>
      </c>
      <c r="L7" s="1">
        <v>27603</v>
      </c>
      <c r="M7" s="1">
        <f t="shared" si="2"/>
        <v>9</v>
      </c>
      <c r="T7" s="6"/>
      <c r="U7" s="7"/>
      <c r="V7" s="7"/>
    </row>
    <row r="8" spans="1:22" x14ac:dyDescent="0.25">
      <c r="A8">
        <v>189126</v>
      </c>
      <c r="B8" s="22">
        <v>189131</v>
      </c>
      <c r="C8">
        <v>3268</v>
      </c>
      <c r="G8" s="2">
        <v>0.66078703703703701</v>
      </c>
      <c r="H8" s="1">
        <v>70260</v>
      </c>
      <c r="I8" s="1">
        <f t="shared" si="0"/>
        <v>0</v>
      </c>
      <c r="J8" s="1">
        <v>1698509</v>
      </c>
      <c r="K8" s="1">
        <f t="shared" si="1"/>
        <v>610</v>
      </c>
      <c r="L8" s="1">
        <v>27610</v>
      </c>
      <c r="M8" s="1">
        <f t="shared" si="2"/>
        <v>7</v>
      </c>
      <c r="T8" s="6"/>
      <c r="U8" s="7"/>
      <c r="V8" s="7"/>
    </row>
    <row r="9" spans="1:22" x14ac:dyDescent="0.25">
      <c r="A9">
        <v>182570</v>
      </c>
      <c r="B9" s="22">
        <v>203177</v>
      </c>
      <c r="C9">
        <v>0</v>
      </c>
      <c r="G9" s="2">
        <v>0.70248842592592597</v>
      </c>
      <c r="H9" s="1">
        <v>70280</v>
      </c>
      <c r="I9" s="1">
        <f t="shared" si="0"/>
        <v>20</v>
      </c>
      <c r="J9" s="1">
        <v>1699005</v>
      </c>
      <c r="K9" s="1">
        <f t="shared" si="1"/>
        <v>496</v>
      </c>
      <c r="L9" s="1">
        <v>27617</v>
      </c>
      <c r="M9" s="1">
        <f t="shared" si="2"/>
        <v>7</v>
      </c>
      <c r="T9" s="6"/>
      <c r="U9" s="7"/>
      <c r="V9" s="7"/>
    </row>
    <row r="10" spans="1:22" x14ac:dyDescent="0.25">
      <c r="A10">
        <v>177944</v>
      </c>
      <c r="B10" s="22">
        <v>220325</v>
      </c>
      <c r="C10">
        <v>2060</v>
      </c>
      <c r="D10" s="10"/>
      <c r="G10" s="2">
        <v>0.74413194444444442</v>
      </c>
      <c r="H10" s="1">
        <v>70314</v>
      </c>
      <c r="I10" s="1">
        <f t="shared" si="0"/>
        <v>34</v>
      </c>
      <c r="J10" s="1">
        <v>1699579</v>
      </c>
      <c r="K10" s="1">
        <f t="shared" si="1"/>
        <v>574</v>
      </c>
      <c r="L10" s="1">
        <v>27626</v>
      </c>
      <c r="M10" s="1">
        <f t="shared" si="2"/>
        <v>9</v>
      </c>
      <c r="T10" s="6"/>
      <c r="U10" s="7"/>
      <c r="V10" s="7"/>
    </row>
    <row r="11" spans="1:22" x14ac:dyDescent="0.25">
      <c r="A11">
        <v>183797</v>
      </c>
      <c r="B11" s="22">
        <v>239569</v>
      </c>
      <c r="C11">
        <v>4238</v>
      </c>
      <c r="D11" s="10"/>
      <c r="G11" s="2"/>
      <c r="H11" s="1"/>
      <c r="I11" s="1">
        <f t="shared" si="0"/>
        <v>0</v>
      </c>
      <c r="J11" s="1"/>
      <c r="K11" s="1">
        <f t="shared" si="1"/>
        <v>0</v>
      </c>
      <c r="L11" s="1"/>
      <c r="M11" s="1">
        <f t="shared" si="2"/>
        <v>0</v>
      </c>
      <c r="T11" s="6"/>
      <c r="U11" s="7"/>
      <c r="V11" s="7"/>
    </row>
    <row r="12" spans="1:22" x14ac:dyDescent="0.25">
      <c r="A12">
        <v>212901</v>
      </c>
      <c r="B12" s="22">
        <v>232366</v>
      </c>
      <c r="C12">
        <v>5577</v>
      </c>
      <c r="D12" s="10"/>
      <c r="G12" s="2"/>
      <c r="H12" s="1"/>
      <c r="I12" s="1">
        <f t="shared" si="0"/>
        <v>0</v>
      </c>
      <c r="J12" s="1"/>
      <c r="K12" s="1">
        <f t="shared" si="1"/>
        <v>0</v>
      </c>
      <c r="L12" s="1"/>
      <c r="M12" s="1">
        <f t="shared" si="2"/>
        <v>0</v>
      </c>
      <c r="T12" s="6"/>
      <c r="U12" s="7"/>
      <c r="V12" s="7"/>
    </row>
    <row r="13" spans="1:22" x14ac:dyDescent="0.25">
      <c r="A13">
        <v>187968</v>
      </c>
      <c r="B13" s="22">
        <v>227918</v>
      </c>
      <c r="C13">
        <v>1946</v>
      </c>
      <c r="D13" s="10"/>
      <c r="G13" s="2"/>
      <c r="H13" s="1"/>
      <c r="I13" s="1">
        <f t="shared" si="0"/>
        <v>0</v>
      </c>
      <c r="J13" s="1"/>
      <c r="K13" s="1">
        <f t="shared" si="1"/>
        <v>0</v>
      </c>
      <c r="L13" s="1"/>
      <c r="M13" s="1">
        <f t="shared" si="2"/>
        <v>0</v>
      </c>
      <c r="T13" s="6"/>
      <c r="U13" s="7"/>
      <c r="V13" s="7"/>
    </row>
    <row r="14" spans="1:22" x14ac:dyDescent="0.25">
      <c r="A14">
        <v>188286</v>
      </c>
      <c r="B14" s="22">
        <v>232161</v>
      </c>
      <c r="C14">
        <v>4997</v>
      </c>
      <c r="D14" s="10"/>
      <c r="G14" s="2"/>
      <c r="H14" s="1"/>
      <c r="I14" s="1">
        <f t="shared" si="0"/>
        <v>0</v>
      </c>
      <c r="J14" s="1"/>
      <c r="K14" s="1">
        <f t="shared" si="1"/>
        <v>0</v>
      </c>
      <c r="L14" s="1"/>
      <c r="M14" s="1">
        <f t="shared" si="2"/>
        <v>0</v>
      </c>
      <c r="T14" s="6"/>
      <c r="U14" s="7"/>
      <c r="V14" s="7"/>
    </row>
    <row r="15" spans="1:22" x14ac:dyDescent="0.25">
      <c r="A15">
        <v>202600</v>
      </c>
      <c r="B15" s="22">
        <v>211125</v>
      </c>
      <c r="C15">
        <v>4387</v>
      </c>
      <c r="D15" s="10"/>
      <c r="G15" s="2"/>
      <c r="H15" s="1"/>
      <c r="I15" s="1">
        <f t="shared" si="0"/>
        <v>0</v>
      </c>
      <c r="J15" s="1"/>
      <c r="K15" s="1">
        <f t="shared" si="1"/>
        <v>0</v>
      </c>
      <c r="L15" s="1"/>
      <c r="M15" s="1">
        <f t="shared" si="2"/>
        <v>0</v>
      </c>
      <c r="T15" s="6"/>
      <c r="U15" s="7"/>
      <c r="V15" s="7"/>
    </row>
    <row r="16" spans="1:22" x14ac:dyDescent="0.25">
      <c r="A16">
        <v>202132</v>
      </c>
      <c r="B16" s="22">
        <v>202134</v>
      </c>
      <c r="C16">
        <v>852</v>
      </c>
      <c r="D16" s="10"/>
      <c r="G16" s="2"/>
      <c r="H16" s="1"/>
      <c r="I16" s="1">
        <f t="shared" si="0"/>
        <v>0</v>
      </c>
      <c r="J16" s="1"/>
      <c r="K16" s="1">
        <f t="shared" si="1"/>
        <v>0</v>
      </c>
      <c r="L16" s="1"/>
      <c r="M16" s="1">
        <f t="shared" si="2"/>
        <v>0</v>
      </c>
      <c r="T16" s="6"/>
      <c r="U16" s="7"/>
      <c r="V16" s="7"/>
    </row>
    <row r="17" spans="1:22" x14ac:dyDescent="0.25">
      <c r="A17">
        <v>195896</v>
      </c>
      <c r="B17">
        <v>244572</v>
      </c>
      <c r="C17">
        <v>4867</v>
      </c>
      <c r="D17" s="10"/>
      <c r="G17" s="2"/>
      <c r="H17" s="1"/>
      <c r="I17" s="1">
        <f t="shared" si="0"/>
        <v>0</v>
      </c>
      <c r="J17" s="1"/>
      <c r="K17" s="1">
        <f t="shared" si="1"/>
        <v>0</v>
      </c>
      <c r="L17" s="1"/>
      <c r="M17" s="1">
        <f t="shared" si="2"/>
        <v>0</v>
      </c>
      <c r="T17" s="6"/>
      <c r="U17" s="7"/>
      <c r="V17" s="7"/>
    </row>
    <row r="18" spans="1:22" x14ac:dyDescent="0.25">
      <c r="A18">
        <v>230662</v>
      </c>
      <c r="D18" s="10"/>
      <c r="G18" s="2"/>
      <c r="H18" s="1"/>
      <c r="I18" s="1">
        <f t="shared" si="0"/>
        <v>0</v>
      </c>
      <c r="J18" s="1"/>
      <c r="K18" s="1">
        <f t="shared" si="1"/>
        <v>0</v>
      </c>
      <c r="L18" s="1"/>
      <c r="M18" s="1">
        <f t="shared" si="2"/>
        <v>0</v>
      </c>
      <c r="T18" s="6"/>
      <c r="U18" s="7"/>
      <c r="V18" s="7"/>
    </row>
    <row r="19" spans="1:22" x14ac:dyDescent="0.25">
      <c r="A19" s="22"/>
      <c r="D19" s="10"/>
      <c r="G19" s="2"/>
      <c r="H19" s="1"/>
      <c r="I19" s="1">
        <f t="shared" si="0"/>
        <v>0</v>
      </c>
      <c r="J19" s="1"/>
      <c r="K19" s="1">
        <f t="shared" si="1"/>
        <v>0</v>
      </c>
      <c r="L19" s="1"/>
      <c r="M19" s="1">
        <f t="shared" si="2"/>
        <v>0</v>
      </c>
      <c r="T19" s="6"/>
      <c r="U19" s="7"/>
      <c r="V19" s="7"/>
    </row>
    <row r="20" spans="1:22" x14ac:dyDescent="0.25">
      <c r="A20" s="22"/>
      <c r="D20" s="10"/>
      <c r="G20" s="2"/>
      <c r="H20" s="1"/>
      <c r="I20" s="1">
        <f t="shared" si="0"/>
        <v>0</v>
      </c>
      <c r="J20" s="1"/>
      <c r="K20" s="1">
        <f t="shared" si="1"/>
        <v>0</v>
      </c>
      <c r="L20" s="1"/>
      <c r="M20" s="1">
        <f t="shared" si="2"/>
        <v>0</v>
      </c>
      <c r="T20" s="6"/>
      <c r="U20" s="7"/>
      <c r="V20" s="7"/>
    </row>
    <row r="21" spans="1:22" x14ac:dyDescent="0.25">
      <c r="A21" s="22"/>
      <c r="D21" s="10"/>
      <c r="G21" s="2"/>
      <c r="H21" s="1"/>
      <c r="I21" s="1">
        <f t="shared" si="0"/>
        <v>0</v>
      </c>
      <c r="J21" s="1"/>
      <c r="K21" s="1">
        <f t="shared" si="1"/>
        <v>0</v>
      </c>
      <c r="L21" s="1"/>
      <c r="M21" s="1">
        <f t="shared" si="2"/>
        <v>0</v>
      </c>
      <c r="T21" s="6"/>
      <c r="U21" s="7"/>
      <c r="V21" s="7"/>
    </row>
    <row r="22" spans="1:22" x14ac:dyDescent="0.25">
      <c r="D22" s="10"/>
      <c r="G22" s="2"/>
      <c r="H22" s="1"/>
      <c r="I22" s="1">
        <f t="shared" si="0"/>
        <v>0</v>
      </c>
      <c r="J22" s="1"/>
      <c r="K22" s="1">
        <f t="shared" si="1"/>
        <v>0</v>
      </c>
      <c r="L22" s="1"/>
      <c r="M22" s="1">
        <f t="shared" si="2"/>
        <v>0</v>
      </c>
      <c r="T22" s="6"/>
      <c r="U22" s="7"/>
      <c r="V22" s="7"/>
    </row>
    <row r="23" spans="1:22" x14ac:dyDescent="0.25">
      <c r="D23" s="10"/>
      <c r="G23" s="2"/>
      <c r="H23" s="1"/>
      <c r="I23" s="1">
        <f t="shared" si="0"/>
        <v>0</v>
      </c>
      <c r="J23" s="1"/>
      <c r="K23" s="1">
        <f t="shared" si="1"/>
        <v>0</v>
      </c>
      <c r="L23" s="1"/>
      <c r="M23" s="1">
        <f t="shared" si="2"/>
        <v>0</v>
      </c>
      <c r="T23" s="6"/>
      <c r="U23" s="7"/>
      <c r="V23" s="7"/>
    </row>
    <row r="24" spans="1:22" x14ac:dyDescent="0.25">
      <c r="E24" s="9"/>
      <c r="G24" s="17"/>
      <c r="H24" s="14" t="s">
        <v>14</v>
      </c>
      <c r="I24" s="13">
        <f>AVERAGEIF(I4:I23,"&lt;&gt;0")</f>
        <v>24</v>
      </c>
      <c r="J24" s="15"/>
      <c r="K24" s="3">
        <f>AVERAGEIF(K4:K23,"&lt;&gt;0")</f>
        <v>532.71428571428567</v>
      </c>
      <c r="L24" s="15"/>
      <c r="M24" s="3">
        <f>AVERAGEIF(M4:M23,"&lt;&gt;0")</f>
        <v>7</v>
      </c>
      <c r="T24" s="3" t="s">
        <v>15</v>
      </c>
      <c r="U24" s="8">
        <f>SUM(U3:U23)</f>
        <v>202.57</v>
      </c>
      <c r="V24" s="8">
        <f>SUM(V3:V23)</f>
        <v>1017</v>
      </c>
    </row>
    <row r="25" spans="1:22" x14ac:dyDescent="0.25">
      <c r="G25" s="18"/>
    </row>
    <row r="26" spans="1:22" x14ac:dyDescent="0.25">
      <c r="G26" s="18"/>
    </row>
    <row r="27" spans="1:22" x14ac:dyDescent="0.25">
      <c r="G27" s="18"/>
    </row>
    <row r="28" spans="1:22" x14ac:dyDescent="0.25">
      <c r="G28" s="18"/>
    </row>
    <row r="29" spans="1:22" x14ac:dyDescent="0.25">
      <c r="G29" s="18"/>
    </row>
    <row r="30" spans="1:22" x14ac:dyDescent="0.25">
      <c r="G30" s="18"/>
    </row>
    <row r="31" spans="1:22" x14ac:dyDescent="0.25">
      <c r="G31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Nguyen</dc:creator>
  <cp:lastModifiedBy>Man Nguyen</cp:lastModifiedBy>
  <dcterms:created xsi:type="dcterms:W3CDTF">2019-01-26T08:19:45Z</dcterms:created>
  <dcterms:modified xsi:type="dcterms:W3CDTF">2019-10-24T14:08:32Z</dcterms:modified>
</cp:coreProperties>
</file>